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der\Desktop\portfolio-allocation\data_raw\"/>
    </mc:Choice>
  </mc:AlternateContent>
  <xr:revisionPtr revIDLastSave="0" documentId="13_ncr:1_{59FB3CAE-2FC7-43F8-A94D-9623B803EE13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CREATIVE COMMONS LICENSE" sheetId="1" r:id="rId1"/>
    <sheet name="Data" sheetId="2" r:id="rId2"/>
    <sheet name="Sheet1" sheetId="4" r:id="rId3"/>
    <sheet name="Correlation" sheetId="5" r:id="rId4"/>
    <sheet name="Variable description" sheetId="3" r:id="rId5"/>
  </sheets>
  <definedNames>
    <definedName name="_xlnm._FilterDatabase" localSheetId="1" hidden="1">Data!$A$1:$AY$2500</definedName>
  </definedNames>
  <calcPr calcId="181029"/>
</workbook>
</file>

<file path=xl/calcChain.xml><?xml version="1.0" encoding="utf-8"?>
<calcChain xmlns="http://schemas.openxmlformats.org/spreadsheetml/2006/main">
  <c r="R3" i="4" l="1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2" i="4"/>
  <c r="I4" i="5"/>
  <c r="H5" i="5" s="1"/>
  <c r="I3" i="5"/>
  <c r="G5" i="5" s="1"/>
  <c r="H3" i="5"/>
  <c r="G4" i="5" s="1"/>
  <c r="D4" i="5"/>
  <c r="C5" i="5" s="1"/>
  <c r="D3" i="5"/>
  <c r="B5" i="5" s="1"/>
  <c r="C3" i="5"/>
  <c r="B4" i="5" s="1"/>
  <c r="T4" i="4" l="1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3" i="4"/>
  <c r="O3" i="4" l="1"/>
  <c r="P3" i="4"/>
  <c r="Q3" i="4"/>
  <c r="O4" i="4"/>
  <c r="P4" i="4"/>
  <c r="Q4" i="4"/>
  <c r="O5" i="4"/>
  <c r="P5" i="4"/>
  <c r="Q5" i="4"/>
  <c r="O6" i="4"/>
  <c r="P6" i="4"/>
  <c r="Q6" i="4"/>
  <c r="O7" i="4"/>
  <c r="P7" i="4"/>
  <c r="Q7" i="4"/>
  <c r="O8" i="4"/>
  <c r="P8" i="4"/>
  <c r="Q8" i="4"/>
  <c r="O9" i="4"/>
  <c r="P9" i="4"/>
  <c r="Q9" i="4"/>
  <c r="O10" i="4"/>
  <c r="P10" i="4"/>
  <c r="Q10" i="4"/>
  <c r="O11" i="4"/>
  <c r="P11" i="4"/>
  <c r="Q11" i="4"/>
  <c r="O12" i="4"/>
  <c r="P12" i="4"/>
  <c r="Q12" i="4"/>
  <c r="O13" i="4"/>
  <c r="P13" i="4"/>
  <c r="Q13" i="4"/>
  <c r="O14" i="4"/>
  <c r="P14" i="4"/>
  <c r="Q14" i="4"/>
  <c r="O15" i="4"/>
  <c r="P15" i="4"/>
  <c r="Q15" i="4"/>
  <c r="O16" i="4"/>
  <c r="P16" i="4"/>
  <c r="Q16" i="4"/>
  <c r="O17" i="4"/>
  <c r="P17" i="4"/>
  <c r="Q17" i="4"/>
  <c r="O18" i="4"/>
  <c r="P18" i="4"/>
  <c r="Q18" i="4"/>
  <c r="O19" i="4"/>
  <c r="P19" i="4"/>
  <c r="Q19" i="4"/>
  <c r="O20" i="4"/>
  <c r="P20" i="4"/>
  <c r="Q20" i="4"/>
  <c r="O21" i="4"/>
  <c r="P21" i="4"/>
  <c r="Q21" i="4"/>
  <c r="O22" i="4"/>
  <c r="P22" i="4"/>
  <c r="Q22" i="4"/>
  <c r="O23" i="4"/>
  <c r="P23" i="4"/>
  <c r="Q23" i="4"/>
  <c r="O24" i="4"/>
  <c r="P24" i="4"/>
  <c r="Q24" i="4"/>
  <c r="O25" i="4"/>
  <c r="P25" i="4"/>
  <c r="Q25" i="4"/>
  <c r="O26" i="4"/>
  <c r="P26" i="4"/>
  <c r="Q26" i="4"/>
  <c r="O27" i="4"/>
  <c r="P27" i="4"/>
  <c r="Q27" i="4"/>
  <c r="O28" i="4"/>
  <c r="P28" i="4"/>
  <c r="Q28" i="4"/>
  <c r="O29" i="4"/>
  <c r="P29" i="4"/>
  <c r="Q29" i="4"/>
  <c r="O30" i="4"/>
  <c r="P30" i="4"/>
  <c r="Q30" i="4"/>
  <c r="O31" i="4"/>
  <c r="P31" i="4"/>
  <c r="Q31" i="4"/>
  <c r="O32" i="4"/>
  <c r="P32" i="4"/>
  <c r="Q32" i="4"/>
  <c r="O33" i="4"/>
  <c r="P33" i="4"/>
  <c r="Q33" i="4"/>
  <c r="O34" i="4"/>
  <c r="P34" i="4"/>
  <c r="Q34" i="4"/>
  <c r="O35" i="4"/>
  <c r="P35" i="4"/>
  <c r="Q35" i="4"/>
  <c r="O36" i="4"/>
  <c r="P36" i="4"/>
  <c r="Q36" i="4"/>
  <c r="O37" i="4"/>
  <c r="P37" i="4"/>
  <c r="Q37" i="4"/>
  <c r="O38" i="4"/>
  <c r="P38" i="4"/>
  <c r="Q38" i="4"/>
  <c r="O39" i="4"/>
  <c r="P39" i="4"/>
  <c r="Q39" i="4"/>
  <c r="O40" i="4"/>
  <c r="P40" i="4"/>
  <c r="Q40" i="4"/>
  <c r="O41" i="4"/>
  <c r="P41" i="4"/>
  <c r="Q41" i="4"/>
  <c r="O42" i="4"/>
  <c r="P42" i="4"/>
  <c r="Q42" i="4"/>
  <c r="O43" i="4"/>
  <c r="P43" i="4"/>
  <c r="Q43" i="4"/>
  <c r="O44" i="4"/>
  <c r="P44" i="4"/>
  <c r="Q44" i="4"/>
  <c r="O45" i="4"/>
  <c r="P45" i="4"/>
  <c r="Q45" i="4"/>
  <c r="O46" i="4"/>
  <c r="P46" i="4"/>
  <c r="Q46" i="4"/>
  <c r="O47" i="4"/>
  <c r="P47" i="4"/>
  <c r="Q47" i="4"/>
  <c r="O48" i="4"/>
  <c r="P48" i="4"/>
  <c r="Q48" i="4"/>
  <c r="O49" i="4"/>
  <c r="P49" i="4"/>
  <c r="Q49" i="4"/>
  <c r="O50" i="4"/>
  <c r="P50" i="4"/>
  <c r="Q50" i="4"/>
  <c r="O51" i="4"/>
  <c r="P51" i="4"/>
  <c r="Q51" i="4"/>
  <c r="O52" i="4"/>
  <c r="P52" i="4"/>
  <c r="Q52" i="4"/>
  <c r="O53" i="4"/>
  <c r="P53" i="4"/>
  <c r="Q53" i="4"/>
  <c r="O54" i="4"/>
  <c r="P54" i="4"/>
  <c r="Q54" i="4"/>
  <c r="O55" i="4"/>
  <c r="P55" i="4"/>
  <c r="Q55" i="4"/>
  <c r="O56" i="4"/>
  <c r="P56" i="4"/>
  <c r="Q56" i="4"/>
  <c r="O57" i="4"/>
  <c r="P57" i="4"/>
  <c r="Q57" i="4"/>
  <c r="O58" i="4"/>
  <c r="P58" i="4"/>
  <c r="Q58" i="4"/>
  <c r="O59" i="4"/>
  <c r="P59" i="4"/>
  <c r="Q59" i="4"/>
  <c r="O60" i="4"/>
  <c r="P60" i="4"/>
  <c r="Q60" i="4"/>
  <c r="O61" i="4"/>
  <c r="P61" i="4"/>
  <c r="Q61" i="4"/>
  <c r="O62" i="4"/>
  <c r="P62" i="4"/>
  <c r="Q62" i="4"/>
  <c r="O63" i="4"/>
  <c r="P63" i="4"/>
  <c r="Q63" i="4"/>
  <c r="O64" i="4"/>
  <c r="P64" i="4"/>
  <c r="Q64" i="4"/>
  <c r="O65" i="4"/>
  <c r="P65" i="4"/>
  <c r="Q65" i="4"/>
  <c r="O66" i="4"/>
  <c r="P66" i="4"/>
  <c r="Q66" i="4"/>
  <c r="O67" i="4"/>
  <c r="P67" i="4"/>
  <c r="Q67" i="4"/>
  <c r="O68" i="4"/>
  <c r="P68" i="4"/>
  <c r="Q68" i="4"/>
  <c r="O69" i="4"/>
  <c r="P69" i="4"/>
  <c r="Q69" i="4"/>
  <c r="O70" i="4"/>
  <c r="P70" i="4"/>
  <c r="Q70" i="4"/>
  <c r="O71" i="4"/>
  <c r="P71" i="4"/>
  <c r="Q71" i="4"/>
  <c r="O72" i="4"/>
  <c r="P72" i="4"/>
  <c r="Q72" i="4"/>
  <c r="O73" i="4"/>
  <c r="P73" i="4"/>
  <c r="Q73" i="4"/>
  <c r="O74" i="4"/>
  <c r="P74" i="4"/>
  <c r="Q74" i="4"/>
  <c r="O75" i="4"/>
  <c r="P75" i="4"/>
  <c r="Q75" i="4"/>
  <c r="O76" i="4"/>
  <c r="P76" i="4"/>
  <c r="Q76" i="4"/>
  <c r="O77" i="4"/>
  <c r="P77" i="4"/>
  <c r="Q77" i="4"/>
  <c r="O78" i="4"/>
  <c r="P78" i="4"/>
  <c r="Q78" i="4"/>
  <c r="O79" i="4"/>
  <c r="P79" i="4"/>
  <c r="Q79" i="4"/>
  <c r="O80" i="4"/>
  <c r="P80" i="4"/>
  <c r="Q80" i="4"/>
  <c r="O81" i="4"/>
  <c r="P81" i="4"/>
  <c r="Q81" i="4"/>
  <c r="O82" i="4"/>
  <c r="P82" i="4"/>
  <c r="Q82" i="4"/>
  <c r="O83" i="4"/>
  <c r="P83" i="4"/>
  <c r="Q83" i="4"/>
  <c r="O84" i="4"/>
  <c r="P84" i="4"/>
  <c r="Q84" i="4"/>
  <c r="O85" i="4"/>
  <c r="P85" i="4"/>
  <c r="Q85" i="4"/>
  <c r="O86" i="4"/>
  <c r="P86" i="4"/>
  <c r="Q86" i="4"/>
  <c r="O87" i="4"/>
  <c r="P87" i="4"/>
  <c r="Q87" i="4"/>
  <c r="O88" i="4"/>
  <c r="P88" i="4"/>
  <c r="Q88" i="4"/>
  <c r="O89" i="4"/>
  <c r="P89" i="4"/>
  <c r="Q89" i="4"/>
  <c r="O90" i="4"/>
  <c r="P90" i="4"/>
  <c r="Q90" i="4"/>
  <c r="O91" i="4"/>
  <c r="P91" i="4"/>
  <c r="Q91" i="4"/>
  <c r="O92" i="4"/>
  <c r="P92" i="4"/>
  <c r="Q92" i="4"/>
  <c r="O93" i="4"/>
  <c r="P93" i="4"/>
  <c r="Q93" i="4"/>
  <c r="O94" i="4"/>
  <c r="P94" i="4"/>
  <c r="Q94" i="4"/>
  <c r="O95" i="4"/>
  <c r="P95" i="4"/>
  <c r="Q95" i="4"/>
  <c r="O96" i="4"/>
  <c r="P96" i="4"/>
  <c r="Q96" i="4"/>
  <c r="O97" i="4"/>
  <c r="P97" i="4"/>
  <c r="Q97" i="4"/>
  <c r="O98" i="4"/>
  <c r="P98" i="4"/>
  <c r="Q98" i="4"/>
  <c r="O99" i="4"/>
  <c r="P99" i="4"/>
  <c r="Q99" i="4"/>
  <c r="O100" i="4"/>
  <c r="P100" i="4"/>
  <c r="Q100" i="4"/>
  <c r="O101" i="4"/>
  <c r="P101" i="4"/>
  <c r="Q101" i="4"/>
  <c r="O102" i="4"/>
  <c r="P102" i="4"/>
  <c r="Q102" i="4"/>
  <c r="O103" i="4"/>
  <c r="P103" i="4"/>
  <c r="Q103" i="4"/>
  <c r="O104" i="4"/>
  <c r="P104" i="4"/>
  <c r="Q104" i="4"/>
  <c r="O105" i="4"/>
  <c r="P105" i="4"/>
  <c r="Q105" i="4"/>
  <c r="O106" i="4"/>
  <c r="P106" i="4"/>
  <c r="Q106" i="4"/>
  <c r="O107" i="4"/>
  <c r="P107" i="4"/>
  <c r="Q107" i="4"/>
  <c r="O108" i="4"/>
  <c r="P108" i="4"/>
  <c r="Q108" i="4"/>
  <c r="O109" i="4"/>
  <c r="P109" i="4"/>
  <c r="Q109" i="4"/>
  <c r="O110" i="4"/>
  <c r="P110" i="4"/>
  <c r="Q110" i="4"/>
  <c r="O111" i="4"/>
  <c r="P111" i="4"/>
  <c r="Q111" i="4"/>
  <c r="O112" i="4"/>
  <c r="P112" i="4"/>
  <c r="Q112" i="4"/>
  <c r="O113" i="4"/>
  <c r="P113" i="4"/>
  <c r="Q113" i="4"/>
  <c r="O114" i="4"/>
  <c r="P114" i="4"/>
  <c r="Q114" i="4"/>
  <c r="O115" i="4"/>
  <c r="P115" i="4"/>
  <c r="Q115" i="4"/>
  <c r="O116" i="4"/>
  <c r="P116" i="4"/>
  <c r="Q116" i="4"/>
  <c r="O117" i="4"/>
  <c r="P117" i="4"/>
  <c r="Q117" i="4"/>
  <c r="O118" i="4"/>
  <c r="P118" i="4"/>
  <c r="Q118" i="4"/>
  <c r="O119" i="4"/>
  <c r="P119" i="4"/>
  <c r="Q119" i="4"/>
  <c r="O120" i="4"/>
  <c r="P120" i="4"/>
  <c r="Q120" i="4"/>
  <c r="O121" i="4"/>
  <c r="P121" i="4"/>
  <c r="Q121" i="4"/>
  <c r="O122" i="4"/>
  <c r="P122" i="4"/>
  <c r="Q122" i="4"/>
  <c r="O123" i="4"/>
  <c r="P123" i="4"/>
  <c r="Q123" i="4"/>
  <c r="O124" i="4"/>
  <c r="P124" i="4"/>
  <c r="Q124" i="4"/>
  <c r="O125" i="4"/>
  <c r="P125" i="4"/>
  <c r="Q125" i="4"/>
  <c r="O126" i="4"/>
  <c r="P126" i="4"/>
  <c r="Q126" i="4"/>
  <c r="O127" i="4"/>
  <c r="P127" i="4"/>
  <c r="Q127" i="4"/>
  <c r="O128" i="4"/>
  <c r="P128" i="4"/>
  <c r="Q128" i="4"/>
  <c r="O129" i="4"/>
  <c r="P129" i="4"/>
  <c r="Q129" i="4"/>
  <c r="O130" i="4"/>
  <c r="P130" i="4"/>
  <c r="Q130" i="4"/>
  <c r="O131" i="4"/>
  <c r="P131" i="4"/>
  <c r="Q131" i="4"/>
  <c r="O132" i="4"/>
  <c r="P132" i="4"/>
  <c r="Q132" i="4"/>
  <c r="O133" i="4"/>
  <c r="P133" i="4"/>
  <c r="Q133" i="4"/>
  <c r="O134" i="4"/>
  <c r="P134" i="4"/>
  <c r="Q134" i="4"/>
  <c r="O135" i="4"/>
  <c r="P135" i="4"/>
  <c r="Q135" i="4"/>
  <c r="O136" i="4"/>
  <c r="P136" i="4"/>
  <c r="Q136" i="4"/>
  <c r="O137" i="4"/>
  <c r="P137" i="4"/>
  <c r="Q137" i="4"/>
  <c r="O138" i="4"/>
  <c r="P138" i="4"/>
  <c r="Q138" i="4"/>
  <c r="O139" i="4"/>
  <c r="P139" i="4"/>
  <c r="Q139" i="4"/>
  <c r="O140" i="4"/>
  <c r="P140" i="4"/>
  <c r="Q140" i="4"/>
  <c r="O141" i="4"/>
  <c r="P141" i="4"/>
  <c r="Q141" i="4"/>
  <c r="O142" i="4"/>
  <c r="P142" i="4"/>
  <c r="Q142" i="4"/>
  <c r="O143" i="4"/>
  <c r="P143" i="4"/>
  <c r="Q143" i="4"/>
  <c r="O144" i="4"/>
  <c r="P144" i="4"/>
  <c r="Q144" i="4"/>
  <c r="O145" i="4"/>
  <c r="P145" i="4"/>
  <c r="Q145" i="4"/>
  <c r="O146" i="4"/>
  <c r="P146" i="4"/>
  <c r="Q146" i="4"/>
  <c r="O147" i="4"/>
  <c r="P147" i="4"/>
  <c r="Q147" i="4"/>
  <c r="O148" i="4"/>
  <c r="P148" i="4"/>
  <c r="Q148" i="4"/>
  <c r="P2" i="4"/>
  <c r="Q2" i="4"/>
  <c r="O2" i="4"/>
  <c r="K3" i="4"/>
  <c r="L3" i="4"/>
  <c r="M3" i="4"/>
  <c r="K4" i="4"/>
  <c r="L4" i="4"/>
  <c r="M4" i="4"/>
  <c r="K5" i="4"/>
  <c r="L5" i="4"/>
  <c r="M5" i="4"/>
  <c r="K6" i="4"/>
  <c r="L6" i="4"/>
  <c r="M6" i="4"/>
  <c r="K7" i="4"/>
  <c r="L7" i="4"/>
  <c r="M7" i="4"/>
  <c r="K8" i="4"/>
  <c r="L8" i="4"/>
  <c r="M8" i="4"/>
  <c r="K9" i="4"/>
  <c r="L9" i="4"/>
  <c r="M9" i="4"/>
  <c r="K10" i="4"/>
  <c r="L10" i="4"/>
  <c r="M10" i="4"/>
  <c r="K11" i="4"/>
  <c r="L11" i="4"/>
  <c r="M11" i="4"/>
  <c r="K12" i="4"/>
  <c r="L12" i="4"/>
  <c r="M12" i="4"/>
  <c r="K13" i="4"/>
  <c r="L13" i="4"/>
  <c r="M13" i="4"/>
  <c r="K14" i="4"/>
  <c r="L14" i="4"/>
  <c r="M14" i="4"/>
  <c r="K15" i="4"/>
  <c r="L15" i="4"/>
  <c r="M15" i="4"/>
  <c r="K16" i="4"/>
  <c r="L16" i="4"/>
  <c r="M16" i="4"/>
  <c r="K17" i="4"/>
  <c r="L17" i="4"/>
  <c r="M17" i="4"/>
  <c r="K18" i="4"/>
  <c r="L18" i="4"/>
  <c r="M18" i="4"/>
  <c r="K19" i="4"/>
  <c r="L19" i="4"/>
  <c r="M19" i="4"/>
  <c r="K20" i="4"/>
  <c r="L20" i="4"/>
  <c r="M20" i="4"/>
  <c r="K21" i="4"/>
  <c r="L21" i="4"/>
  <c r="M21" i="4"/>
  <c r="K22" i="4"/>
  <c r="L22" i="4"/>
  <c r="M22" i="4"/>
  <c r="K23" i="4"/>
  <c r="L23" i="4"/>
  <c r="M23" i="4"/>
  <c r="K24" i="4"/>
  <c r="L24" i="4"/>
  <c r="M24" i="4"/>
  <c r="K25" i="4"/>
  <c r="L25" i="4"/>
  <c r="M25" i="4"/>
  <c r="K26" i="4"/>
  <c r="L26" i="4"/>
  <c r="M26" i="4"/>
  <c r="K27" i="4"/>
  <c r="L27" i="4"/>
  <c r="M27" i="4"/>
  <c r="K28" i="4"/>
  <c r="L28" i="4"/>
  <c r="M28" i="4"/>
  <c r="K29" i="4"/>
  <c r="L29" i="4"/>
  <c r="M29" i="4"/>
  <c r="K30" i="4"/>
  <c r="L30" i="4"/>
  <c r="M30" i="4"/>
  <c r="K31" i="4"/>
  <c r="L31" i="4"/>
  <c r="M31" i="4"/>
  <c r="K32" i="4"/>
  <c r="L32" i="4"/>
  <c r="M32" i="4"/>
  <c r="K33" i="4"/>
  <c r="L33" i="4"/>
  <c r="M33" i="4"/>
  <c r="K34" i="4"/>
  <c r="L34" i="4"/>
  <c r="M34" i="4"/>
  <c r="K35" i="4"/>
  <c r="L35" i="4"/>
  <c r="M35" i="4"/>
  <c r="K36" i="4"/>
  <c r="L36" i="4"/>
  <c r="M36" i="4"/>
  <c r="K37" i="4"/>
  <c r="L37" i="4"/>
  <c r="M37" i="4"/>
  <c r="K38" i="4"/>
  <c r="L38" i="4"/>
  <c r="M38" i="4"/>
  <c r="K39" i="4"/>
  <c r="L39" i="4"/>
  <c r="M39" i="4"/>
  <c r="K40" i="4"/>
  <c r="L40" i="4"/>
  <c r="M40" i="4"/>
  <c r="K41" i="4"/>
  <c r="L41" i="4"/>
  <c r="M41" i="4"/>
  <c r="K42" i="4"/>
  <c r="L42" i="4"/>
  <c r="M42" i="4"/>
  <c r="K43" i="4"/>
  <c r="L43" i="4"/>
  <c r="M43" i="4"/>
  <c r="K44" i="4"/>
  <c r="L44" i="4"/>
  <c r="M44" i="4"/>
  <c r="K45" i="4"/>
  <c r="L45" i="4"/>
  <c r="M45" i="4"/>
  <c r="K46" i="4"/>
  <c r="L46" i="4"/>
  <c r="M46" i="4"/>
  <c r="K47" i="4"/>
  <c r="L47" i="4"/>
  <c r="M47" i="4"/>
  <c r="K48" i="4"/>
  <c r="L48" i="4"/>
  <c r="M48" i="4"/>
  <c r="K49" i="4"/>
  <c r="L49" i="4"/>
  <c r="M49" i="4"/>
  <c r="K50" i="4"/>
  <c r="L50" i="4"/>
  <c r="M50" i="4"/>
  <c r="K51" i="4"/>
  <c r="L51" i="4"/>
  <c r="M51" i="4"/>
  <c r="K52" i="4"/>
  <c r="L52" i="4"/>
  <c r="M52" i="4"/>
  <c r="K53" i="4"/>
  <c r="L53" i="4"/>
  <c r="M53" i="4"/>
  <c r="K54" i="4"/>
  <c r="L54" i="4"/>
  <c r="M54" i="4"/>
  <c r="K55" i="4"/>
  <c r="L55" i="4"/>
  <c r="M55" i="4"/>
  <c r="K56" i="4"/>
  <c r="L56" i="4"/>
  <c r="M56" i="4"/>
  <c r="K57" i="4"/>
  <c r="L57" i="4"/>
  <c r="M57" i="4"/>
  <c r="K58" i="4"/>
  <c r="L58" i="4"/>
  <c r="M58" i="4"/>
  <c r="K59" i="4"/>
  <c r="L59" i="4"/>
  <c r="M59" i="4"/>
  <c r="K60" i="4"/>
  <c r="L60" i="4"/>
  <c r="M60" i="4"/>
  <c r="K61" i="4"/>
  <c r="L61" i="4"/>
  <c r="M61" i="4"/>
  <c r="K62" i="4"/>
  <c r="L62" i="4"/>
  <c r="M62" i="4"/>
  <c r="K63" i="4"/>
  <c r="L63" i="4"/>
  <c r="M63" i="4"/>
  <c r="K64" i="4"/>
  <c r="L64" i="4"/>
  <c r="M64" i="4"/>
  <c r="K65" i="4"/>
  <c r="L65" i="4"/>
  <c r="M65" i="4"/>
  <c r="K66" i="4"/>
  <c r="L66" i="4"/>
  <c r="M66" i="4"/>
  <c r="K67" i="4"/>
  <c r="L67" i="4"/>
  <c r="M67" i="4"/>
  <c r="K68" i="4"/>
  <c r="L68" i="4"/>
  <c r="M68" i="4"/>
  <c r="K69" i="4"/>
  <c r="L69" i="4"/>
  <c r="M69" i="4"/>
  <c r="K70" i="4"/>
  <c r="L70" i="4"/>
  <c r="M70" i="4"/>
  <c r="K71" i="4"/>
  <c r="L71" i="4"/>
  <c r="M71" i="4"/>
  <c r="K72" i="4"/>
  <c r="L72" i="4"/>
  <c r="M72" i="4"/>
  <c r="K73" i="4"/>
  <c r="L73" i="4"/>
  <c r="M73" i="4"/>
  <c r="K74" i="4"/>
  <c r="L74" i="4"/>
  <c r="M74" i="4"/>
  <c r="K75" i="4"/>
  <c r="L75" i="4"/>
  <c r="M75" i="4"/>
  <c r="K76" i="4"/>
  <c r="L76" i="4"/>
  <c r="M76" i="4"/>
  <c r="K77" i="4"/>
  <c r="L77" i="4"/>
  <c r="M77" i="4"/>
  <c r="K78" i="4"/>
  <c r="L78" i="4"/>
  <c r="M78" i="4"/>
  <c r="K79" i="4"/>
  <c r="L79" i="4"/>
  <c r="M79" i="4"/>
  <c r="K80" i="4"/>
  <c r="L80" i="4"/>
  <c r="M80" i="4"/>
  <c r="K81" i="4"/>
  <c r="L81" i="4"/>
  <c r="M81" i="4"/>
  <c r="K82" i="4"/>
  <c r="L82" i="4"/>
  <c r="M82" i="4"/>
  <c r="K83" i="4"/>
  <c r="L83" i="4"/>
  <c r="M83" i="4"/>
  <c r="K84" i="4"/>
  <c r="L84" i="4"/>
  <c r="M84" i="4"/>
  <c r="K85" i="4"/>
  <c r="L85" i="4"/>
  <c r="M85" i="4"/>
  <c r="K86" i="4"/>
  <c r="L86" i="4"/>
  <c r="M86" i="4"/>
  <c r="K87" i="4"/>
  <c r="L87" i="4"/>
  <c r="M87" i="4"/>
  <c r="K88" i="4"/>
  <c r="L88" i="4"/>
  <c r="M88" i="4"/>
  <c r="K89" i="4"/>
  <c r="L89" i="4"/>
  <c r="M89" i="4"/>
  <c r="K90" i="4"/>
  <c r="L90" i="4"/>
  <c r="M90" i="4"/>
  <c r="K91" i="4"/>
  <c r="L91" i="4"/>
  <c r="M91" i="4"/>
  <c r="K92" i="4"/>
  <c r="L92" i="4"/>
  <c r="M92" i="4"/>
  <c r="K93" i="4"/>
  <c r="L93" i="4"/>
  <c r="M93" i="4"/>
  <c r="K94" i="4"/>
  <c r="L94" i="4"/>
  <c r="M94" i="4"/>
  <c r="K95" i="4"/>
  <c r="L95" i="4"/>
  <c r="M95" i="4"/>
  <c r="K96" i="4"/>
  <c r="L96" i="4"/>
  <c r="M96" i="4"/>
  <c r="K97" i="4"/>
  <c r="L97" i="4"/>
  <c r="M97" i="4"/>
  <c r="K98" i="4"/>
  <c r="L98" i="4"/>
  <c r="M98" i="4"/>
  <c r="K99" i="4"/>
  <c r="L99" i="4"/>
  <c r="M99" i="4"/>
  <c r="K100" i="4"/>
  <c r="L100" i="4"/>
  <c r="M100" i="4"/>
  <c r="K101" i="4"/>
  <c r="L101" i="4"/>
  <c r="M101" i="4"/>
  <c r="K102" i="4"/>
  <c r="L102" i="4"/>
  <c r="M102" i="4"/>
  <c r="K103" i="4"/>
  <c r="L103" i="4"/>
  <c r="M103" i="4"/>
  <c r="K104" i="4"/>
  <c r="L104" i="4"/>
  <c r="M104" i="4"/>
  <c r="K105" i="4"/>
  <c r="L105" i="4"/>
  <c r="M105" i="4"/>
  <c r="K106" i="4"/>
  <c r="L106" i="4"/>
  <c r="M106" i="4"/>
  <c r="K107" i="4"/>
  <c r="L107" i="4"/>
  <c r="M107" i="4"/>
  <c r="K108" i="4"/>
  <c r="L108" i="4"/>
  <c r="M108" i="4"/>
  <c r="K109" i="4"/>
  <c r="L109" i="4"/>
  <c r="M109" i="4"/>
  <c r="K110" i="4"/>
  <c r="L110" i="4"/>
  <c r="M110" i="4"/>
  <c r="K111" i="4"/>
  <c r="L111" i="4"/>
  <c r="M111" i="4"/>
  <c r="K112" i="4"/>
  <c r="L112" i="4"/>
  <c r="M112" i="4"/>
  <c r="K113" i="4"/>
  <c r="L113" i="4"/>
  <c r="M113" i="4"/>
  <c r="K114" i="4"/>
  <c r="L114" i="4"/>
  <c r="M114" i="4"/>
  <c r="K115" i="4"/>
  <c r="L115" i="4"/>
  <c r="M115" i="4"/>
  <c r="K116" i="4"/>
  <c r="L116" i="4"/>
  <c r="M116" i="4"/>
  <c r="K117" i="4"/>
  <c r="L117" i="4"/>
  <c r="M117" i="4"/>
  <c r="K118" i="4"/>
  <c r="L118" i="4"/>
  <c r="M118" i="4"/>
  <c r="K119" i="4"/>
  <c r="L119" i="4"/>
  <c r="M119" i="4"/>
  <c r="K120" i="4"/>
  <c r="L120" i="4"/>
  <c r="M120" i="4"/>
  <c r="K121" i="4"/>
  <c r="L121" i="4"/>
  <c r="M121" i="4"/>
  <c r="K122" i="4"/>
  <c r="L122" i="4"/>
  <c r="M122" i="4"/>
  <c r="K123" i="4"/>
  <c r="L123" i="4"/>
  <c r="M123" i="4"/>
  <c r="K124" i="4"/>
  <c r="L124" i="4"/>
  <c r="M124" i="4"/>
  <c r="K125" i="4"/>
  <c r="L125" i="4"/>
  <c r="M125" i="4"/>
  <c r="K126" i="4"/>
  <c r="L126" i="4"/>
  <c r="M126" i="4"/>
  <c r="K127" i="4"/>
  <c r="L127" i="4"/>
  <c r="M127" i="4"/>
  <c r="K128" i="4"/>
  <c r="L128" i="4"/>
  <c r="M128" i="4"/>
  <c r="K129" i="4"/>
  <c r="L129" i="4"/>
  <c r="M129" i="4"/>
  <c r="K130" i="4"/>
  <c r="L130" i="4"/>
  <c r="M130" i="4"/>
  <c r="K131" i="4"/>
  <c r="L131" i="4"/>
  <c r="M131" i="4"/>
  <c r="K132" i="4"/>
  <c r="L132" i="4"/>
  <c r="M132" i="4"/>
  <c r="K133" i="4"/>
  <c r="L133" i="4"/>
  <c r="M133" i="4"/>
  <c r="K134" i="4"/>
  <c r="L134" i="4"/>
  <c r="M134" i="4"/>
  <c r="K135" i="4"/>
  <c r="L135" i="4"/>
  <c r="M135" i="4"/>
  <c r="K136" i="4"/>
  <c r="L136" i="4"/>
  <c r="M136" i="4"/>
  <c r="K137" i="4"/>
  <c r="L137" i="4"/>
  <c r="M137" i="4"/>
  <c r="K138" i="4"/>
  <c r="L138" i="4"/>
  <c r="M138" i="4"/>
  <c r="K139" i="4"/>
  <c r="L139" i="4"/>
  <c r="M139" i="4"/>
  <c r="K140" i="4"/>
  <c r="L140" i="4"/>
  <c r="M140" i="4"/>
  <c r="K141" i="4"/>
  <c r="L141" i="4"/>
  <c r="M141" i="4"/>
  <c r="K142" i="4"/>
  <c r="L142" i="4"/>
  <c r="M142" i="4"/>
  <c r="K143" i="4"/>
  <c r="L143" i="4"/>
  <c r="M143" i="4"/>
  <c r="K144" i="4"/>
  <c r="L144" i="4"/>
  <c r="M144" i="4"/>
  <c r="K145" i="4"/>
  <c r="L145" i="4"/>
  <c r="M145" i="4"/>
  <c r="K146" i="4"/>
  <c r="L146" i="4"/>
  <c r="M146" i="4"/>
  <c r="K147" i="4"/>
  <c r="L147" i="4"/>
  <c r="M147" i="4"/>
  <c r="K148" i="4"/>
  <c r="L148" i="4"/>
  <c r="M148" i="4"/>
  <c r="L2" i="4"/>
  <c r="M2" i="4"/>
  <c r="K2" i="4"/>
  <c r="G3" i="4" l="1"/>
  <c r="H3" i="4"/>
  <c r="I3" i="4"/>
  <c r="J3" i="4"/>
  <c r="G4" i="4"/>
  <c r="H4" i="4"/>
  <c r="I4" i="4"/>
  <c r="J4" i="4"/>
  <c r="G5" i="4"/>
  <c r="H5" i="4"/>
  <c r="I5" i="4"/>
  <c r="J5" i="4"/>
  <c r="G6" i="4"/>
  <c r="H6" i="4"/>
  <c r="I6" i="4"/>
  <c r="J6" i="4"/>
  <c r="G7" i="4"/>
  <c r="H7" i="4"/>
  <c r="I7" i="4"/>
  <c r="J7" i="4"/>
  <c r="G8" i="4"/>
  <c r="H8" i="4"/>
  <c r="I8" i="4"/>
  <c r="J8" i="4"/>
  <c r="G9" i="4"/>
  <c r="H9" i="4"/>
  <c r="I9" i="4"/>
  <c r="J9" i="4"/>
  <c r="G10" i="4"/>
  <c r="H10" i="4"/>
  <c r="I10" i="4"/>
  <c r="J10" i="4"/>
  <c r="G11" i="4"/>
  <c r="H11" i="4"/>
  <c r="I11" i="4"/>
  <c r="J11" i="4"/>
  <c r="G12" i="4"/>
  <c r="H12" i="4"/>
  <c r="I12" i="4"/>
  <c r="J12" i="4"/>
  <c r="G13" i="4"/>
  <c r="H13" i="4"/>
  <c r="I13" i="4"/>
  <c r="J13" i="4"/>
  <c r="G14" i="4"/>
  <c r="H14" i="4"/>
  <c r="I14" i="4"/>
  <c r="J14" i="4"/>
  <c r="G15" i="4"/>
  <c r="H15" i="4"/>
  <c r="I15" i="4"/>
  <c r="J15" i="4"/>
  <c r="G16" i="4"/>
  <c r="H16" i="4"/>
  <c r="I16" i="4"/>
  <c r="J16" i="4"/>
  <c r="G17" i="4"/>
  <c r="H17" i="4"/>
  <c r="I17" i="4"/>
  <c r="J17" i="4"/>
  <c r="G18" i="4"/>
  <c r="H18" i="4"/>
  <c r="I18" i="4"/>
  <c r="J18" i="4"/>
  <c r="G19" i="4"/>
  <c r="H19" i="4"/>
  <c r="I19" i="4"/>
  <c r="J19" i="4"/>
  <c r="G20" i="4"/>
  <c r="H20" i="4"/>
  <c r="I20" i="4"/>
  <c r="J20" i="4"/>
  <c r="G21" i="4"/>
  <c r="H21" i="4"/>
  <c r="I21" i="4"/>
  <c r="J21" i="4"/>
  <c r="G22" i="4"/>
  <c r="H22" i="4"/>
  <c r="I22" i="4"/>
  <c r="J22" i="4"/>
  <c r="G23" i="4"/>
  <c r="H23" i="4"/>
  <c r="I23" i="4"/>
  <c r="J23" i="4"/>
  <c r="G24" i="4"/>
  <c r="H24" i="4"/>
  <c r="I24" i="4"/>
  <c r="J24" i="4"/>
  <c r="G25" i="4"/>
  <c r="H25" i="4"/>
  <c r="I25" i="4"/>
  <c r="J25" i="4"/>
  <c r="G26" i="4"/>
  <c r="H26" i="4"/>
  <c r="I26" i="4"/>
  <c r="J26" i="4"/>
  <c r="G27" i="4"/>
  <c r="H27" i="4"/>
  <c r="I27" i="4"/>
  <c r="J27" i="4"/>
  <c r="G28" i="4"/>
  <c r="H28" i="4"/>
  <c r="I28" i="4"/>
  <c r="J28" i="4"/>
  <c r="G29" i="4"/>
  <c r="H29" i="4"/>
  <c r="I29" i="4"/>
  <c r="J29" i="4"/>
  <c r="G30" i="4"/>
  <c r="H30" i="4"/>
  <c r="I30" i="4"/>
  <c r="J30" i="4"/>
  <c r="G31" i="4"/>
  <c r="H31" i="4"/>
  <c r="I31" i="4"/>
  <c r="J31" i="4"/>
  <c r="G32" i="4"/>
  <c r="H32" i="4"/>
  <c r="I32" i="4"/>
  <c r="J32" i="4"/>
  <c r="G33" i="4"/>
  <c r="H33" i="4"/>
  <c r="I33" i="4"/>
  <c r="J33" i="4"/>
  <c r="G34" i="4"/>
  <c r="H34" i="4"/>
  <c r="I34" i="4"/>
  <c r="J34" i="4"/>
  <c r="G35" i="4"/>
  <c r="H35" i="4"/>
  <c r="I35" i="4"/>
  <c r="J35" i="4"/>
  <c r="G36" i="4"/>
  <c r="H36" i="4"/>
  <c r="I36" i="4"/>
  <c r="J36" i="4"/>
  <c r="G37" i="4"/>
  <c r="H37" i="4"/>
  <c r="I37" i="4"/>
  <c r="J37" i="4"/>
  <c r="G38" i="4"/>
  <c r="H38" i="4"/>
  <c r="I38" i="4"/>
  <c r="J38" i="4"/>
  <c r="G39" i="4"/>
  <c r="H39" i="4"/>
  <c r="I39" i="4"/>
  <c r="J39" i="4"/>
  <c r="G40" i="4"/>
  <c r="H40" i="4"/>
  <c r="I40" i="4"/>
  <c r="J40" i="4"/>
  <c r="G41" i="4"/>
  <c r="H41" i="4"/>
  <c r="I41" i="4"/>
  <c r="J41" i="4"/>
  <c r="G42" i="4"/>
  <c r="H42" i="4"/>
  <c r="I42" i="4"/>
  <c r="J42" i="4"/>
  <c r="G43" i="4"/>
  <c r="H43" i="4"/>
  <c r="I43" i="4"/>
  <c r="J43" i="4"/>
  <c r="G44" i="4"/>
  <c r="H44" i="4"/>
  <c r="I44" i="4"/>
  <c r="J44" i="4"/>
  <c r="G45" i="4"/>
  <c r="H45" i="4"/>
  <c r="I45" i="4"/>
  <c r="J45" i="4"/>
  <c r="G46" i="4"/>
  <c r="H46" i="4"/>
  <c r="I46" i="4"/>
  <c r="J46" i="4"/>
  <c r="G47" i="4"/>
  <c r="H47" i="4"/>
  <c r="I47" i="4"/>
  <c r="J47" i="4"/>
  <c r="G48" i="4"/>
  <c r="H48" i="4"/>
  <c r="I48" i="4"/>
  <c r="J48" i="4"/>
  <c r="G49" i="4"/>
  <c r="H49" i="4"/>
  <c r="I49" i="4"/>
  <c r="J49" i="4"/>
  <c r="G50" i="4"/>
  <c r="H50" i="4"/>
  <c r="I50" i="4"/>
  <c r="J50" i="4"/>
  <c r="G51" i="4"/>
  <c r="H51" i="4"/>
  <c r="I51" i="4"/>
  <c r="J51" i="4"/>
  <c r="G52" i="4"/>
  <c r="H52" i="4"/>
  <c r="I52" i="4"/>
  <c r="J52" i="4"/>
  <c r="G53" i="4"/>
  <c r="H53" i="4"/>
  <c r="I53" i="4"/>
  <c r="J53" i="4"/>
  <c r="G54" i="4"/>
  <c r="H54" i="4"/>
  <c r="I54" i="4"/>
  <c r="J54" i="4"/>
  <c r="G55" i="4"/>
  <c r="H55" i="4"/>
  <c r="I55" i="4"/>
  <c r="J55" i="4"/>
  <c r="G56" i="4"/>
  <c r="H56" i="4"/>
  <c r="I56" i="4"/>
  <c r="J56" i="4"/>
  <c r="G57" i="4"/>
  <c r="H57" i="4"/>
  <c r="I57" i="4"/>
  <c r="J57" i="4"/>
  <c r="G58" i="4"/>
  <c r="H58" i="4"/>
  <c r="I58" i="4"/>
  <c r="J58" i="4"/>
  <c r="G59" i="4"/>
  <c r="H59" i="4"/>
  <c r="I59" i="4"/>
  <c r="J59" i="4"/>
  <c r="G60" i="4"/>
  <c r="H60" i="4"/>
  <c r="I60" i="4"/>
  <c r="J60" i="4"/>
  <c r="G61" i="4"/>
  <c r="H61" i="4"/>
  <c r="I61" i="4"/>
  <c r="J61" i="4"/>
  <c r="G62" i="4"/>
  <c r="H62" i="4"/>
  <c r="I62" i="4"/>
  <c r="J62" i="4"/>
  <c r="G63" i="4"/>
  <c r="H63" i="4"/>
  <c r="I63" i="4"/>
  <c r="J63" i="4"/>
  <c r="G64" i="4"/>
  <c r="H64" i="4"/>
  <c r="I64" i="4"/>
  <c r="J64" i="4"/>
  <c r="G65" i="4"/>
  <c r="H65" i="4"/>
  <c r="I65" i="4"/>
  <c r="J65" i="4"/>
  <c r="G66" i="4"/>
  <c r="H66" i="4"/>
  <c r="I66" i="4"/>
  <c r="J66" i="4"/>
  <c r="G67" i="4"/>
  <c r="H67" i="4"/>
  <c r="I67" i="4"/>
  <c r="J67" i="4"/>
  <c r="G68" i="4"/>
  <c r="H68" i="4"/>
  <c r="I68" i="4"/>
  <c r="J68" i="4"/>
  <c r="G69" i="4"/>
  <c r="H69" i="4"/>
  <c r="I69" i="4"/>
  <c r="J69" i="4"/>
  <c r="G70" i="4"/>
  <c r="H70" i="4"/>
  <c r="I70" i="4"/>
  <c r="J70" i="4"/>
  <c r="G71" i="4"/>
  <c r="H71" i="4"/>
  <c r="I71" i="4"/>
  <c r="J71" i="4"/>
  <c r="G72" i="4"/>
  <c r="H72" i="4"/>
  <c r="I72" i="4"/>
  <c r="J72" i="4"/>
  <c r="G73" i="4"/>
  <c r="H73" i="4"/>
  <c r="I73" i="4"/>
  <c r="J73" i="4"/>
  <c r="G74" i="4"/>
  <c r="H74" i="4"/>
  <c r="I74" i="4"/>
  <c r="J74" i="4"/>
  <c r="G75" i="4"/>
  <c r="H75" i="4"/>
  <c r="I75" i="4"/>
  <c r="J75" i="4"/>
  <c r="G76" i="4"/>
  <c r="H76" i="4"/>
  <c r="I76" i="4"/>
  <c r="J76" i="4"/>
  <c r="G77" i="4"/>
  <c r="H77" i="4"/>
  <c r="I77" i="4"/>
  <c r="J77" i="4"/>
  <c r="G78" i="4"/>
  <c r="H78" i="4"/>
  <c r="I78" i="4"/>
  <c r="J78" i="4"/>
  <c r="G79" i="4"/>
  <c r="H79" i="4"/>
  <c r="I79" i="4"/>
  <c r="J79" i="4"/>
  <c r="G80" i="4"/>
  <c r="H80" i="4"/>
  <c r="I80" i="4"/>
  <c r="J80" i="4"/>
  <c r="G81" i="4"/>
  <c r="H81" i="4"/>
  <c r="I81" i="4"/>
  <c r="J81" i="4"/>
  <c r="G82" i="4"/>
  <c r="H82" i="4"/>
  <c r="I82" i="4"/>
  <c r="J82" i="4"/>
  <c r="G83" i="4"/>
  <c r="H83" i="4"/>
  <c r="I83" i="4"/>
  <c r="J83" i="4"/>
  <c r="G84" i="4"/>
  <c r="H84" i="4"/>
  <c r="I84" i="4"/>
  <c r="J84" i="4"/>
  <c r="G85" i="4"/>
  <c r="H85" i="4"/>
  <c r="I85" i="4"/>
  <c r="J85" i="4"/>
  <c r="G86" i="4"/>
  <c r="H86" i="4"/>
  <c r="I86" i="4"/>
  <c r="J86" i="4"/>
  <c r="G87" i="4"/>
  <c r="H87" i="4"/>
  <c r="I87" i="4"/>
  <c r="J87" i="4"/>
  <c r="G88" i="4"/>
  <c r="H88" i="4"/>
  <c r="I88" i="4"/>
  <c r="J88" i="4"/>
  <c r="G89" i="4"/>
  <c r="H89" i="4"/>
  <c r="I89" i="4"/>
  <c r="J89" i="4"/>
  <c r="G90" i="4"/>
  <c r="H90" i="4"/>
  <c r="I90" i="4"/>
  <c r="J90" i="4"/>
  <c r="G91" i="4"/>
  <c r="H91" i="4"/>
  <c r="I91" i="4"/>
  <c r="J91" i="4"/>
  <c r="G92" i="4"/>
  <c r="H92" i="4"/>
  <c r="I92" i="4"/>
  <c r="J92" i="4"/>
  <c r="G93" i="4"/>
  <c r="H93" i="4"/>
  <c r="I93" i="4"/>
  <c r="J93" i="4"/>
  <c r="G94" i="4"/>
  <c r="H94" i="4"/>
  <c r="I94" i="4"/>
  <c r="J94" i="4"/>
  <c r="G95" i="4"/>
  <c r="H95" i="4"/>
  <c r="I95" i="4"/>
  <c r="J95" i="4"/>
  <c r="G96" i="4"/>
  <c r="H96" i="4"/>
  <c r="I96" i="4"/>
  <c r="J96" i="4"/>
  <c r="G97" i="4"/>
  <c r="H97" i="4"/>
  <c r="I97" i="4"/>
  <c r="J97" i="4"/>
  <c r="G98" i="4"/>
  <c r="H98" i="4"/>
  <c r="I98" i="4"/>
  <c r="J98" i="4"/>
  <c r="G99" i="4"/>
  <c r="H99" i="4"/>
  <c r="I99" i="4"/>
  <c r="J99" i="4"/>
  <c r="G100" i="4"/>
  <c r="H100" i="4"/>
  <c r="I100" i="4"/>
  <c r="J100" i="4"/>
  <c r="G101" i="4"/>
  <c r="H101" i="4"/>
  <c r="I101" i="4"/>
  <c r="J101" i="4"/>
  <c r="G102" i="4"/>
  <c r="H102" i="4"/>
  <c r="I102" i="4"/>
  <c r="J102" i="4"/>
  <c r="G103" i="4"/>
  <c r="H103" i="4"/>
  <c r="I103" i="4"/>
  <c r="J103" i="4"/>
  <c r="G104" i="4"/>
  <c r="H104" i="4"/>
  <c r="I104" i="4"/>
  <c r="J104" i="4"/>
  <c r="G105" i="4"/>
  <c r="H105" i="4"/>
  <c r="I105" i="4"/>
  <c r="J105" i="4"/>
  <c r="G106" i="4"/>
  <c r="H106" i="4"/>
  <c r="I106" i="4"/>
  <c r="J106" i="4"/>
  <c r="G107" i="4"/>
  <c r="H107" i="4"/>
  <c r="I107" i="4"/>
  <c r="J107" i="4"/>
  <c r="G108" i="4"/>
  <c r="H108" i="4"/>
  <c r="I108" i="4"/>
  <c r="J108" i="4"/>
  <c r="G109" i="4"/>
  <c r="H109" i="4"/>
  <c r="I109" i="4"/>
  <c r="J109" i="4"/>
  <c r="G110" i="4"/>
  <c r="H110" i="4"/>
  <c r="I110" i="4"/>
  <c r="J110" i="4"/>
  <c r="G111" i="4"/>
  <c r="H111" i="4"/>
  <c r="I111" i="4"/>
  <c r="J111" i="4"/>
  <c r="G112" i="4"/>
  <c r="H112" i="4"/>
  <c r="I112" i="4"/>
  <c r="J112" i="4"/>
  <c r="G113" i="4"/>
  <c r="H113" i="4"/>
  <c r="I113" i="4"/>
  <c r="J113" i="4"/>
  <c r="G114" i="4"/>
  <c r="H114" i="4"/>
  <c r="I114" i="4"/>
  <c r="J114" i="4"/>
  <c r="G115" i="4"/>
  <c r="H115" i="4"/>
  <c r="I115" i="4"/>
  <c r="J115" i="4"/>
  <c r="G116" i="4"/>
  <c r="H116" i="4"/>
  <c r="I116" i="4"/>
  <c r="J116" i="4"/>
  <c r="G117" i="4"/>
  <c r="H117" i="4"/>
  <c r="I117" i="4"/>
  <c r="J117" i="4"/>
  <c r="G118" i="4"/>
  <c r="H118" i="4"/>
  <c r="I118" i="4"/>
  <c r="J118" i="4"/>
  <c r="G119" i="4"/>
  <c r="H119" i="4"/>
  <c r="I119" i="4"/>
  <c r="J119" i="4"/>
  <c r="G120" i="4"/>
  <c r="H120" i="4"/>
  <c r="I120" i="4"/>
  <c r="J120" i="4"/>
  <c r="G121" i="4"/>
  <c r="H121" i="4"/>
  <c r="I121" i="4"/>
  <c r="J121" i="4"/>
  <c r="G122" i="4"/>
  <c r="H122" i="4"/>
  <c r="I122" i="4"/>
  <c r="J122" i="4"/>
  <c r="G123" i="4"/>
  <c r="H123" i="4"/>
  <c r="I123" i="4"/>
  <c r="J123" i="4"/>
  <c r="G124" i="4"/>
  <c r="H124" i="4"/>
  <c r="I124" i="4"/>
  <c r="J124" i="4"/>
  <c r="G125" i="4"/>
  <c r="H125" i="4"/>
  <c r="I125" i="4"/>
  <c r="J125" i="4"/>
  <c r="G126" i="4"/>
  <c r="H126" i="4"/>
  <c r="I126" i="4"/>
  <c r="J126" i="4"/>
  <c r="G127" i="4"/>
  <c r="H127" i="4"/>
  <c r="I127" i="4"/>
  <c r="J127" i="4"/>
  <c r="G128" i="4"/>
  <c r="H128" i="4"/>
  <c r="I128" i="4"/>
  <c r="J128" i="4"/>
  <c r="G129" i="4"/>
  <c r="H129" i="4"/>
  <c r="I129" i="4"/>
  <c r="J129" i="4"/>
  <c r="G130" i="4"/>
  <c r="H130" i="4"/>
  <c r="I130" i="4"/>
  <c r="J130" i="4"/>
  <c r="G131" i="4"/>
  <c r="H131" i="4"/>
  <c r="I131" i="4"/>
  <c r="J131" i="4"/>
  <c r="G132" i="4"/>
  <c r="H132" i="4"/>
  <c r="I132" i="4"/>
  <c r="J132" i="4"/>
  <c r="G133" i="4"/>
  <c r="H133" i="4"/>
  <c r="I133" i="4"/>
  <c r="J133" i="4"/>
  <c r="G134" i="4"/>
  <c r="H134" i="4"/>
  <c r="I134" i="4"/>
  <c r="J134" i="4"/>
  <c r="G135" i="4"/>
  <c r="H135" i="4"/>
  <c r="I135" i="4"/>
  <c r="J135" i="4"/>
  <c r="G136" i="4"/>
  <c r="H136" i="4"/>
  <c r="I136" i="4"/>
  <c r="J136" i="4"/>
  <c r="G137" i="4"/>
  <c r="H137" i="4"/>
  <c r="I137" i="4"/>
  <c r="J137" i="4"/>
  <c r="G138" i="4"/>
  <c r="H138" i="4"/>
  <c r="I138" i="4"/>
  <c r="J138" i="4"/>
  <c r="G139" i="4"/>
  <c r="H139" i="4"/>
  <c r="I139" i="4"/>
  <c r="J139" i="4"/>
  <c r="G140" i="4"/>
  <c r="H140" i="4"/>
  <c r="I140" i="4"/>
  <c r="J140" i="4"/>
  <c r="G141" i="4"/>
  <c r="H141" i="4"/>
  <c r="I141" i="4"/>
  <c r="J141" i="4"/>
  <c r="G142" i="4"/>
  <c r="H142" i="4"/>
  <c r="I142" i="4"/>
  <c r="J142" i="4"/>
  <c r="G143" i="4"/>
  <c r="H143" i="4"/>
  <c r="I143" i="4"/>
  <c r="J143" i="4"/>
  <c r="G144" i="4"/>
  <c r="H144" i="4"/>
  <c r="I144" i="4"/>
  <c r="J144" i="4"/>
  <c r="G145" i="4"/>
  <c r="H145" i="4"/>
  <c r="I145" i="4"/>
  <c r="J145" i="4"/>
  <c r="G146" i="4"/>
  <c r="H146" i="4"/>
  <c r="I146" i="4"/>
  <c r="J146" i="4"/>
  <c r="G147" i="4"/>
  <c r="H147" i="4"/>
  <c r="I147" i="4"/>
  <c r="J147" i="4"/>
  <c r="G148" i="4"/>
  <c r="H148" i="4"/>
  <c r="I148" i="4"/>
  <c r="J148" i="4"/>
  <c r="H2" i="4"/>
  <c r="I2" i="4"/>
  <c r="J2" i="4"/>
  <c r="G2" i="4"/>
</calcChain>
</file>

<file path=xl/sharedStrings.xml><?xml version="1.0" encoding="utf-8"?>
<sst xmlns="http://schemas.openxmlformats.org/spreadsheetml/2006/main" count="12830" uniqueCount="199">
  <si>
    <t>              JORDÀ-SCHULARICK-TAYLOR MACROHISTORY DATABASE               </t>
  </si>
  <si>
    <t>                    http://www.macrohistory.net/data/                     </t>
  </si>
  <si>
    <t>==========================================================================</t>
  </si>
  <si>
    <t>                  Use subject to Creative Commons                         </t>
  </si>
  <si>
    <t> Attribution-NonCommercial-ShareAlike 4.0 International (CC-BY-NC-SA 4.0) </t>
  </si>
  <si>
    <t>     For full license see:                                                </t>
  </si>
  <si>
    <t>     https://creativecommons.org/licenses/by-nc-sa/4.0/legalcode          </t>
  </si>
  <si>
    <t>     Below is a human-readable summary from:                              </t>
  </si>
  <si>
    <t>     https://creativecommons.org/licenses/by-nc-sa/4.0/                   </t>
  </si>
  <si>
    <t>--------------------------------------------------------------------------</t>
  </si>
  <si>
    <t>     This is a human-readable summary of (and not a substitute for)       </t>
  </si>
  <si>
    <t>     the license.                                                         </t>
  </si>
  <si>
    <t>                                                                          </t>
  </si>
  <si>
    <t>     * You are free to: *                                                 </t>
  </si>
  <si>
    <t>       Share --                                                           </t>
  </si>
  <si>
    <t>         copy and redistribute the material in any medium or format       </t>
  </si>
  <si>
    <t>       Adapt --                                                           </t>
  </si>
  <si>
    <t>         remix, transform, and build upon the material                    </t>
  </si>
  <si>
    <t>     The licensor cannot revoke these freedoms as long as you follow      </t>
  </si>
  <si>
    <t>     the license terms.                                                   </t>
  </si>
  <si>
    <t>     * Under the following terms: *                                       </t>
  </si>
  <si>
    <t>       Attribution --                                                     </t>
  </si>
  <si>
    <t>          You must give appropriate credit, provide a link to the         </t>
  </si>
  <si>
    <t>          license, and indicate if changes were made. You may do so       </t>
  </si>
  <si>
    <t>          in any reasonable manner, but not in any way that               </t>
  </si>
  <si>
    <t>          suggests the licensor endorses you or your use.                 </t>
  </si>
  <si>
    <t>       NonCommercial --                                                   </t>
  </si>
  <si>
    <t>         You may not use the material for commercial purposes.            </t>
  </si>
  <si>
    <t>       ShareAlike --                                                      </t>
  </si>
  <si>
    <t>         If you remix, transform, or build upon the                       </t>
  </si>
  <si>
    <t>         material, you must distribute your contributions under the same  </t>
  </si>
  <si>
    <t>         license as the original.                                         </t>
  </si>
  <si>
    <t>       No additional restrictions --                                      </t>
  </si>
  <si>
    <t>        You may not apply legal terms or technological measures that      </t>
  </si>
  <si>
    <t>        legally restrict others from doing anything the license permits.  </t>
  </si>
  <si>
    <t>     * Notices: *                                                         </t>
  </si>
  <si>
    <t>     You do not have to comply with the license for elements of the       </t>
  </si>
  <si>
    <t>     material in the public domain or where your use is permitted by an   </t>
  </si>
  <si>
    <t>     applicable exception or limitation. No warranties are given. The     </t>
  </si>
  <si>
    <t>     license may not give you all of the permissions necessary for        </t>
  </si>
  <si>
    <t>     your intended use. For example, other rights such as publicity,      </t>
  </si>
  <si>
    <t>     privacy, or moral rights may limit how you use the material.         </t>
  </si>
  <si>
    <t>  JSTdatasetR4 (Release 4, May 2019)       Do not remove these notes      </t>
  </si>
  <si>
    <t> To comply with the attribution requirement in the license, whenever it   </t>
  </si>
  <si>
    <t> is used the dataset must be cited as follows: 'Òscar Jordà, Moritz       </t>
  </si>
  <si>
    <t> Schularick, and Alan M. Taylor. 2017. Macrofinancial History and the New </t>
  </si>
  <si>
    <t> Business Cycle Facts. In NBER Macroeconomics Annual 2016, volume 31,     </t>
  </si>
  <si>
    <t> edited by Martin Eichenbaum and Jonathan A. Parker. Chicago: University  </t>
  </si>
  <si>
    <t> of Chicago Press.' Those using any data pertaining to rates of return    </t>
  </si>
  <si>
    <t> should also cite: 'Òscar Jordà, Katharina Knoll, Dmitry Kuvshinov,       </t>
  </si>
  <si>
    <t> Moritz Schularick and Alan M. Taylor. 2019. The Rate of Return on        </t>
  </si>
  <si>
    <t> Everything, 1870–2015. Quarterly Journal of Economics. Forthcoming.'     </t>
  </si>
  <si>
    <t> We advise making explicit reference to the date when the database was    </t>
  </si>
  <si>
    <t> consulted, as statistics are subject to revisions.                       </t>
  </si>
  <si>
    <t/>
  </si>
  <si>
    <t>year</t>
  </si>
  <si>
    <t>country</t>
  </si>
  <si>
    <t>Australia</t>
  </si>
  <si>
    <t>Belgium</t>
  </si>
  <si>
    <t>Canada</t>
  </si>
  <si>
    <t>Denmark</t>
  </si>
  <si>
    <t>Finland</t>
  </si>
  <si>
    <t>France</t>
  </si>
  <si>
    <t>Germany</t>
  </si>
  <si>
    <t>Italy</t>
  </si>
  <si>
    <t>Japan</t>
  </si>
  <si>
    <t>Netherlands</t>
  </si>
  <si>
    <t>Norway</t>
  </si>
  <si>
    <t>Portugal</t>
  </si>
  <si>
    <t>Spain</t>
  </si>
  <si>
    <t>Sweden</t>
  </si>
  <si>
    <t>Switzerland</t>
  </si>
  <si>
    <t>UK</t>
  </si>
  <si>
    <t>USA</t>
  </si>
  <si>
    <t>iso</t>
  </si>
  <si>
    <t>AUS</t>
  </si>
  <si>
    <t>BEL</t>
  </si>
  <si>
    <t>CAN</t>
  </si>
  <si>
    <t>DNK</t>
  </si>
  <si>
    <t>FIN</t>
  </si>
  <si>
    <t>FRA</t>
  </si>
  <si>
    <t>DEU</t>
  </si>
  <si>
    <t>ITA</t>
  </si>
  <si>
    <t>JPN</t>
  </si>
  <si>
    <t>NLD</t>
  </si>
  <si>
    <t>NOR</t>
  </si>
  <si>
    <t>PRT</t>
  </si>
  <si>
    <t>ESP</t>
  </si>
  <si>
    <t>SWE</t>
  </si>
  <si>
    <t>CHE</t>
  </si>
  <si>
    <t>GBR</t>
  </si>
  <si>
    <t>ifs</t>
  </si>
  <si>
    <t>pop</t>
  </si>
  <si>
    <t>rgdpmad</t>
  </si>
  <si>
    <t>rgdppc</t>
  </si>
  <si>
    <t>rconpc</t>
  </si>
  <si>
    <t>gdp</t>
  </si>
  <si>
    <t>iy</t>
  </si>
  <si>
    <t>cpi</t>
  </si>
  <si>
    <t>ca</t>
  </si>
  <si>
    <t>imports</t>
  </si>
  <si>
    <t>exports</t>
  </si>
  <si>
    <t>narrowm</t>
  </si>
  <si>
    <t>money</t>
  </si>
  <si>
    <t>stir</t>
  </si>
  <si>
    <t>ltrate</t>
  </si>
  <si>
    <t>debtgdp</t>
  </si>
  <si>
    <t>revenue</t>
  </si>
  <si>
    <t>expenditure</t>
  </si>
  <si>
    <t>xrusd</t>
  </si>
  <si>
    <t>peg</t>
  </si>
  <si>
    <t>peg_strict</t>
  </si>
  <si>
    <t>crisisJST</t>
  </si>
  <si>
    <t>tloans</t>
  </si>
  <si>
    <t>tmort</t>
  </si>
  <si>
    <t>thh</t>
  </si>
  <si>
    <t>tbus</t>
  </si>
  <si>
    <t>hpnom</t>
  </si>
  <si>
    <t>peg_type</t>
  </si>
  <si>
    <t>PEG</t>
  </si>
  <si>
    <t>FLOAT</t>
  </si>
  <si>
    <t>BASE</t>
  </si>
  <si>
    <t>peg_base</t>
  </si>
  <si>
    <t>HYBRID</t>
  </si>
  <si>
    <t>NA</t>
  </si>
  <si>
    <t>eq_tr</t>
  </si>
  <si>
    <t>housing_tr</t>
  </si>
  <si>
    <t>bond_tr</t>
  </si>
  <si>
    <t>bill_rate</t>
  </si>
  <si>
    <t>rent_ipolated</t>
  </si>
  <si>
    <t>housing_capgain_ipolated</t>
  </si>
  <si>
    <t>housing_capgain</t>
  </si>
  <si>
    <t>housing_rent_rtn</t>
  </si>
  <si>
    <t>housing_rent_yd</t>
  </si>
  <si>
    <t>eq_capgain</t>
  </si>
  <si>
    <t>eq_dp</t>
  </si>
  <si>
    <t>eq_capgain_interp</t>
  </si>
  <si>
    <t>eq_tr_interp</t>
  </si>
  <si>
    <t>eq_dp_interp</t>
  </si>
  <si>
    <t>bond_rate</t>
  </si>
  <si>
    <t>eq_div_rtn</t>
  </si>
  <si>
    <t>capital_tr</t>
  </si>
  <si>
    <t>risky_tr</t>
  </si>
  <si>
    <t>safe_tr</t>
  </si>
  <si>
    <t>Year</t>
  </si>
  <si>
    <t>Country</t>
  </si>
  <si>
    <t>ISO 3-letter code</t>
  </si>
  <si>
    <t>IFS 3-number country-code</t>
  </si>
  <si>
    <t>Population</t>
  </si>
  <si>
    <t>Real GDP per capita (PPP)</t>
  </si>
  <si>
    <t>Real GDP per capita (index, 2005=100)</t>
  </si>
  <si>
    <t>Real consumption per capita (index, 2006=100)</t>
  </si>
  <si>
    <t>GDP (nominal, local currency)</t>
  </si>
  <si>
    <t>Investment-to-GDP ratio</t>
  </si>
  <si>
    <t>Consumer prices (index, 1990=100)</t>
  </si>
  <si>
    <t>Current account (nominal, local currency)</t>
  </si>
  <si>
    <t>Imports (nominal, local currency)</t>
  </si>
  <si>
    <t>Exports (nominal, local currency)</t>
  </si>
  <si>
    <t>Narrow money (nominal, local currency)</t>
  </si>
  <si>
    <t>Broad money (nominal, local currency)</t>
  </si>
  <si>
    <t>Short-term interest rate (nominal, percent per year)</t>
  </si>
  <si>
    <t>Long-term interest rate (nominal, percent per year)</t>
  </si>
  <si>
    <t>Public debt-to-GDP ratio</t>
  </si>
  <si>
    <t>Government revenues (nominal, local currency)</t>
  </si>
  <si>
    <t>Government expenditure (nominal, local currency)</t>
  </si>
  <si>
    <t>USD exchange rate (local currency/USD)</t>
  </si>
  <si>
    <t>Peg dummy</t>
  </si>
  <si>
    <t>Strict peg dummy</t>
  </si>
  <si>
    <t>Systemic financial crises (0-1 dummy)</t>
  </si>
  <si>
    <t>Total loans to non-financial private sector (nominal, local currency)</t>
  </si>
  <si>
    <t>Mortgage loans to non-financial private sector (nominal, local currency)</t>
  </si>
  <si>
    <t>Total loans to households (nominal, local currency)</t>
  </si>
  <si>
    <t>Total loans to business (nominal, local currency)</t>
  </si>
  <si>
    <t>House prices (nominal index, 1990=100)</t>
  </si>
  <si>
    <t>Peg type (BASE, PEG, FLOAT)</t>
  </si>
  <si>
    <t>Peg base (GBR, USA, DEU, HYBRID, NA)</t>
  </si>
  <si>
    <t>Equity total return, nominal. r[t] = [[p[t] + d[t]] / p[t-1] ] - 1</t>
  </si>
  <si>
    <t>Housing total return, nominal. r[t] = [[p[t] + d[t]] / p[t-1] ] - 1</t>
  </si>
  <si>
    <t>Government bond total return, nominal. r[t] = [[p[t] + coupon[t]] / p[t-1] ] - 1</t>
  </si>
  <si>
    <t xml:space="preserve">Bill rate, nominal. r[t] = coupon[t] / p[t-1] </t>
  </si>
  <si>
    <t>1 if housing rental yields interpolated e.g. wartime</t>
  </si>
  <si>
    <t>1 if housing capital gains and total returns interpolated e.g. wartime</t>
  </si>
  <si>
    <t xml:space="preserve">Housing capital gain, nominal. cg[t] = [ p[t] / p[t-1] ] - 1 </t>
  </si>
  <si>
    <t>Housing rental return. dp_rtn[t] = rent[t]/p[t-1]</t>
  </si>
  <si>
    <t>Housing rental yield. dp[t] = rent[t]/p[t]</t>
  </si>
  <si>
    <t xml:space="preserve">Equity capital gain, nominal. cg[t] = [ p[t] / p[t-1] ] - 1 </t>
  </si>
  <si>
    <t>Equity dividend yield. dp[t] = dividend[t]/p[t]</t>
  </si>
  <si>
    <t>1 if equity cap. gain interpolated to cover exchange closure</t>
  </si>
  <si>
    <t>1 if equity total return interpolated to cover exchange closure</t>
  </si>
  <si>
    <t>1 if equity dividend interpolated or assumed zero to cover exchange closure</t>
  </si>
  <si>
    <t>Gov. bond rate, rate[t] = coupon[t] / p[t-1], or yield to maturity at t</t>
  </si>
  <si>
    <t>Equity dividend return. dp_rtn[t] = dividend[t]/p[t-1]</t>
  </si>
  <si>
    <t>Tot. rtn. on wealth, nominal. Wtd. avg. of housing, equity, bonds and bills</t>
  </si>
  <si>
    <t>Tot. rtn. on risky assets, nominal. Wtd. avg. of housing and equity</t>
  </si>
  <si>
    <t>Tot. rtn. on safe assets, nominal. Equally wtd. avg. of bonds and bills</t>
  </si>
  <si>
    <t>delta cpi</t>
  </si>
  <si>
    <t>From 1900</t>
  </si>
  <si>
    <t>From 1950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</si>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</sst>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i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bond_tr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Sheet1!$Q$2:$Q$148</c:f>
              <c:numCache>
                <c:formatCode>General</c:formatCode>
                <c:ptCount val="147"/>
                <c:pt idx="0">
                  <c:v>100</c:v>
                </c:pt>
                <c:pt idx="1">
                  <c:v>106.51192888617516</c:v>
                </c:pt>
                <c:pt idx="2">
                  <c:v>113.06077515013115</c:v>
                </c:pt>
                <c:pt idx="3">
                  <c:v>120.55432959737182</c:v>
                </c:pt>
                <c:pt idx="4">
                  <c:v>128.02348790260979</c:v>
                </c:pt>
                <c:pt idx="5">
                  <c:v>136.94251887580251</c:v>
                </c:pt>
                <c:pt idx="6">
                  <c:v>135.26828980781346</c:v>
                </c:pt>
                <c:pt idx="7">
                  <c:v>133.81800025217112</c:v>
                </c:pt>
                <c:pt idx="8">
                  <c:v>141.13795431742244</c:v>
                </c:pt>
                <c:pt idx="9">
                  <c:v>148.87137885754927</c:v>
                </c:pt>
                <c:pt idx="10">
                  <c:v>167.89042651175924</c:v>
                </c:pt>
                <c:pt idx="11">
                  <c:v>171.51982315593378</c:v>
                </c:pt>
                <c:pt idx="12">
                  <c:v>182.73632196341921</c:v>
                </c:pt>
                <c:pt idx="13">
                  <c:v>192.16476971875989</c:v>
                </c:pt>
                <c:pt idx="14">
                  <c:v>196.37282096642994</c:v>
                </c:pt>
                <c:pt idx="15">
                  <c:v>206.41815283111967</c:v>
                </c:pt>
                <c:pt idx="16">
                  <c:v>214.48364422175041</c:v>
                </c:pt>
                <c:pt idx="17">
                  <c:v>217.44882912329365</c:v>
                </c:pt>
                <c:pt idx="18">
                  <c:v>229.33950726783615</c:v>
                </c:pt>
                <c:pt idx="19">
                  <c:v>232.12172456229493</c:v>
                </c:pt>
                <c:pt idx="20">
                  <c:v>228.22572106802039</c:v>
                </c:pt>
                <c:pt idx="21">
                  <c:v>232.54695288686912</c:v>
                </c:pt>
                <c:pt idx="22">
                  <c:v>235.55554601570825</c:v>
                </c:pt>
                <c:pt idx="23">
                  <c:v>242.49211482447254</c:v>
                </c:pt>
                <c:pt idx="24">
                  <c:v>255.90350538199286</c:v>
                </c:pt>
                <c:pt idx="25">
                  <c:v>257.76025204041235</c:v>
                </c:pt>
                <c:pt idx="26">
                  <c:v>270.35518865617348</c:v>
                </c:pt>
                <c:pt idx="27">
                  <c:v>283.84888643245813</c:v>
                </c:pt>
                <c:pt idx="28">
                  <c:v>292.25197874968887</c:v>
                </c:pt>
                <c:pt idx="29">
                  <c:v>307.50250452973984</c:v>
                </c:pt>
                <c:pt idx="30">
                  <c:v>320.73516818942716</c:v>
                </c:pt>
                <c:pt idx="31">
                  <c:v>320.36193389728868</c:v>
                </c:pt>
                <c:pt idx="32">
                  <c:v>326.59500281610076</c:v>
                </c:pt>
                <c:pt idx="33">
                  <c:v>331.4953941297486</c:v>
                </c:pt>
                <c:pt idx="34">
                  <c:v>335.15017511882451</c:v>
                </c:pt>
                <c:pt idx="35">
                  <c:v>342.74675510319474</c:v>
                </c:pt>
                <c:pt idx="36">
                  <c:v>352.89391748506944</c:v>
                </c:pt>
                <c:pt idx="37">
                  <c:v>344.28087268023967</c:v>
                </c:pt>
                <c:pt idx="38">
                  <c:v>357.07483016492409</c:v>
                </c:pt>
                <c:pt idx="39">
                  <c:v>361.65390120293722</c:v>
                </c:pt>
                <c:pt idx="40">
                  <c:v>374.66628171548098</c:v>
                </c:pt>
                <c:pt idx="41">
                  <c:v>387.63750964875021</c:v>
                </c:pt>
                <c:pt idx="42">
                  <c:v>395.47263836581141</c:v>
                </c:pt>
                <c:pt idx="43">
                  <c:v>399.06404085943115</c:v>
                </c:pt>
                <c:pt idx="44">
                  <c:v>403.40048307027467</c:v>
                </c:pt>
                <c:pt idx="45">
                  <c:v>421.51518003181917</c:v>
                </c:pt>
                <c:pt idx="46">
                  <c:v>435.41552061853707</c:v>
                </c:pt>
                <c:pt idx="47">
                  <c:v>429.29257436860297</c:v>
                </c:pt>
                <c:pt idx="48">
                  <c:v>442.72654408321819</c:v>
                </c:pt>
                <c:pt idx="49">
                  <c:v>459.11843210354039</c:v>
                </c:pt>
                <c:pt idx="50">
                  <c:v>444.81817049655552</c:v>
                </c:pt>
                <c:pt idx="51">
                  <c:v>499.56788572970129</c:v>
                </c:pt>
                <c:pt idx="52">
                  <c:v>533.33916458190333</c:v>
                </c:pt>
                <c:pt idx="53">
                  <c:v>552.52885334549853</c:v>
                </c:pt>
                <c:pt idx="54">
                  <c:v>588.35656355343178</c:v>
                </c:pt>
                <c:pt idx="55">
                  <c:v>609.00398519096268</c:v>
                </c:pt>
                <c:pt idx="56">
                  <c:v>641.23236416802831</c:v>
                </c:pt>
                <c:pt idx="57">
                  <c:v>665.10183796896865</c:v>
                </c:pt>
                <c:pt idx="58">
                  <c:v>674.35874473381898</c:v>
                </c:pt>
                <c:pt idx="59">
                  <c:v>697.28694330081112</c:v>
                </c:pt>
                <c:pt idx="60">
                  <c:v>727.57287687225767</c:v>
                </c:pt>
                <c:pt idx="61">
                  <c:v>690.38506093571198</c:v>
                </c:pt>
                <c:pt idx="62">
                  <c:v>810.27254359707945</c:v>
                </c:pt>
                <c:pt idx="63">
                  <c:v>807.00225418199807</c:v>
                </c:pt>
                <c:pt idx="64">
                  <c:v>894.77694753986509</c:v>
                </c:pt>
                <c:pt idx="65">
                  <c:v>936.28681744645905</c:v>
                </c:pt>
                <c:pt idx="66">
                  <c:v>1002.5151074030175</c:v>
                </c:pt>
                <c:pt idx="67">
                  <c:v>1003.9284894057165</c:v>
                </c:pt>
                <c:pt idx="68">
                  <c:v>1064.7800546235599</c:v>
                </c:pt>
                <c:pt idx="69">
                  <c:v>1126.0265507254564</c:v>
                </c:pt>
                <c:pt idx="70">
                  <c:v>1196.2569173402876</c:v>
                </c:pt>
                <c:pt idx="71">
                  <c:v>1209.9232464788256</c:v>
                </c:pt>
                <c:pt idx="72">
                  <c:v>1234.1217108675244</c:v>
                </c:pt>
                <c:pt idx="73">
                  <c:v>1263.740632185803</c:v>
                </c:pt>
                <c:pt idx="74">
                  <c:v>1295.3341484612279</c:v>
                </c:pt>
                <c:pt idx="75">
                  <c:v>1435.1906807097653</c:v>
                </c:pt>
                <c:pt idx="76">
                  <c:v>1433.5735645400798</c:v>
                </c:pt>
                <c:pt idx="77">
                  <c:v>1391.4842558387343</c:v>
                </c:pt>
                <c:pt idx="78">
                  <c:v>1435.4214259760304</c:v>
                </c:pt>
                <c:pt idx="79">
                  <c:v>1523.8347546955492</c:v>
                </c:pt>
                <c:pt idx="80">
                  <c:v>1522.7084420666938</c:v>
                </c:pt>
                <c:pt idx="81">
                  <c:v>1465.9734548626595</c:v>
                </c:pt>
                <c:pt idx="82">
                  <c:v>1482.4685417517917</c:v>
                </c:pt>
                <c:pt idx="83">
                  <c:v>1535.837406957444</c:v>
                </c:pt>
                <c:pt idx="84">
                  <c:v>1638.250946096503</c:v>
                </c:pt>
                <c:pt idx="85">
                  <c:v>1618.3168085423958</c:v>
                </c:pt>
                <c:pt idx="86">
                  <c:v>1525.5846849489028</c:v>
                </c:pt>
                <c:pt idx="87">
                  <c:v>1643.7843315191199</c:v>
                </c:pt>
                <c:pt idx="88">
                  <c:v>1559.4034070407479</c:v>
                </c:pt>
                <c:pt idx="89">
                  <c:v>1519.4259740265973</c:v>
                </c:pt>
                <c:pt idx="90">
                  <c:v>1719.0460856387838</c:v>
                </c:pt>
                <c:pt idx="91">
                  <c:v>1738.3239602432154</c:v>
                </c:pt>
                <c:pt idx="92">
                  <c:v>1871.6486322804478</c:v>
                </c:pt>
                <c:pt idx="93">
                  <c:v>1859.9549697804723</c:v>
                </c:pt>
                <c:pt idx="94">
                  <c:v>1953.4349345163423</c:v>
                </c:pt>
                <c:pt idx="95">
                  <c:v>1943.9186594272194</c:v>
                </c:pt>
                <c:pt idx="96">
                  <c:v>2029.4510799785505</c:v>
                </c:pt>
                <c:pt idx="97">
                  <c:v>1925.6368517961455</c:v>
                </c:pt>
                <c:pt idx="98">
                  <c:v>1923.342475901909</c:v>
                </c:pt>
                <c:pt idx="99">
                  <c:v>1816.8671022854812</c:v>
                </c:pt>
                <c:pt idx="100">
                  <c:v>2074.7702437432886</c:v>
                </c:pt>
                <c:pt idx="101">
                  <c:v>2447.4966145733347</c:v>
                </c:pt>
                <c:pt idx="102">
                  <c:v>2583.3970762915269</c:v>
                </c:pt>
                <c:pt idx="103">
                  <c:v>2484.366853237223</c:v>
                </c:pt>
                <c:pt idx="104">
                  <c:v>2547.8311315429969</c:v>
                </c:pt>
                <c:pt idx="105">
                  <c:v>2713.6828064220981</c:v>
                </c:pt>
                <c:pt idx="106">
                  <c:v>3184.1961804298185</c:v>
                </c:pt>
                <c:pt idx="107">
                  <c:v>3228.9498817830845</c:v>
                </c:pt>
                <c:pt idx="108">
                  <c:v>3133.2077620484006</c:v>
                </c:pt>
                <c:pt idx="109">
                  <c:v>3083.4019647439418</c:v>
                </c:pt>
                <c:pt idx="110">
                  <c:v>2986.4758966282529</c:v>
                </c:pt>
                <c:pt idx="111">
                  <c:v>2984.4849125446553</c:v>
                </c:pt>
                <c:pt idx="112">
                  <c:v>4069.0918612402284</c:v>
                </c:pt>
                <c:pt idx="113">
                  <c:v>4120.7380248509298</c:v>
                </c:pt>
                <c:pt idx="114">
                  <c:v>4738.4296723310317</c:v>
                </c:pt>
                <c:pt idx="115">
                  <c:v>6128.3431457116731</c:v>
                </c:pt>
                <c:pt idx="116">
                  <c:v>7719.6696721629378</c:v>
                </c:pt>
                <c:pt idx="117">
                  <c:v>7479.257104048902</c:v>
                </c:pt>
                <c:pt idx="118">
                  <c:v>8037.708281238889</c:v>
                </c:pt>
                <c:pt idx="119">
                  <c:v>9505.3502686139291</c:v>
                </c:pt>
                <c:pt idx="120">
                  <c:v>10021.57293060349</c:v>
                </c:pt>
                <c:pt idx="121">
                  <c:v>11731.329253471255</c:v>
                </c:pt>
                <c:pt idx="122">
                  <c:v>12587.716276388304</c:v>
                </c:pt>
                <c:pt idx="123">
                  <c:v>14531.201221855321</c:v>
                </c:pt>
                <c:pt idx="124">
                  <c:v>13429.954951035381</c:v>
                </c:pt>
                <c:pt idx="125">
                  <c:v>17344.786848079752</c:v>
                </c:pt>
                <c:pt idx="126">
                  <c:v>17116.443619497029</c:v>
                </c:pt>
                <c:pt idx="127">
                  <c:v>19577.408016150093</c:v>
                </c:pt>
                <c:pt idx="128">
                  <c:v>21943.448860004657</c:v>
                </c:pt>
                <c:pt idx="129">
                  <c:v>19910.803836474723</c:v>
                </c:pt>
                <c:pt idx="130">
                  <c:v>23959.937125035474</c:v>
                </c:pt>
                <c:pt idx="131">
                  <c:v>24798.534927982026</c:v>
                </c:pt>
                <c:pt idx="132">
                  <c:v>28742.513976949813</c:v>
                </c:pt>
                <c:pt idx="133">
                  <c:v>29323.751487860762</c:v>
                </c:pt>
                <c:pt idx="134">
                  <c:v>31348.486588958003</c:v>
                </c:pt>
                <c:pt idx="135">
                  <c:v>33732.14351939896</c:v>
                </c:pt>
                <c:pt idx="136">
                  <c:v>33750.542870926474</c:v>
                </c:pt>
                <c:pt idx="137">
                  <c:v>36656.303832688471</c:v>
                </c:pt>
                <c:pt idx="138">
                  <c:v>45704.357976149295</c:v>
                </c:pt>
                <c:pt idx="139">
                  <c:v>38747.875531146768</c:v>
                </c:pt>
                <c:pt idx="140">
                  <c:v>42664.307853354054</c:v>
                </c:pt>
                <c:pt idx="141">
                  <c:v>53474.990723532355</c:v>
                </c:pt>
                <c:pt idx="142">
                  <c:v>55202.193833189856</c:v>
                </c:pt>
                <c:pt idx="143">
                  <c:v>47892.303508371086</c:v>
                </c:pt>
                <c:pt idx="144">
                  <c:v>59573.071530937945</c:v>
                </c:pt>
                <c:pt idx="145">
                  <c:v>58449.693553319681</c:v>
                </c:pt>
                <c:pt idx="146">
                  <c:v>58449.693553319681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C-49EA-B5D7-92572157A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7320207"/>
        <c:axId val="1872813871"/>
      </c:lineChart>
      <c:catAx>
        <c:axId val="1407320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13871"/>
        <c:crosses val="autoZero"/>
        <c:auto val="1"/>
        <c:lblAlgn val="ctr"/>
        <c:lblOffset val="100"/>
        <c:noMultiLvlLbl val="0"/>
      </c:catAx>
      <c:valAx>
        <c:axId val="187281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32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621178915135608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housing_tr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Sheet1!$P$2:$P$148</c:f>
              <c:numCache>
                <c:formatCode>General</c:formatCode>
                <c:ptCount val="14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98.411339521408081</c:v>
                </c:pt>
                <c:pt idx="22">
                  <c:v>109.4266305209521</c:v>
                </c:pt>
                <c:pt idx="23">
                  <c:v>123.85307773350867</c:v>
                </c:pt>
                <c:pt idx="24">
                  <c:v>154.99962181950704</c:v>
                </c:pt>
                <c:pt idx="25">
                  <c:v>151.51418002597302</c:v>
                </c:pt>
                <c:pt idx="26">
                  <c:v>142.86508675853614</c:v>
                </c:pt>
                <c:pt idx="27">
                  <c:v>159.49322513778995</c:v>
                </c:pt>
                <c:pt idx="28">
                  <c:v>182.56046410567117</c:v>
                </c:pt>
                <c:pt idx="29">
                  <c:v>188.05633234833553</c:v>
                </c:pt>
                <c:pt idx="30">
                  <c:v>229.7327141584546</c:v>
                </c:pt>
                <c:pt idx="31">
                  <c:v>207.89482082126386</c:v>
                </c:pt>
                <c:pt idx="32">
                  <c:v>251.37218772016584</c:v>
                </c:pt>
                <c:pt idx="33">
                  <c:v>284.41671676468826</c:v>
                </c:pt>
                <c:pt idx="34">
                  <c:v>318.23182614135084</c:v>
                </c:pt>
                <c:pt idx="35">
                  <c:v>300.02605655313619</c:v>
                </c:pt>
                <c:pt idx="36">
                  <c:v>379.50205551621627</c:v>
                </c:pt>
                <c:pt idx="37">
                  <c:v>297.66446469142971</c:v>
                </c:pt>
                <c:pt idx="38">
                  <c:v>438.13689897516355</c:v>
                </c:pt>
                <c:pt idx="39">
                  <c:v>455.86892782490463</c:v>
                </c:pt>
                <c:pt idx="40">
                  <c:v>522.90873696465962</c:v>
                </c:pt>
                <c:pt idx="41">
                  <c:v>541.49633977828955</c:v>
                </c:pt>
                <c:pt idx="42">
                  <c:v>595.3296202846027</c:v>
                </c:pt>
                <c:pt idx="43">
                  <c:v>630.41430337673785</c:v>
                </c:pt>
                <c:pt idx="44">
                  <c:v>692.32817012736689</c:v>
                </c:pt>
                <c:pt idx="45">
                  <c:v>673.61724873733556</c:v>
                </c:pt>
                <c:pt idx="46">
                  <c:v>780.90267426863056</c:v>
                </c:pt>
                <c:pt idx="47">
                  <c:v>840.7121044179645</c:v>
                </c:pt>
                <c:pt idx="48">
                  <c:v>942.14583078386465</c:v>
                </c:pt>
                <c:pt idx="49">
                  <c:v>1090.8892952610529</c:v>
                </c:pt>
                <c:pt idx="50">
                  <c:v>1262.5766708763597</c:v>
                </c:pt>
                <c:pt idx="51">
                  <c:v>1311.973942642767</c:v>
                </c:pt>
                <c:pt idx="52">
                  <c:v>1414.2219218903124</c:v>
                </c:pt>
                <c:pt idx="53">
                  <c:v>1526.8253111352331</c:v>
                </c:pt>
                <c:pt idx="54">
                  <c:v>1629.0392026401594</c:v>
                </c:pt>
                <c:pt idx="55">
                  <c:v>1820.1347073106722</c:v>
                </c:pt>
                <c:pt idx="56">
                  <c:v>1859.4782928704508</c:v>
                </c:pt>
                <c:pt idx="57">
                  <c:v>1903.9198213102991</c:v>
                </c:pt>
                <c:pt idx="58">
                  <c:v>2052.2083791845353</c:v>
                </c:pt>
                <c:pt idx="59">
                  <c:v>2134.73579958036</c:v>
                </c:pt>
                <c:pt idx="60">
                  <c:v>1975.4970024657255</c:v>
                </c:pt>
                <c:pt idx="61">
                  <c:v>1764.8169101332871</c:v>
                </c:pt>
                <c:pt idx="62">
                  <c:v>1544.9122145863228</c:v>
                </c:pt>
                <c:pt idx="63">
                  <c:v>1622.0239997201729</c:v>
                </c:pt>
                <c:pt idx="64">
                  <c:v>1633.5427645378079</c:v>
                </c:pt>
                <c:pt idx="65">
                  <c:v>1918.5216917772009</c:v>
                </c:pt>
                <c:pt idx="66">
                  <c:v>2117.4243145283858</c:v>
                </c:pt>
                <c:pt idx="67">
                  <c:v>2300.6620154235393</c:v>
                </c:pt>
                <c:pt idx="68">
                  <c:v>2273.426023653185</c:v>
                </c:pt>
                <c:pt idx="69">
                  <c:v>2474.9921457321748</c:v>
                </c:pt>
                <c:pt idx="70">
                  <c:v>2444.0348211957362</c:v>
                </c:pt>
                <c:pt idx="71">
                  <c:v>2399.9672643043127</c:v>
                </c:pt>
                <c:pt idx="72">
                  <c:v>2652.3705616969796</c:v>
                </c:pt>
                <c:pt idx="73">
                  <c:v>3143.0973805871095</c:v>
                </c:pt>
                <c:pt idx="74">
                  <c:v>3864.7847071968376</c:v>
                </c:pt>
                <c:pt idx="75">
                  <c:v>4531.3551958955004</c:v>
                </c:pt>
                <c:pt idx="76">
                  <c:v>5851.6316011584968</c:v>
                </c:pt>
                <c:pt idx="77">
                  <c:v>7358.4003633787479</c:v>
                </c:pt>
                <c:pt idx="78">
                  <c:v>7804.620777510424</c:v>
                </c:pt>
                <c:pt idx="79">
                  <c:v>8137.7701610848844</c:v>
                </c:pt>
                <c:pt idx="80">
                  <c:v>8790.6200299854609</c:v>
                </c:pt>
                <c:pt idx="81">
                  <c:v>9725.2741949055344</c:v>
                </c:pt>
                <c:pt idx="82">
                  <c:v>10600.828381355881</c:v>
                </c:pt>
                <c:pt idx="83">
                  <c:v>12298.211648579792</c:v>
                </c:pt>
                <c:pt idx="84">
                  <c:v>12921.223006446991</c:v>
                </c:pt>
                <c:pt idx="85">
                  <c:v>13544.547213595313</c:v>
                </c:pt>
                <c:pt idx="86">
                  <c:v>14203.197038385657</c:v>
                </c:pt>
                <c:pt idx="87">
                  <c:v>15270.788119039385</c:v>
                </c:pt>
                <c:pt idx="88">
                  <c:v>16213.772460223285</c:v>
                </c:pt>
                <c:pt idx="89">
                  <c:v>16974.518520818325</c:v>
                </c:pt>
                <c:pt idx="90">
                  <c:v>17899.021437156018</c:v>
                </c:pt>
                <c:pt idx="91">
                  <c:v>18875.210610632763</c:v>
                </c:pt>
                <c:pt idx="92">
                  <c:v>20035.057512503077</c:v>
                </c:pt>
                <c:pt idx="93">
                  <c:v>21258.646369128215</c:v>
                </c:pt>
                <c:pt idx="94">
                  <c:v>22672.101655209648</c:v>
                </c:pt>
                <c:pt idx="95">
                  <c:v>24137.455031483798</c:v>
                </c:pt>
                <c:pt idx="96">
                  <c:v>25782.316817754032</c:v>
                </c:pt>
                <c:pt idx="97">
                  <c:v>27490.299936483687</c:v>
                </c:pt>
                <c:pt idx="98">
                  <c:v>29750.308540909242</c:v>
                </c:pt>
                <c:pt idx="99">
                  <c:v>33315.982166567999</c:v>
                </c:pt>
                <c:pt idx="100">
                  <c:v>37811.317063101968</c:v>
                </c:pt>
                <c:pt idx="101">
                  <c:v>41917.149077046161</c:v>
                </c:pt>
                <c:pt idx="102">
                  <c:v>45868.761413662323</c:v>
                </c:pt>
                <c:pt idx="103">
                  <c:v>49308.290521901392</c:v>
                </c:pt>
                <c:pt idx="104">
                  <c:v>55840.452040854754</c:v>
                </c:pt>
                <c:pt idx="105">
                  <c:v>64886.643574128575</c:v>
                </c:pt>
                <c:pt idx="106">
                  <c:v>73267.239175967989</c:v>
                </c:pt>
                <c:pt idx="107">
                  <c:v>86035.460103778387</c:v>
                </c:pt>
                <c:pt idx="108">
                  <c:v>102845.74027612057</c:v>
                </c:pt>
                <c:pt idx="109">
                  <c:v>122214.10636471264</c:v>
                </c:pt>
                <c:pt idx="110">
                  <c:v>138253.22469509966</c:v>
                </c:pt>
                <c:pt idx="111">
                  <c:v>152502.87205541928</c:v>
                </c:pt>
                <c:pt idx="112">
                  <c:v>165800.48634161594</c:v>
                </c:pt>
                <c:pt idx="113">
                  <c:v>181498.45602183664</c:v>
                </c:pt>
                <c:pt idx="114">
                  <c:v>199800.05891668051</c:v>
                </c:pt>
                <c:pt idx="115">
                  <c:v>221825.14160103429</c:v>
                </c:pt>
                <c:pt idx="116">
                  <c:v>250070.10166771512</c:v>
                </c:pt>
                <c:pt idx="117">
                  <c:v>280615.52836094977</c:v>
                </c:pt>
                <c:pt idx="118">
                  <c:v>311418.48164742062</c:v>
                </c:pt>
                <c:pt idx="119">
                  <c:v>345200.3995056604</c:v>
                </c:pt>
                <c:pt idx="120">
                  <c:v>374931.37591272913</c:v>
                </c:pt>
                <c:pt idx="121">
                  <c:v>402730.40733897081</c:v>
                </c:pt>
                <c:pt idx="122">
                  <c:v>436246.97212223872</c:v>
                </c:pt>
                <c:pt idx="123">
                  <c:v>470450.25627948862</c:v>
                </c:pt>
                <c:pt idx="124">
                  <c:v>508489.55488589907</c:v>
                </c:pt>
                <c:pt idx="125">
                  <c:v>552066.4911100457</c:v>
                </c:pt>
                <c:pt idx="126">
                  <c:v>601653.69017833832</c:v>
                </c:pt>
                <c:pt idx="127">
                  <c:v>654967.41211893514</c:v>
                </c:pt>
                <c:pt idx="128">
                  <c:v>724543.16442368727</c:v>
                </c:pt>
                <c:pt idx="129">
                  <c:v>799193.32971366937</c:v>
                </c:pt>
                <c:pt idx="130">
                  <c:v>892900.37552277138</c:v>
                </c:pt>
                <c:pt idx="131">
                  <c:v>1006334.8505935277</c:v>
                </c:pt>
                <c:pt idx="132">
                  <c:v>1121022.6613004191</c:v>
                </c:pt>
                <c:pt idx="133">
                  <c:v>1245653.7345433554</c:v>
                </c:pt>
                <c:pt idx="134">
                  <c:v>1420711.3071397482</c:v>
                </c:pt>
                <c:pt idx="135">
                  <c:v>1644635.2040383578</c:v>
                </c:pt>
                <c:pt idx="136">
                  <c:v>1831351.3168627718</c:v>
                </c:pt>
                <c:pt idx="137">
                  <c:v>1927348.8658162933</c:v>
                </c:pt>
                <c:pt idx="138">
                  <c:v>1915686.592307945</c:v>
                </c:pt>
                <c:pt idx="139">
                  <c:v>1899374.6487735403</c:v>
                </c:pt>
                <c:pt idx="140">
                  <c:v>1914460.8026235919</c:v>
                </c:pt>
                <c:pt idx="141">
                  <c:v>1940596.9726807761</c:v>
                </c:pt>
                <c:pt idx="142">
                  <c:v>2041708.7240392899</c:v>
                </c:pt>
                <c:pt idx="143">
                  <c:v>2302971.423976053</c:v>
                </c:pt>
                <c:pt idx="144">
                  <c:v>2547841.3820584621</c:v>
                </c:pt>
                <c:pt idx="145">
                  <c:v>2819132.1595874042</c:v>
                </c:pt>
                <c:pt idx="146">
                  <c:v>2819132.1595874042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A-4AD3-B775-1891C21F1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134255"/>
        <c:axId val="1872818031"/>
      </c:lineChart>
      <c:catAx>
        <c:axId val="1832134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18031"/>
        <c:crosses val="autoZero"/>
        <c:auto val="1"/>
        <c:lblAlgn val="ctr"/>
        <c:lblOffset val="100"/>
        <c:noMultiLvlLbl val="0"/>
      </c:catAx>
      <c:valAx>
        <c:axId val="18728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13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eq_tr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Sheet1!$O$2:$O$148</c:f>
              <c:numCache>
                <c:formatCode>General</c:formatCode>
                <c:ptCount val="147"/>
                <c:pt idx="0">
                  <c:v>100</c:v>
                </c:pt>
                <c:pt idx="1">
                  <c:v>100</c:v>
                </c:pt>
                <c:pt idx="2">
                  <c:v>113.29113990068436</c:v>
                </c:pt>
                <c:pt idx="3">
                  <c:v>106.14061421214265</c:v>
                </c:pt>
                <c:pt idx="4">
                  <c:v>116.94678548904938</c:v>
                </c:pt>
                <c:pt idx="5">
                  <c:v>120.29548207044397</c:v>
                </c:pt>
                <c:pt idx="6">
                  <c:v>106.80697269458025</c:v>
                </c:pt>
                <c:pt idx="7">
                  <c:v>102.63016367985006</c:v>
                </c:pt>
                <c:pt idx="8">
                  <c:v>114.6299976401021</c:v>
                </c:pt>
                <c:pt idx="9">
                  <c:v>170.11756078436437</c:v>
                </c:pt>
                <c:pt idx="10">
                  <c:v>210.9181130944126</c:v>
                </c:pt>
                <c:pt idx="11">
                  <c:v>228.61501120584302</c:v>
                </c:pt>
                <c:pt idx="12">
                  <c:v>234.32087696592922</c:v>
                </c:pt>
                <c:pt idx="13">
                  <c:v>227.49989236629378</c:v>
                </c:pt>
                <c:pt idx="14">
                  <c:v>198.10383908682968</c:v>
                </c:pt>
                <c:pt idx="15">
                  <c:v>248.31449226734156</c:v>
                </c:pt>
                <c:pt idx="16">
                  <c:v>279.83132979195415</c:v>
                </c:pt>
                <c:pt idx="17">
                  <c:v>273.87747189980297</c:v>
                </c:pt>
                <c:pt idx="18">
                  <c:v>279.07438796031539</c:v>
                </c:pt>
                <c:pt idx="19">
                  <c:v>300.79223837867136</c:v>
                </c:pt>
                <c:pt idx="20">
                  <c:v>272.52228919115726</c:v>
                </c:pt>
                <c:pt idx="21">
                  <c:v>333.54358445023638</c:v>
                </c:pt>
                <c:pt idx="22">
                  <c:v>354.50565756613503</c:v>
                </c:pt>
                <c:pt idx="23">
                  <c:v>299.81785236473394</c:v>
                </c:pt>
                <c:pt idx="24">
                  <c:v>306.61644279585551</c:v>
                </c:pt>
                <c:pt idx="25">
                  <c:v>321.59073356131</c:v>
                </c:pt>
                <c:pt idx="26">
                  <c:v>327.54611756052014</c:v>
                </c:pt>
                <c:pt idx="27">
                  <c:v>382.65458840937276</c:v>
                </c:pt>
                <c:pt idx="28">
                  <c:v>471.26933471874349</c:v>
                </c:pt>
                <c:pt idx="29">
                  <c:v>519.64742553619737</c:v>
                </c:pt>
                <c:pt idx="30">
                  <c:v>618.91561678797473</c:v>
                </c:pt>
                <c:pt idx="31">
                  <c:v>745.04106045944184</c:v>
                </c:pt>
                <c:pt idx="32">
                  <c:v>785.33887757406956</c:v>
                </c:pt>
                <c:pt idx="33">
                  <c:v>675.09876739328729</c:v>
                </c:pt>
                <c:pt idx="34">
                  <c:v>879.58074265859989</c:v>
                </c:pt>
                <c:pt idx="35">
                  <c:v>1052.2984214341291</c:v>
                </c:pt>
                <c:pt idx="36">
                  <c:v>1129.511094145824</c:v>
                </c:pt>
                <c:pt idx="37">
                  <c:v>804.66187370796081</c:v>
                </c:pt>
                <c:pt idx="38">
                  <c:v>1154.94086958763</c:v>
                </c:pt>
                <c:pt idx="39">
                  <c:v>1373.6506009372843</c:v>
                </c:pt>
                <c:pt idx="40">
                  <c:v>1269.6265743898134</c:v>
                </c:pt>
                <c:pt idx="41">
                  <c:v>1343.980398392453</c:v>
                </c:pt>
                <c:pt idx="42">
                  <c:v>1454.6264139098651</c:v>
                </c:pt>
                <c:pt idx="43">
                  <c:v>1321.2598082313432</c:v>
                </c:pt>
                <c:pt idx="44">
                  <c:v>1276.8891456007782</c:v>
                </c:pt>
                <c:pt idx="45">
                  <c:v>1721.6287724908493</c:v>
                </c:pt>
                <c:pt idx="46">
                  <c:v>1881.4424189066692</c:v>
                </c:pt>
                <c:pt idx="47">
                  <c:v>1437.959561419487</c:v>
                </c:pt>
                <c:pt idx="48">
                  <c:v>1791.105502197297</c:v>
                </c:pt>
                <c:pt idx="49">
                  <c:v>2142.5249358348738</c:v>
                </c:pt>
                <c:pt idx="50">
                  <c:v>1758.2155429025988</c:v>
                </c:pt>
                <c:pt idx="51">
                  <c:v>2006.0697061948072</c:v>
                </c:pt>
                <c:pt idx="52">
                  <c:v>2549.437426523607</c:v>
                </c:pt>
                <c:pt idx="53">
                  <c:v>2636.5480418429765</c:v>
                </c:pt>
                <c:pt idx="54">
                  <c:v>3302.6233258719571</c:v>
                </c:pt>
                <c:pt idx="55">
                  <c:v>4245.3011878892612</c:v>
                </c:pt>
                <c:pt idx="56">
                  <c:v>4831.3299281700838</c:v>
                </c:pt>
                <c:pt idx="57">
                  <c:v>6528.9209811859846</c:v>
                </c:pt>
                <c:pt idx="58">
                  <c:v>8974.4619107155049</c:v>
                </c:pt>
                <c:pt idx="59">
                  <c:v>8672.0826514762102</c:v>
                </c:pt>
                <c:pt idx="60">
                  <c:v>6682.3664376165761</c:v>
                </c:pt>
                <c:pt idx="61">
                  <c:v>3989.6012074701025</c:v>
                </c:pt>
                <c:pt idx="62">
                  <c:v>3460.1754350973956</c:v>
                </c:pt>
                <c:pt idx="63">
                  <c:v>5281.5875501406817</c:v>
                </c:pt>
                <c:pt idx="64">
                  <c:v>5143.8530767819539</c:v>
                </c:pt>
                <c:pt idx="65">
                  <c:v>7504.6927307930091</c:v>
                </c:pt>
                <c:pt idx="66">
                  <c:v>10232.625494580201</c:v>
                </c:pt>
                <c:pt idx="67">
                  <c:v>7089.6620063170258</c:v>
                </c:pt>
                <c:pt idx="68">
                  <c:v>8492.15410683359</c:v>
                </c:pt>
                <c:pt idx="69">
                  <c:v>8692.9142395734907</c:v>
                </c:pt>
                <c:pt idx="70">
                  <c:v>7870.7064620284636</c:v>
                </c:pt>
                <c:pt idx="71">
                  <c:v>7078.4036484564695</c:v>
                </c:pt>
                <c:pt idx="72">
                  <c:v>8169.2535835823965</c:v>
                </c:pt>
                <c:pt idx="73">
                  <c:v>10374.608856348385</c:v>
                </c:pt>
                <c:pt idx="74">
                  <c:v>12416.997028770951</c:v>
                </c:pt>
                <c:pt idx="75">
                  <c:v>17052.04388471309</c:v>
                </c:pt>
                <c:pt idx="76">
                  <c:v>15585.942089039881</c:v>
                </c:pt>
                <c:pt idx="77">
                  <c:v>16348.241914534123</c:v>
                </c:pt>
                <c:pt idx="78">
                  <c:v>17533.843015937044</c:v>
                </c:pt>
                <c:pt idx="79">
                  <c:v>20408.054056270299</c:v>
                </c:pt>
                <c:pt idx="80">
                  <c:v>26182.521749577034</c:v>
                </c:pt>
                <c:pt idx="81">
                  <c:v>32903.807070239491</c:v>
                </c:pt>
                <c:pt idx="82">
                  <c:v>38582.208441742936</c:v>
                </c:pt>
                <c:pt idx="83">
                  <c:v>38937.804832579903</c:v>
                </c:pt>
                <c:pt idx="84">
                  <c:v>57254.098544267741</c:v>
                </c:pt>
                <c:pt idx="85">
                  <c:v>76966.404945495698</c:v>
                </c:pt>
                <c:pt idx="86">
                  <c:v>81733.334728152477</c:v>
                </c:pt>
                <c:pt idx="87">
                  <c:v>74130.233851531812</c:v>
                </c:pt>
                <c:pt idx="88">
                  <c:v>101536.18017884034</c:v>
                </c:pt>
                <c:pt idx="89">
                  <c:v>115583.06263364256</c:v>
                </c:pt>
                <c:pt idx="90">
                  <c:v>114976.37874570092</c:v>
                </c:pt>
                <c:pt idx="91">
                  <c:v>149307.35436763035</c:v>
                </c:pt>
                <c:pt idx="92">
                  <c:v>134801.18962261072</c:v>
                </c:pt>
                <c:pt idx="93">
                  <c:v>164520.28916129025</c:v>
                </c:pt>
                <c:pt idx="94">
                  <c:v>191781.3702951328</c:v>
                </c:pt>
                <c:pt idx="95">
                  <c:v>215742.62195263387</c:v>
                </c:pt>
                <c:pt idx="96">
                  <c:v>198032.58223705069</c:v>
                </c:pt>
                <c:pt idx="97">
                  <c:v>239158.49316924854</c:v>
                </c:pt>
                <c:pt idx="98">
                  <c:v>274969.52894050162</c:v>
                </c:pt>
                <c:pt idx="99">
                  <c:v>243393.21623427336</c:v>
                </c:pt>
                <c:pt idx="100">
                  <c:v>248949.77323142297</c:v>
                </c:pt>
                <c:pt idx="101">
                  <c:v>282649.9151400433</c:v>
                </c:pt>
                <c:pt idx="102">
                  <c:v>343871.25523018505</c:v>
                </c:pt>
                <c:pt idx="103">
                  <c:v>287271.51218025049</c:v>
                </c:pt>
                <c:pt idx="104">
                  <c:v>214195.7993856823</c:v>
                </c:pt>
                <c:pt idx="105">
                  <c:v>295026.21067152097</c:v>
                </c:pt>
                <c:pt idx="106">
                  <c:v>361714.7722929038</c:v>
                </c:pt>
                <c:pt idx="107">
                  <c:v>340260.62951936258</c:v>
                </c:pt>
                <c:pt idx="108">
                  <c:v>366953.42497874802</c:v>
                </c:pt>
                <c:pt idx="109">
                  <c:v>433158.52629361034</c:v>
                </c:pt>
                <c:pt idx="110">
                  <c:v>561177.36204349529</c:v>
                </c:pt>
                <c:pt idx="111">
                  <c:v>548272.38473800803</c:v>
                </c:pt>
                <c:pt idx="112">
                  <c:v>647785.14759423689</c:v>
                </c:pt>
                <c:pt idx="113">
                  <c:v>796905.84367310698</c:v>
                </c:pt>
                <c:pt idx="114">
                  <c:v>833891.19234094326</c:v>
                </c:pt>
                <c:pt idx="115">
                  <c:v>1090902.0260761806</c:v>
                </c:pt>
                <c:pt idx="116">
                  <c:v>1351813.3724644361</c:v>
                </c:pt>
                <c:pt idx="117">
                  <c:v>1358392.9950492652</c:v>
                </c:pt>
                <c:pt idx="118">
                  <c:v>1613443.967001453</c:v>
                </c:pt>
                <c:pt idx="119">
                  <c:v>2098702.5586057096</c:v>
                </c:pt>
                <c:pt idx="120">
                  <c:v>2051984.4525981443</c:v>
                </c:pt>
                <c:pt idx="121">
                  <c:v>2501142.7716744104</c:v>
                </c:pt>
                <c:pt idx="122">
                  <c:v>2884319.5600236859</c:v>
                </c:pt>
                <c:pt idx="123">
                  <c:v>3168289.044411479</c:v>
                </c:pt>
                <c:pt idx="124">
                  <c:v>3184676.1605905094</c:v>
                </c:pt>
                <c:pt idx="125">
                  <c:v>4396236.9800113356</c:v>
                </c:pt>
                <c:pt idx="126">
                  <c:v>5423315.6169825746</c:v>
                </c:pt>
                <c:pt idx="127">
                  <c:v>7135280.9620536715</c:v>
                </c:pt>
                <c:pt idx="128">
                  <c:v>8943475.5478015281</c:v>
                </c:pt>
                <c:pt idx="129">
                  <c:v>10862258.942963727</c:v>
                </c:pt>
                <c:pt idx="130">
                  <c:v>10242766.229814269</c:v>
                </c:pt>
                <c:pt idx="131">
                  <c:v>8932454.319904007</c:v>
                </c:pt>
                <c:pt idx="132">
                  <c:v>7140549.0271628574</c:v>
                </c:pt>
                <c:pt idx="133">
                  <c:v>8719652.3675333336</c:v>
                </c:pt>
                <c:pt idx="134">
                  <c:v>9833250.9925032929</c:v>
                </c:pt>
                <c:pt idx="135">
                  <c:v>10530887.782521226</c:v>
                </c:pt>
                <c:pt idx="136">
                  <c:v>12026407.908376779</c:v>
                </c:pt>
                <c:pt idx="137">
                  <c:v>12795071.640442427</c:v>
                </c:pt>
                <c:pt idx="138">
                  <c:v>7836356.5441489732</c:v>
                </c:pt>
                <c:pt idx="139">
                  <c:v>10115486.450984269</c:v>
                </c:pt>
                <c:pt idx="140">
                  <c:v>11517322.763874112</c:v>
                </c:pt>
                <c:pt idx="141">
                  <c:v>11779111.728475928</c:v>
                </c:pt>
                <c:pt idx="142">
                  <c:v>13770718.722100969</c:v>
                </c:pt>
                <c:pt idx="143">
                  <c:v>17841837.666918028</c:v>
                </c:pt>
                <c:pt idx="144">
                  <c:v>20663816.254834767</c:v>
                </c:pt>
                <c:pt idx="145">
                  <c:v>21098363.252029493</c:v>
                </c:pt>
                <c:pt idx="146">
                  <c:v>21098363.252029493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E3-483F-BB9D-39CC6C808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064303"/>
        <c:axId val="1872828847"/>
      </c:lineChart>
      <c:catAx>
        <c:axId val="1823064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8847"/>
        <c:crosses val="autoZero"/>
        <c:auto val="1"/>
        <c:lblAlgn val="ctr"/>
        <c:lblOffset val="100"/>
        <c:noMultiLvlLbl val="0"/>
      </c:catAx>
      <c:valAx>
        <c:axId val="187282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06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bill_rate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Sheet1!$R$2:$R$148</c:f>
              <c:numCache>
                <c:formatCode>General</c:formatCode>
                <c:ptCount val="147"/>
                <c:pt idx="0">
                  <c:v>105.99999986588955</c:v>
                </c:pt>
                <c:pt idx="1">
                  <c:v>112.35999971568584</c:v>
                </c:pt>
                <c:pt idx="2">
                  <c:v>119.10159954794048</c:v>
                </c:pt>
                <c:pt idx="3">
                  <c:v>126.24769536108921</c:v>
                </c:pt>
                <c:pt idx="4">
                  <c:v>133.82255691344324</c:v>
                </c:pt>
                <c:pt idx="5">
                  <c:v>141.85191014877978</c:v>
                </c:pt>
                <c:pt idx="6">
                  <c:v>150.36302456746833</c:v>
                </c:pt>
                <c:pt idx="7">
                  <c:v>159.3848058398639</c:v>
                </c:pt>
                <c:pt idx="8">
                  <c:v>167.35404625060804</c:v>
                </c:pt>
                <c:pt idx="9">
                  <c:v>175.72174868782693</c:v>
                </c:pt>
                <c:pt idx="10">
                  <c:v>184.50783625314116</c:v>
                </c:pt>
                <c:pt idx="11">
                  <c:v>191.88814953830396</c:v>
                </c:pt>
                <c:pt idx="12">
                  <c:v>199.56367534827473</c:v>
                </c:pt>
                <c:pt idx="13">
                  <c:v>207.54622218378188</c:v>
                </c:pt>
                <c:pt idx="14">
                  <c:v>215.84807088557233</c:v>
                </c:pt>
                <c:pt idx="15">
                  <c:v>224.48199352801203</c:v>
                </c:pt>
                <c:pt idx="16">
                  <c:v>233.46127306842996</c:v>
                </c:pt>
                <c:pt idx="17">
                  <c:v>242.7997237824365</c:v>
                </c:pt>
                <c:pt idx="18">
                  <c:v>252.51171251665409</c:v>
                </c:pt>
                <c:pt idx="19">
                  <c:v>262.61218079155719</c:v>
                </c:pt>
                <c:pt idx="20">
                  <c:v>273.11666778842596</c:v>
                </c:pt>
                <c:pt idx="21">
                  <c:v>284.04133425577766</c:v>
                </c:pt>
                <c:pt idx="22">
                  <c:v>295.40298737205603</c:v>
                </c:pt>
                <c:pt idx="23">
                  <c:v>307.21910660282742</c:v>
                </c:pt>
                <c:pt idx="24">
                  <c:v>319.50787059226519</c:v>
                </c:pt>
                <c:pt idx="25">
                  <c:v>332.28818513029353</c:v>
                </c:pt>
                <c:pt idx="26">
                  <c:v>345.57971223841645</c:v>
                </c:pt>
                <c:pt idx="27">
                  <c:v>359.40290041898078</c:v>
                </c:pt>
                <c:pt idx="28">
                  <c:v>373.77901611440876</c:v>
                </c:pt>
                <c:pt idx="29">
                  <c:v>386.86128173411049</c:v>
                </c:pt>
                <c:pt idx="30">
                  <c:v>400.40142665245122</c:v>
                </c:pt>
                <c:pt idx="31">
                  <c:v>416.41748336056253</c:v>
                </c:pt>
                <c:pt idx="32">
                  <c:v>433.07418232267878</c:v>
                </c:pt>
                <c:pt idx="33">
                  <c:v>448.23177876850559</c:v>
                </c:pt>
                <c:pt idx="34">
                  <c:v>463.91989109219509</c:v>
                </c:pt>
                <c:pt idx="35">
                  <c:v>482.47668632110623</c:v>
                </c:pt>
                <c:pt idx="36">
                  <c:v>499.36337041423957</c:v>
                </c:pt>
                <c:pt idx="37">
                  <c:v>519.33790478434355</c:v>
                </c:pt>
                <c:pt idx="38">
                  <c:v>540.11142051139302</c:v>
                </c:pt>
                <c:pt idx="39">
                  <c:v>561.71587684895144</c:v>
                </c:pt>
                <c:pt idx="40">
                  <c:v>581.37593262236692</c:v>
                </c:pt>
                <c:pt idx="41">
                  <c:v>601.72409035078158</c:v>
                </c:pt>
                <c:pt idx="42">
                  <c:v>622.78443360272274</c:v>
                </c:pt>
                <c:pt idx="43">
                  <c:v>644.58188887162021</c:v>
                </c:pt>
                <c:pt idx="44">
                  <c:v>667.14225507817707</c:v>
                </c:pt>
                <c:pt idx="45">
                  <c:v>690.49223410532522</c:v>
                </c:pt>
                <c:pt idx="46">
                  <c:v>714.65946240190294</c:v>
                </c:pt>
                <c:pt idx="47">
                  <c:v>743.24584025902368</c:v>
                </c:pt>
                <c:pt idx="48">
                  <c:v>772.9756732048711</c:v>
                </c:pt>
                <c:pt idx="49">
                  <c:v>803.89469944197174</c:v>
                </c:pt>
                <c:pt idx="50">
                  <c:v>836.05048670091287</c:v>
                </c:pt>
                <c:pt idx="51">
                  <c:v>869.49250542146194</c:v>
                </c:pt>
                <c:pt idx="52">
                  <c:v>904.2722048609337</c:v>
                </c:pt>
                <c:pt idx="53">
                  <c:v>940.44309224688868</c:v>
                </c:pt>
                <c:pt idx="54">
                  <c:v>978.06081509594253</c:v>
                </c:pt>
                <c:pt idx="55">
                  <c:v>1017.1832468253257</c:v>
                </c:pt>
                <c:pt idx="56">
                  <c:v>1057.8705757889059</c:v>
                </c:pt>
                <c:pt idx="57">
                  <c:v>1100.1853978746522</c:v>
                </c:pt>
                <c:pt idx="58">
                  <c:v>1143.7489113860843</c:v>
                </c:pt>
                <c:pt idx="59">
                  <c:v>1190.340655384404</c:v>
                </c:pt>
                <c:pt idx="60">
                  <c:v>1238.3735452642052</c:v>
                </c:pt>
                <c:pt idx="61">
                  <c:v>1289.7566343026838</c:v>
                </c:pt>
                <c:pt idx="62">
                  <c:v>1334.496759392317</c:v>
                </c:pt>
                <c:pt idx="63">
                  <c:v>1375.5894383822219</c:v>
                </c:pt>
                <c:pt idx="64">
                  <c:v>1413.8604407375458</c:v>
                </c:pt>
                <c:pt idx="65">
                  <c:v>1446.2020318913712</c:v>
                </c:pt>
                <c:pt idx="66">
                  <c:v>1474.1498285801424</c:v>
                </c:pt>
                <c:pt idx="67">
                  <c:v>1501.2089838330207</c:v>
                </c:pt>
                <c:pt idx="68">
                  <c:v>1528.2554545716732</c:v>
                </c:pt>
                <c:pt idx="69">
                  <c:v>1553.1262689747589</c:v>
                </c:pt>
                <c:pt idx="70">
                  <c:v>1575.6669451551181</c:v>
                </c:pt>
                <c:pt idx="71">
                  <c:v>1597.0736093352066</c:v>
                </c:pt>
                <c:pt idx="72">
                  <c:v>1616.4176683603973</c:v>
                </c:pt>
                <c:pt idx="73">
                  <c:v>1632.2315215908802</c:v>
                </c:pt>
                <c:pt idx="74">
                  <c:v>1646.9935845208422</c:v>
                </c:pt>
                <c:pt idx="75">
                  <c:v>1662.0365861022772</c:v>
                </c:pt>
                <c:pt idx="76">
                  <c:v>1677.6817485527038</c:v>
                </c:pt>
                <c:pt idx="77">
                  <c:v>1694.5858688892945</c:v>
                </c:pt>
                <c:pt idx="78">
                  <c:v>1714.5238070623652</c:v>
                </c:pt>
                <c:pt idx="79">
                  <c:v>1733.031936688295</c:v>
                </c:pt>
                <c:pt idx="80">
                  <c:v>1752.2192165539345</c:v>
                </c:pt>
                <c:pt idx="81">
                  <c:v>1773.126188006265</c:v>
                </c:pt>
                <c:pt idx="82">
                  <c:v>1796.5286347024976</c:v>
                </c:pt>
                <c:pt idx="83">
                  <c:v>1822.0598224819198</c:v>
                </c:pt>
                <c:pt idx="84">
                  <c:v>1849.7191285834726</c:v>
                </c:pt>
                <c:pt idx="85">
                  <c:v>1879.77900650932</c:v>
                </c:pt>
                <c:pt idx="86">
                  <c:v>1914.8667918270075</c:v>
                </c:pt>
                <c:pt idx="87">
                  <c:v>1961.1203425464003</c:v>
                </c:pt>
                <c:pt idx="88">
                  <c:v>2011.215359198221</c:v>
                </c:pt>
                <c:pt idx="89">
                  <c:v>2068.8238462153267</c:v>
                </c:pt>
                <c:pt idx="90">
                  <c:v>2129.8870010056958</c:v>
                </c:pt>
                <c:pt idx="91">
                  <c:v>2195.7399348885374</c:v>
                </c:pt>
                <c:pt idx="92">
                  <c:v>2274.1351405440428</c:v>
                </c:pt>
                <c:pt idx="93">
                  <c:v>2360.4184184514534</c:v>
                </c:pt>
                <c:pt idx="94">
                  <c:v>2453.2165894797481</c:v>
                </c:pt>
                <c:pt idx="95">
                  <c:v>2559.7884104668938</c:v>
                </c:pt>
                <c:pt idx="96">
                  <c:v>2700.150133656055</c:v>
                </c:pt>
                <c:pt idx="97">
                  <c:v>2835.7201630331565</c:v>
                </c:pt>
                <c:pt idx="98">
                  <c:v>3001.8697466903873</c:v>
                </c:pt>
                <c:pt idx="99">
                  <c:v>3234.8398507261386</c:v>
                </c:pt>
                <c:pt idx="100">
                  <c:v>3479.5285370599154</c:v>
                </c:pt>
                <c:pt idx="101">
                  <c:v>3653.6789458772391</c:v>
                </c:pt>
                <c:pt idx="102">
                  <c:v>3824.1535026264637</c:v>
                </c:pt>
                <c:pt idx="103">
                  <c:v>4145.9878794910264</c:v>
                </c:pt>
                <c:pt idx="104">
                  <c:v>4570.7099190502031</c:v>
                </c:pt>
                <c:pt idx="105">
                  <c:v>4864.9112549946831</c:v>
                </c:pt>
                <c:pt idx="106">
                  <c:v>5121.2109852790745</c:v>
                </c:pt>
                <c:pt idx="107">
                  <c:v>5410.0899486238122</c:v>
                </c:pt>
                <c:pt idx="108">
                  <c:v>5854.8894620460414</c:v>
                </c:pt>
                <c:pt idx="109">
                  <c:v>6512.1008055566235</c:v>
                </c:pt>
                <c:pt idx="110">
                  <c:v>7363.0155473296427</c:v>
                </c:pt>
                <c:pt idx="111">
                  <c:v>8534.5324047571412</c:v>
                </c:pt>
                <c:pt idx="112">
                  <c:v>9581.7903526403607</c:v>
                </c:pt>
                <c:pt idx="113">
                  <c:v>10450.53934423234</c:v>
                </c:pt>
                <c:pt idx="114">
                  <c:v>11533.737785632704</c:v>
                </c:pt>
                <c:pt idx="115">
                  <c:v>12461.915363079985</c:v>
                </c:pt>
                <c:pt idx="116">
                  <c:v>13274.224462277885</c:v>
                </c:pt>
                <c:pt idx="117">
                  <c:v>14184.946817424299</c:v>
                </c:pt>
                <c:pt idx="118">
                  <c:v>15281.088590011965</c:v>
                </c:pt>
                <c:pt idx="119">
                  <c:v>16669.375535230898</c:v>
                </c:pt>
                <c:pt idx="120">
                  <c:v>18027.512858676226</c:v>
                </c:pt>
                <c:pt idx="121">
                  <c:v>19079.418243543245</c:v>
                </c:pt>
                <c:pt idx="122">
                  <c:v>19781.858917248857</c:v>
                </c:pt>
                <c:pt idx="123">
                  <c:v>20409.768179994393</c:v>
                </c:pt>
                <c:pt idx="124">
                  <c:v>21354.570467919566</c:v>
                </c:pt>
                <c:pt idx="125">
                  <c:v>22618.049288489157</c:v>
                </c:pt>
                <c:pt idx="126">
                  <c:v>23837.162138532833</c:v>
                </c:pt>
                <c:pt idx="127">
                  <c:v>25175.817363120826</c:v>
                </c:pt>
                <c:pt idx="128">
                  <c:v>26552.095416986522</c:v>
                </c:pt>
                <c:pt idx="129">
                  <c:v>27967.322122019967</c:v>
                </c:pt>
                <c:pt idx="130">
                  <c:v>29772.845654425993</c:v>
                </c:pt>
                <c:pt idx="131">
                  <c:v>30870.471288796944</c:v>
                </c:pt>
                <c:pt idx="132">
                  <c:v>31403.244048469183</c:v>
                </c:pt>
                <c:pt idx="133">
                  <c:v>31764.642936872577</c:v>
                </c:pt>
                <c:pt idx="134">
                  <c:v>32261.230074267361</c:v>
                </c:pt>
                <c:pt idx="135">
                  <c:v>33394.137005562065</c:v>
                </c:pt>
                <c:pt idx="136">
                  <c:v>35115.048095679173</c:v>
                </c:pt>
                <c:pt idx="137">
                  <c:v>36965.025800124648</c:v>
                </c:pt>
                <c:pt idx="138">
                  <c:v>38061.038846715514</c:v>
                </c:pt>
                <c:pt idx="139">
                  <c:v>38272.594770916927</c:v>
                </c:pt>
                <c:pt idx="140">
                  <c:v>38391.877705491657</c:v>
                </c:pt>
                <c:pt idx="141">
                  <c:v>38508.333054773808</c:v>
                </c:pt>
                <c:pt idx="142">
                  <c:v>38617.119099139491</c:v>
                </c:pt>
                <c:pt idx="143">
                  <c:v>38697.571416809449</c:v>
                </c:pt>
                <c:pt idx="144">
                  <c:v>38732.39923048632</c:v>
                </c:pt>
                <c:pt idx="145">
                  <c:v>38782.751349623024</c:v>
                </c:pt>
                <c:pt idx="146">
                  <c:v>38782.751349623024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46-4210-920A-7B80D1C9E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943711"/>
        <c:axId val="1872828431"/>
      </c:lineChart>
      <c:catAx>
        <c:axId val="1673943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8431"/>
        <c:crosses val="autoZero"/>
        <c:auto val="1"/>
        <c:lblAlgn val="ctr"/>
        <c:lblOffset val="100"/>
        <c:noMultiLvlLbl val="0"/>
      </c:catAx>
      <c:valAx>
        <c:axId val="187282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94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delta cpi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Sheet1!$A$2:$A$148</c:f>
              <c:numCache>
                <c:formatCode>General</c:formatCode>
                <c:ptCount val="147"/>
                <c:pt idx="0">
                  <c:v>1870</c:v>
                </c:pt>
                <c:pt idx="1">
                  <c:v>1871</c:v>
                </c:pt>
                <c:pt idx="2">
                  <c:v>1872</c:v>
                </c:pt>
                <c:pt idx="3">
                  <c:v>1873</c:v>
                </c:pt>
                <c:pt idx="4">
                  <c:v>1874</c:v>
                </c:pt>
                <c:pt idx="5">
                  <c:v>1875</c:v>
                </c:pt>
                <c:pt idx="6">
                  <c:v>1876</c:v>
                </c:pt>
                <c:pt idx="7">
                  <c:v>1877</c:v>
                </c:pt>
                <c:pt idx="8">
                  <c:v>1878</c:v>
                </c:pt>
                <c:pt idx="9">
                  <c:v>1879</c:v>
                </c:pt>
                <c:pt idx="10">
                  <c:v>1880</c:v>
                </c:pt>
                <c:pt idx="11">
                  <c:v>1881</c:v>
                </c:pt>
                <c:pt idx="12">
                  <c:v>1882</c:v>
                </c:pt>
                <c:pt idx="13">
                  <c:v>1883</c:v>
                </c:pt>
                <c:pt idx="14">
                  <c:v>1884</c:v>
                </c:pt>
                <c:pt idx="15">
                  <c:v>1885</c:v>
                </c:pt>
                <c:pt idx="16">
                  <c:v>1886</c:v>
                </c:pt>
                <c:pt idx="17">
                  <c:v>1887</c:v>
                </c:pt>
                <c:pt idx="18">
                  <c:v>1888</c:v>
                </c:pt>
                <c:pt idx="19">
                  <c:v>1889</c:v>
                </c:pt>
                <c:pt idx="20">
                  <c:v>1890</c:v>
                </c:pt>
                <c:pt idx="21">
                  <c:v>1891</c:v>
                </c:pt>
                <c:pt idx="22">
                  <c:v>1892</c:v>
                </c:pt>
                <c:pt idx="23">
                  <c:v>1893</c:v>
                </c:pt>
                <c:pt idx="24">
                  <c:v>1894</c:v>
                </c:pt>
                <c:pt idx="25">
                  <c:v>1895</c:v>
                </c:pt>
                <c:pt idx="26">
                  <c:v>1896</c:v>
                </c:pt>
                <c:pt idx="27">
                  <c:v>1897</c:v>
                </c:pt>
                <c:pt idx="28">
                  <c:v>1898</c:v>
                </c:pt>
                <c:pt idx="29">
                  <c:v>1899</c:v>
                </c:pt>
                <c:pt idx="30">
                  <c:v>1900</c:v>
                </c:pt>
                <c:pt idx="31">
                  <c:v>1901</c:v>
                </c:pt>
                <c:pt idx="32">
                  <c:v>1902</c:v>
                </c:pt>
                <c:pt idx="33">
                  <c:v>1903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1909</c:v>
                </c:pt>
                <c:pt idx="40">
                  <c:v>1910</c:v>
                </c:pt>
                <c:pt idx="41">
                  <c:v>1911</c:v>
                </c:pt>
                <c:pt idx="42">
                  <c:v>1912</c:v>
                </c:pt>
                <c:pt idx="43">
                  <c:v>1913</c:v>
                </c:pt>
                <c:pt idx="44">
                  <c:v>1914</c:v>
                </c:pt>
                <c:pt idx="45">
                  <c:v>1915</c:v>
                </c:pt>
                <c:pt idx="46">
                  <c:v>1916</c:v>
                </c:pt>
                <c:pt idx="47">
                  <c:v>1917</c:v>
                </c:pt>
                <c:pt idx="48">
                  <c:v>1918</c:v>
                </c:pt>
                <c:pt idx="49">
                  <c:v>1919</c:v>
                </c:pt>
                <c:pt idx="50">
                  <c:v>1920</c:v>
                </c:pt>
                <c:pt idx="51">
                  <c:v>1921</c:v>
                </c:pt>
                <c:pt idx="52">
                  <c:v>1922</c:v>
                </c:pt>
                <c:pt idx="53">
                  <c:v>1923</c:v>
                </c:pt>
                <c:pt idx="54">
                  <c:v>1924</c:v>
                </c:pt>
                <c:pt idx="55">
                  <c:v>1925</c:v>
                </c:pt>
                <c:pt idx="56">
                  <c:v>1926</c:v>
                </c:pt>
                <c:pt idx="57">
                  <c:v>1927</c:v>
                </c:pt>
                <c:pt idx="58">
                  <c:v>1928</c:v>
                </c:pt>
                <c:pt idx="59">
                  <c:v>1929</c:v>
                </c:pt>
                <c:pt idx="60">
                  <c:v>1930</c:v>
                </c:pt>
                <c:pt idx="61">
                  <c:v>1931</c:v>
                </c:pt>
                <c:pt idx="62">
                  <c:v>1932</c:v>
                </c:pt>
                <c:pt idx="63">
                  <c:v>1933</c:v>
                </c:pt>
                <c:pt idx="64">
                  <c:v>1934</c:v>
                </c:pt>
                <c:pt idx="65">
                  <c:v>1935</c:v>
                </c:pt>
                <c:pt idx="66">
                  <c:v>1936</c:v>
                </c:pt>
                <c:pt idx="67">
                  <c:v>1937</c:v>
                </c:pt>
                <c:pt idx="68">
                  <c:v>1938</c:v>
                </c:pt>
                <c:pt idx="69">
                  <c:v>1939</c:v>
                </c:pt>
                <c:pt idx="70">
                  <c:v>1940</c:v>
                </c:pt>
                <c:pt idx="71">
                  <c:v>1941</c:v>
                </c:pt>
                <c:pt idx="72">
                  <c:v>1942</c:v>
                </c:pt>
                <c:pt idx="73">
                  <c:v>1943</c:v>
                </c:pt>
                <c:pt idx="74">
                  <c:v>1944</c:v>
                </c:pt>
                <c:pt idx="75">
                  <c:v>1945</c:v>
                </c:pt>
                <c:pt idx="76">
                  <c:v>1946</c:v>
                </c:pt>
                <c:pt idx="77">
                  <c:v>1947</c:v>
                </c:pt>
                <c:pt idx="78">
                  <c:v>1948</c:v>
                </c:pt>
                <c:pt idx="79">
                  <c:v>1949</c:v>
                </c:pt>
                <c:pt idx="80">
                  <c:v>1950</c:v>
                </c:pt>
                <c:pt idx="81">
                  <c:v>1951</c:v>
                </c:pt>
                <c:pt idx="82">
                  <c:v>1952</c:v>
                </c:pt>
                <c:pt idx="83">
                  <c:v>1953</c:v>
                </c:pt>
                <c:pt idx="84">
                  <c:v>1954</c:v>
                </c:pt>
                <c:pt idx="85">
                  <c:v>1955</c:v>
                </c:pt>
                <c:pt idx="86">
                  <c:v>1956</c:v>
                </c:pt>
                <c:pt idx="87">
                  <c:v>1957</c:v>
                </c:pt>
                <c:pt idx="88">
                  <c:v>1958</c:v>
                </c:pt>
                <c:pt idx="89">
                  <c:v>1959</c:v>
                </c:pt>
                <c:pt idx="90">
                  <c:v>1960</c:v>
                </c:pt>
                <c:pt idx="91">
                  <c:v>1961</c:v>
                </c:pt>
                <c:pt idx="92">
                  <c:v>1962</c:v>
                </c:pt>
                <c:pt idx="93">
                  <c:v>1963</c:v>
                </c:pt>
                <c:pt idx="94">
                  <c:v>1964</c:v>
                </c:pt>
                <c:pt idx="95">
                  <c:v>1965</c:v>
                </c:pt>
                <c:pt idx="96">
                  <c:v>1966</c:v>
                </c:pt>
                <c:pt idx="97">
                  <c:v>1967</c:v>
                </c:pt>
                <c:pt idx="98">
                  <c:v>1968</c:v>
                </c:pt>
                <c:pt idx="99">
                  <c:v>1969</c:v>
                </c:pt>
                <c:pt idx="100">
                  <c:v>1970</c:v>
                </c:pt>
                <c:pt idx="101">
                  <c:v>1971</c:v>
                </c:pt>
                <c:pt idx="102">
                  <c:v>1972</c:v>
                </c:pt>
                <c:pt idx="103">
                  <c:v>1973</c:v>
                </c:pt>
                <c:pt idx="104">
                  <c:v>1974</c:v>
                </c:pt>
                <c:pt idx="105">
                  <c:v>1975</c:v>
                </c:pt>
                <c:pt idx="106">
                  <c:v>1976</c:v>
                </c:pt>
                <c:pt idx="107">
                  <c:v>1977</c:v>
                </c:pt>
                <c:pt idx="108">
                  <c:v>1978</c:v>
                </c:pt>
                <c:pt idx="109">
                  <c:v>1979</c:v>
                </c:pt>
                <c:pt idx="110">
                  <c:v>1980</c:v>
                </c:pt>
                <c:pt idx="111">
                  <c:v>1981</c:v>
                </c:pt>
                <c:pt idx="112">
                  <c:v>1982</c:v>
                </c:pt>
                <c:pt idx="113">
                  <c:v>1983</c:v>
                </c:pt>
                <c:pt idx="114">
                  <c:v>1984</c:v>
                </c:pt>
                <c:pt idx="115">
                  <c:v>1985</c:v>
                </c:pt>
                <c:pt idx="116">
                  <c:v>1986</c:v>
                </c:pt>
                <c:pt idx="117">
                  <c:v>1987</c:v>
                </c:pt>
                <c:pt idx="118">
                  <c:v>1988</c:v>
                </c:pt>
                <c:pt idx="119">
                  <c:v>1989</c:v>
                </c:pt>
                <c:pt idx="120">
                  <c:v>1990</c:v>
                </c:pt>
                <c:pt idx="121">
                  <c:v>1991</c:v>
                </c:pt>
                <c:pt idx="122">
                  <c:v>1992</c:v>
                </c:pt>
                <c:pt idx="123">
                  <c:v>1993</c:v>
                </c:pt>
                <c:pt idx="124">
                  <c:v>1994</c:v>
                </c:pt>
                <c:pt idx="125">
                  <c:v>1995</c:v>
                </c:pt>
                <c:pt idx="126">
                  <c:v>1996</c:v>
                </c:pt>
                <c:pt idx="127">
                  <c:v>1997</c:v>
                </c:pt>
                <c:pt idx="128">
                  <c:v>1998</c:v>
                </c:pt>
                <c:pt idx="129">
                  <c:v>1999</c:v>
                </c:pt>
                <c:pt idx="130">
                  <c:v>2000</c:v>
                </c:pt>
                <c:pt idx="131">
                  <c:v>2001</c:v>
                </c:pt>
                <c:pt idx="132">
                  <c:v>2002</c:v>
                </c:pt>
                <c:pt idx="133">
                  <c:v>2003</c:v>
                </c:pt>
                <c:pt idx="134">
                  <c:v>2004</c:v>
                </c:pt>
                <c:pt idx="135">
                  <c:v>2005</c:v>
                </c:pt>
                <c:pt idx="136">
                  <c:v>2006</c:v>
                </c:pt>
                <c:pt idx="137">
                  <c:v>2007</c:v>
                </c:pt>
                <c:pt idx="138">
                  <c:v>2008</c:v>
                </c:pt>
                <c:pt idx="139">
                  <c:v>2009</c:v>
                </c:pt>
                <c:pt idx="140">
                  <c:v>2010</c:v>
                </c:pt>
                <c:pt idx="141">
                  <c:v>2011</c:v>
                </c:pt>
                <c:pt idx="142">
                  <c:v>2012</c:v>
                </c:pt>
                <c:pt idx="143">
                  <c:v>2013</c:v>
                </c:pt>
                <c:pt idx="144">
                  <c:v>2014</c:v>
                </c:pt>
                <c:pt idx="145">
                  <c:v>2015</c:v>
                </c:pt>
                <c:pt idx="146">
                  <c:v>2016</c:v>
                </c:pt>
              </c:numCache>
            </c:numRef>
          </c:cat>
          <c:val>
            <c:numRef>
              <c:f>Sheet1!$T$2:$T$148</c:f>
              <c:numCache>
                <c:formatCode>General</c:formatCode>
                <c:ptCount val="147"/>
                <c:pt idx="1">
                  <c:v>-0.53446931597039615</c:v>
                </c:pt>
                <c:pt idx="2">
                  <c:v>0</c:v>
                </c:pt>
                <c:pt idx="3">
                  <c:v>0</c:v>
                </c:pt>
                <c:pt idx="4">
                  <c:v>-0.53446825949604637</c:v>
                </c:pt>
                <c:pt idx="5">
                  <c:v>-0.2672351862223703</c:v>
                </c:pt>
                <c:pt idx="6">
                  <c:v>-0.26723307327367429</c:v>
                </c:pt>
                <c:pt idx="7">
                  <c:v>0</c:v>
                </c:pt>
                <c:pt idx="8">
                  <c:v>-0.80170450219276645</c:v>
                </c:pt>
                <c:pt idx="9">
                  <c:v>-0.26723412974802319</c:v>
                </c:pt>
                <c:pt idx="10">
                  <c:v>0.26723412974802319</c:v>
                </c:pt>
                <c:pt idx="11">
                  <c:v>0</c:v>
                </c:pt>
                <c:pt idx="12">
                  <c:v>0</c:v>
                </c:pt>
                <c:pt idx="13">
                  <c:v>-0.26723412974802319</c:v>
                </c:pt>
                <c:pt idx="14">
                  <c:v>-0.26723412974802319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-0.26723412974802319</c:v>
                </c:pt>
                <c:pt idx="25">
                  <c:v>-0.26723518622237119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0.26723518622237119</c:v>
                </c:pt>
                <c:pt idx="33">
                  <c:v>0.26723412974802319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0.26723412974802319</c:v>
                </c:pt>
                <c:pt idx="38">
                  <c:v>-0.26723412974802319</c:v>
                </c:pt>
                <c:pt idx="39">
                  <c:v>0</c:v>
                </c:pt>
                <c:pt idx="40">
                  <c:v>0.26723412974802319</c:v>
                </c:pt>
                <c:pt idx="41">
                  <c:v>0</c:v>
                </c:pt>
                <c:pt idx="42">
                  <c:v>0.26723412974802319</c:v>
                </c:pt>
                <c:pt idx="43">
                  <c:v>0.18706463035565957</c:v>
                </c:pt>
                <c:pt idx="44">
                  <c:v>0.10689407448894794</c:v>
                </c:pt>
                <c:pt idx="45">
                  <c:v>8.0170555866711624E-2</c:v>
                </c:pt>
                <c:pt idx="46">
                  <c:v>0.61463775888840999</c:v>
                </c:pt>
                <c:pt idx="47">
                  <c:v>1.5232373920444733</c:v>
                </c:pt>
                <c:pt idx="48">
                  <c:v>1.7904672958951036</c:v>
                </c:pt>
                <c:pt idx="49">
                  <c:v>1.7904704653181458</c:v>
                </c:pt>
                <c:pt idx="50">
                  <c:v>2.1913285270234404</c:v>
                </c:pt>
                <c:pt idx="51">
                  <c:v>-1.7103051918231706</c:v>
                </c:pt>
                <c:pt idx="52">
                  <c:v>-0.90859963315606329</c:v>
                </c:pt>
                <c:pt idx="53">
                  <c:v>0.24051694997187134</c:v>
                </c:pt>
                <c:pt idx="54">
                  <c:v>2.6718236250500738E-2</c:v>
                </c:pt>
                <c:pt idx="55">
                  <c:v>0.34741102446082017</c:v>
                </c:pt>
                <c:pt idx="56">
                  <c:v>0.13361231073944602</c:v>
                </c:pt>
                <c:pt idx="57">
                  <c:v>-0.26723518622237208</c:v>
                </c:pt>
                <c:pt idx="58">
                  <c:v>-0.18705934798391866</c:v>
                </c:pt>
                <c:pt idx="59">
                  <c:v>0</c:v>
                </c:pt>
                <c:pt idx="60">
                  <c:v>-0.34741102446082017</c:v>
                </c:pt>
                <c:pt idx="61">
                  <c:v>-1.1758242546349571</c:v>
                </c:pt>
                <c:pt idx="62">
                  <c:v>-1.256000092873407</c:v>
                </c:pt>
                <c:pt idx="63">
                  <c:v>-0.56119706049001827</c:v>
                </c:pt>
                <c:pt idx="64">
                  <c:v>0.34740891151212239</c:v>
                </c:pt>
                <c:pt idx="65">
                  <c:v>0.26723518622237208</c:v>
                </c:pt>
                <c:pt idx="66">
                  <c:v>0.10689407448894883</c:v>
                </c:pt>
                <c:pt idx="67">
                  <c:v>0.40084749696181809</c:v>
                </c:pt>
                <c:pt idx="68">
                  <c:v>-0.21378814897789589</c:v>
                </c:pt>
                <c:pt idx="69">
                  <c:v>-0.16034111173342325</c:v>
                </c:pt>
                <c:pt idx="70">
                  <c:v>0.10689407448894706</c:v>
                </c:pt>
                <c:pt idx="71">
                  <c:v>0.56118860869524134</c:v>
                </c:pt>
                <c:pt idx="72">
                  <c:v>1.2560106576168817</c:v>
                </c:pt>
                <c:pt idx="73">
                  <c:v>0.80169499392363619</c:v>
                </c:pt>
                <c:pt idx="74">
                  <c:v>0.24051694997187134</c:v>
                </c:pt>
                <c:pt idx="75">
                  <c:v>0.32068222346684649</c:v>
                </c:pt>
                <c:pt idx="76">
                  <c:v>1.229271291879428</c:v>
                </c:pt>
                <c:pt idx="77">
                  <c:v>2.2447755642679166</c:v>
                </c:pt>
                <c:pt idx="78">
                  <c:v>1.3896124036128512</c:v>
                </c:pt>
                <c:pt idx="79">
                  <c:v>0.46427821679100134</c:v>
                </c:pt>
                <c:pt idx="80">
                  <c:v>-0.27856059122851207</c:v>
                </c:pt>
                <c:pt idx="81">
                  <c:v>1.5553309697754933</c:v>
                </c:pt>
                <c:pt idx="82">
                  <c:v>0.46427821679100134</c:v>
                </c:pt>
                <c:pt idx="83">
                  <c:v>0.16250688414597292</c:v>
                </c:pt>
                <c:pt idx="84">
                  <c:v>9.2853530409509943E-2</c:v>
                </c:pt>
                <c:pt idx="85">
                  <c:v>-6.9642788993000693E-2</c:v>
                </c:pt>
                <c:pt idx="86">
                  <c:v>0.32499263880500351</c:v>
                </c:pt>
                <c:pt idx="87">
                  <c:v>0.75252667778689997</c:v>
                </c:pt>
                <c:pt idx="88">
                  <c:v>0.62097449202523691</c:v>
                </c:pt>
                <c:pt idx="89">
                  <c:v>0.21666175920333686</c:v>
                </c:pt>
                <c:pt idx="90">
                  <c:v>0.35594733718933114</c:v>
                </c:pt>
                <c:pt idx="91">
                  <c:v>0.2572831978680945</c:v>
                </c:pt>
                <c:pt idx="92">
                  <c:v>0.26995032529566743</c:v>
                </c:pt>
                <c:pt idx="93">
                  <c:v>0.29693268013307161</c:v>
                </c:pt>
                <c:pt idx="94">
                  <c:v>0.32393616445741458</c:v>
                </c:pt>
                <c:pt idx="95">
                  <c:v>0.41841666536220501</c:v>
                </c:pt>
                <c:pt idx="96">
                  <c:v>0.76259487831940831</c:v>
                </c:pt>
                <c:pt idx="97">
                  <c:v>0.72885108765744633</c:v>
                </c:pt>
                <c:pt idx="98">
                  <c:v>1.1382665915782049</c:v>
                </c:pt>
                <c:pt idx="99">
                  <c:v>1.522928901534975</c:v>
                </c:pt>
                <c:pt idx="100">
                  <c:v>1.7478945491103524</c:v>
                </c:pt>
                <c:pt idx="101">
                  <c:v>1.3362287548292393</c:v>
                </c:pt>
                <c:pt idx="102">
                  <c:v>1.0820198973126196</c:v>
                </c:pt>
                <c:pt idx="103">
                  <c:v>2.1033242138693637</c:v>
                </c:pt>
                <c:pt idx="104">
                  <c:v>3.9636804572804607</c:v>
                </c:pt>
                <c:pt idx="105">
                  <c:v>3.6420051479268665</c:v>
                </c:pt>
                <c:pt idx="106">
                  <c:v>2.496987685267591</c:v>
                </c:pt>
                <c:pt idx="107">
                  <c:v>2.9851422223140673</c:v>
                </c:pt>
                <c:pt idx="108">
                  <c:v>3.7477265358900027</c:v>
                </c:pt>
                <c:pt idx="109">
                  <c:v>5.0025265285497724</c:v>
                </c:pt>
                <c:pt idx="110">
                  <c:v>6.4173825164224354</c:v>
                </c:pt>
                <c:pt idx="111">
                  <c:v>6.1647296614451648</c:v>
                </c:pt>
                <c:pt idx="112">
                  <c:v>4.244567963617996</c:v>
                </c:pt>
                <c:pt idx="113">
                  <c:v>3.132895401718045</c:v>
                </c:pt>
                <c:pt idx="114">
                  <c:v>3.2844871147044046</c:v>
                </c:pt>
                <c:pt idx="115">
                  <c:v>2.7286508337544149</c:v>
                </c:pt>
                <c:pt idx="116">
                  <c:v>1.5664477008590154</c:v>
                </c:pt>
                <c:pt idx="117">
                  <c:v>2.829711975745326</c:v>
                </c:pt>
                <c:pt idx="118">
                  <c:v>3.2339565437089419</c:v>
                </c:pt>
                <c:pt idx="119">
                  <c:v>3.941384537645277</c:v>
                </c:pt>
                <c:pt idx="120">
                  <c:v>4.6993431025770604</c:v>
                </c:pt>
                <c:pt idx="121">
                  <c:v>3.6382011116725579</c:v>
                </c:pt>
                <c:pt idx="122">
                  <c:v>2.5770591207680695</c:v>
                </c:pt>
                <c:pt idx="123">
                  <c:v>2.6781202627589664</c:v>
                </c:pt>
                <c:pt idx="124">
                  <c:v>2.2738756947953505</c:v>
                </c:pt>
                <c:pt idx="125">
                  <c:v>2.6781202627589664</c:v>
                </c:pt>
                <c:pt idx="126">
                  <c:v>3.0318342597271339</c:v>
                </c:pt>
                <c:pt idx="127">
                  <c:v>2.5265285497726211</c:v>
                </c:pt>
                <c:pt idx="128">
                  <c:v>1.6675088428499123</c:v>
                </c:pt>
                <c:pt idx="129">
                  <c:v>2.5265285497726211</c:v>
                </c:pt>
                <c:pt idx="130">
                  <c:v>4.1940373926225334</c:v>
                </c:pt>
                <c:pt idx="131">
                  <c:v>3.5876705406771094</c:v>
                </c:pt>
                <c:pt idx="132">
                  <c:v>2.1222839818090051</c:v>
                </c:pt>
                <c:pt idx="133">
                  <c:v>3.0823648307225824</c:v>
                </c:pt>
                <c:pt idx="134">
                  <c:v>3.6382011116725437</c:v>
                </c:pt>
                <c:pt idx="135">
                  <c:v>4.7498736735724947</c:v>
                </c:pt>
                <c:pt idx="136">
                  <c:v>4.6488125315816546</c:v>
                </c:pt>
                <c:pt idx="137">
                  <c:v>4.2950985346134303</c:v>
                </c:pt>
                <c:pt idx="138">
                  <c:v>5.8615462354724457</c:v>
                </c:pt>
                <c:pt idx="139">
                  <c:v>-0.50530570995451285</c:v>
                </c:pt>
                <c:pt idx="140">
                  <c:v>2.6275896917634896</c:v>
                </c:pt>
                <c:pt idx="141">
                  <c:v>5.0530570995452422</c:v>
                </c:pt>
                <c:pt idx="142">
                  <c:v>3.4866093986861983</c:v>
                </c:pt>
                <c:pt idx="143">
                  <c:v>2.4759979787771442</c:v>
                </c:pt>
                <c:pt idx="144">
                  <c:v>2.8297119757453402</c:v>
                </c:pt>
                <c:pt idx="145">
                  <c:v>0.20212228398176535</c:v>
                </c:pt>
                <c:pt idx="1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6-4648-8FCD-2B558D661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794352"/>
        <c:axId val="715707520"/>
      </c:lineChart>
      <c:catAx>
        <c:axId val="10127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707520"/>
        <c:crosses val="autoZero"/>
        <c:auto val="1"/>
        <c:lblAlgn val="ctr"/>
        <c:lblOffset val="100"/>
        <c:noMultiLvlLbl val="0"/>
      </c:catAx>
      <c:valAx>
        <c:axId val="71570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79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Sheet1!$C$32:$C$147</c:f>
              <c:numCache>
                <c:formatCode>General</c:formatCode>
                <c:ptCount val="116"/>
                <c:pt idx="0">
                  <c:v>0.19102989137172699</c:v>
                </c:pt>
                <c:pt idx="1">
                  <c:v>0.20378455519676208</c:v>
                </c:pt>
                <c:pt idx="2">
                  <c:v>5.40880486369133E-2</c:v>
                </c:pt>
                <c:pt idx="3">
                  <c:v>-0.14037266373634338</c:v>
                </c:pt>
                <c:pt idx="4">
                  <c:v>0.30289193987846375</c:v>
                </c:pt>
                <c:pt idx="5">
                  <c:v>0.19636364281177521</c:v>
                </c:pt>
                <c:pt idx="6">
                  <c:v>7.3375262320041656E-2</c:v>
                </c:pt>
                <c:pt idx="7">
                  <c:v>-0.28760161995887756</c:v>
                </c:pt>
                <c:pt idx="8">
                  <c:v>0.43531203269958496</c:v>
                </c:pt>
                <c:pt idx="9">
                  <c:v>0.18936876952648163</c:v>
                </c:pt>
                <c:pt idx="10">
                  <c:v>-7.5728155672550201E-2</c:v>
                </c:pt>
                <c:pt idx="11">
                  <c:v>5.8563537895679474E-2</c:v>
                </c:pt>
                <c:pt idx="12">
                  <c:v>8.2327105104923248E-2</c:v>
                </c:pt>
                <c:pt idx="13">
                  <c:v>-9.1684438288211823E-2</c:v>
                </c:pt>
                <c:pt idx="14">
                  <c:v>-3.3582087606191635E-2</c:v>
                </c:pt>
                <c:pt idx="15">
                  <c:v>0.34829932451248169</c:v>
                </c:pt>
                <c:pt idx="16">
                  <c:v>9.2827007174491882E-2</c:v>
                </c:pt>
                <c:pt idx="17">
                  <c:v>-0.23571428656578064</c:v>
                </c:pt>
                <c:pt idx="18">
                  <c:v>0.24558822810649872</c:v>
                </c:pt>
                <c:pt idx="19">
                  <c:v>0.19620253145694733</c:v>
                </c:pt>
                <c:pt idx="20">
                  <c:v>-0.17937219142913818</c:v>
                </c:pt>
                <c:pt idx="21">
                  <c:v>0.14096915721893311</c:v>
                </c:pt>
                <c:pt idx="22">
                  <c:v>0.27086183428764343</c:v>
                </c:pt>
                <c:pt idx="23">
                  <c:v>3.4168563783168793E-2</c:v>
                </c:pt>
                <c:pt idx="24">
                  <c:v>0.25263157486915588</c:v>
                </c:pt>
                <c:pt idx="25">
                  <c:v>0.28543305397033691</c:v>
                </c:pt>
                <c:pt idx="26">
                  <c:v>0.13804173469543457</c:v>
                </c:pt>
                <c:pt idx="27">
                  <c:v>0.35137137770652771</c:v>
                </c:pt>
                <c:pt idx="28">
                  <c:v>0.37457045912742615</c:v>
                </c:pt>
                <c:pt idx="29">
                  <c:v>-3.3693302422761917E-2</c:v>
                </c:pt>
                <c:pt idx="30">
                  <c:v>-0.22943925857543945</c:v>
                </c:pt>
                <c:pt idx="31">
                  <c:v>-0.40296581387519836</c:v>
                </c:pt>
                <c:pt idx="32">
                  <c:v>-0.13270142674446106</c:v>
                </c:pt>
                <c:pt idx="33">
                  <c:v>0.52639299631118774</c:v>
                </c:pt>
                <c:pt idx="34">
                  <c:v>-2.6078233495354652E-2</c:v>
                </c:pt>
                <c:pt idx="35">
                  <c:v>0.45896327495574951</c:v>
                </c:pt>
                <c:pt idx="36">
                  <c:v>0.36349692940711975</c:v>
                </c:pt>
                <c:pt idx="37">
                  <c:v>-0.30715122818946838</c:v>
                </c:pt>
                <c:pt idx="38">
                  <c:v>0.19782213866710663</c:v>
                </c:pt>
                <c:pt idx="39">
                  <c:v>2.364066056907177E-2</c:v>
                </c:pt>
                <c:pt idx="40">
                  <c:v>-9.4583675265312195E-2</c:v>
                </c:pt>
                <c:pt idx="41">
                  <c:v>-0.10066476464271545</c:v>
                </c:pt>
                <c:pt idx="42">
                  <c:v>0.15410959720611572</c:v>
                </c:pt>
                <c:pt idx="43">
                  <c:v>0.26995798945426941</c:v>
                </c:pt>
                <c:pt idx="44">
                  <c:v>0.19686411321163177</c:v>
                </c:pt>
                <c:pt idx="45">
                  <c:v>0.37328243255615234</c:v>
                </c:pt>
                <c:pt idx="46">
                  <c:v>-8.597806841135025E-2</c:v>
                </c:pt>
                <c:pt idx="47">
                  <c:v>4.8909448087215424E-2</c:v>
                </c:pt>
                <c:pt idx="48">
                  <c:v>7.2521626949310303E-2</c:v>
                </c:pt>
                <c:pt idx="49">
                  <c:v>0.16392362117767334</c:v>
                </c:pt>
                <c:pt idx="50">
                  <c:v>0.28295043110847473</c:v>
                </c:pt>
                <c:pt idx="51">
                  <c:v>0.25670886039733887</c:v>
                </c:pt>
                <c:pt idx="52">
                  <c:v>0.17257581651210785</c:v>
                </c:pt>
                <c:pt idx="53">
                  <c:v>9.2165898531675339E-3</c:v>
                </c:pt>
                <c:pt idx="54">
                  <c:v>0.47039872407913208</c:v>
                </c:pt>
                <c:pt idx="55">
                  <c:v>0.34429511427879333</c:v>
                </c:pt>
                <c:pt idx="56">
                  <c:v>6.1935201287269592E-2</c:v>
                </c:pt>
                <c:pt idx="57">
                  <c:v>-9.3023255467414856E-2</c:v>
                </c:pt>
                <c:pt idx="58">
                  <c:v>0.36969998478889465</c:v>
                </c:pt>
                <c:pt idx="59">
                  <c:v>0.13834361732006073</c:v>
                </c:pt>
                <c:pt idx="60">
                  <c:v>-5.2488995715975761E-3</c:v>
                </c:pt>
                <c:pt idx="61">
                  <c:v>0.29859155416488647</c:v>
                </c:pt>
                <c:pt idx="62">
                  <c:v>-9.7156397998332977E-2</c:v>
                </c:pt>
                <c:pt idx="63">
                  <c:v>0.22046615183353424</c:v>
                </c:pt>
                <c:pt idx="64">
                  <c:v>0.16570042073726654</c:v>
                </c:pt>
                <c:pt idx="65">
                  <c:v>0.12494045495986938</c:v>
                </c:pt>
                <c:pt idx="66">
                  <c:v>-8.2088738679885864E-2</c:v>
                </c:pt>
                <c:pt idx="67">
                  <c:v>0.20767244696617126</c:v>
                </c:pt>
                <c:pt idx="68">
                  <c:v>0.14973767101764679</c:v>
                </c:pt>
                <c:pt idx="69">
                  <c:v>-0.11483567953109741</c:v>
                </c:pt>
                <c:pt idx="70">
                  <c:v>2.2829547524452209E-2</c:v>
                </c:pt>
                <c:pt idx="71">
                  <c:v>0.13536924123764038</c:v>
                </c:pt>
                <c:pt idx="72">
                  <c:v>0.21659776568412781</c:v>
                </c:pt>
                <c:pt idx="73">
                  <c:v>-0.16459573805332184</c:v>
                </c:pt>
                <c:pt idx="74">
                  <c:v>-0.2543785572052002</c:v>
                </c:pt>
                <c:pt idx="75">
                  <c:v>0.37736693024635315</c:v>
                </c:pt>
                <c:pt idx="76">
                  <c:v>0.22604283690452576</c:v>
                </c:pt>
                <c:pt idx="77">
                  <c:v>-5.9312321245670319E-2</c:v>
                </c:pt>
                <c:pt idx="78">
                  <c:v>7.8448086977005005E-2</c:v>
                </c:pt>
                <c:pt idx="79">
                  <c:v>0.18041826784610748</c:v>
                </c:pt>
                <c:pt idx="80">
                  <c:v>0.29554730653762817</c:v>
                </c:pt>
                <c:pt idx="81">
                  <c:v>-2.299625426530838E-2</c:v>
                </c:pt>
                <c:pt idx="82">
                  <c:v>0.18150241672992706</c:v>
                </c:pt>
                <c:pt idx="83">
                  <c:v>0.23020085692405701</c:v>
                </c:pt>
                <c:pt idx="84">
                  <c:v>4.6411190181970596E-2</c:v>
                </c:pt>
                <c:pt idx="85">
                  <c:v>0.30820667743682861</c:v>
                </c:pt>
                <c:pt idx="86">
                  <c:v>0.23917028307914734</c:v>
                </c:pt>
                <c:pt idx="87">
                  <c:v>4.8672566190361977E-3</c:v>
                </c:pt>
                <c:pt idx="88">
                  <c:v>0.18775933980941772</c:v>
                </c:pt>
                <c:pt idx="89">
                  <c:v>0.30075949430465698</c:v>
                </c:pt>
                <c:pt idx="90">
                  <c:v>-2.2260470315814018E-2</c:v>
                </c:pt>
                <c:pt idx="91">
                  <c:v>0.21888972818851471</c:v>
                </c:pt>
                <c:pt idx="92">
                  <c:v>0.15320068597793579</c:v>
                </c:pt>
                <c:pt idx="93">
                  <c:v>9.8452851176261902E-2</c:v>
                </c:pt>
                <c:pt idx="94">
                  <c:v>5.1722289063036442E-3</c:v>
                </c:pt>
                <c:pt idx="95">
                  <c:v>0.3804345428943634</c:v>
                </c:pt>
                <c:pt idx="96">
                  <c:v>0.23362676799297333</c:v>
                </c:pt>
                <c:pt idx="97">
                  <c:v>0.31566765904426575</c:v>
                </c:pt>
                <c:pt idx="98">
                  <c:v>0.2534160315990448</c:v>
                </c:pt>
                <c:pt idx="99">
                  <c:v>0.2145456075668335</c:v>
                </c:pt>
                <c:pt idx="100">
                  <c:v>-5.7031664997339249E-2</c:v>
                </c:pt>
                <c:pt idx="101">
                  <c:v>-0.12792558968067169</c:v>
                </c:pt>
                <c:pt idx="102">
                  <c:v>-0.20060615241527557</c:v>
                </c:pt>
                <c:pt idx="103">
                  <c:v>0.22114592790603638</c:v>
                </c:pt>
                <c:pt idx="104">
                  <c:v>0.12771135568618774</c:v>
                </c:pt>
                <c:pt idx="105">
                  <c:v>7.094670832157135E-2</c:v>
                </c:pt>
                <c:pt idx="106">
                  <c:v>0.14201273024082184</c:v>
                </c:pt>
                <c:pt idx="107">
                  <c:v>6.3914656639099121E-2</c:v>
                </c:pt>
                <c:pt idx="108">
                  <c:v>-0.38754883408546448</c:v>
                </c:pt>
                <c:pt idx="109">
                  <c:v>0.2908405065536499</c:v>
                </c:pt>
                <c:pt idx="110">
                  <c:v>0.13858318328857422</c:v>
                </c:pt>
                <c:pt idx="111">
                  <c:v>2.2730018943548203E-2</c:v>
                </c:pt>
                <c:pt idx="112">
                  <c:v>0.16907955706119537</c:v>
                </c:pt>
                <c:pt idx="113">
                  <c:v>0.29563590884208679</c:v>
                </c:pt>
                <c:pt idx="114">
                  <c:v>0.15816636383533478</c:v>
                </c:pt>
                <c:pt idx="115">
                  <c:v>2.1029368042945862E-2</c:v>
                </c:pt>
              </c:numCache>
            </c:numRef>
          </c:xVal>
          <c:yVal>
            <c:numRef>
              <c:f>Sheet1!$E$32:$E$147</c:f>
              <c:numCache>
                <c:formatCode>General</c:formatCode>
                <c:ptCount val="116"/>
                <c:pt idx="0">
                  <c:v>4.3032702058553696E-2</c:v>
                </c:pt>
                <c:pt idx="1">
                  <c:v>-1.1636837152764201E-3</c:v>
                </c:pt>
                <c:pt idx="2">
                  <c:v>1.9456334412097931E-2</c:v>
                </c:pt>
                <c:pt idx="3">
                  <c:v>1.5004489570856094E-2</c:v>
                </c:pt>
                <c:pt idx="4">
                  <c:v>1.1025133542716503E-2</c:v>
                </c:pt>
                <c:pt idx="5">
                  <c:v>2.2666197270154953E-2</c:v>
                </c:pt>
                <c:pt idx="6">
                  <c:v>2.9605422168970108E-2</c:v>
                </c:pt>
                <c:pt idx="7">
                  <c:v>-2.4406895041465759E-2</c:v>
                </c:pt>
                <c:pt idx="8">
                  <c:v>3.7161394953727722E-2</c:v>
                </c:pt>
                <c:pt idx="9">
                  <c:v>1.2823841534554958E-2</c:v>
                </c:pt>
                <c:pt idx="10">
                  <c:v>3.5980202257633209E-2</c:v>
                </c:pt>
                <c:pt idx="11">
                  <c:v>3.4620750695466995E-2</c:v>
                </c:pt>
                <c:pt idx="12">
                  <c:v>2.0212514325976372E-2</c:v>
                </c:pt>
                <c:pt idx="13">
                  <c:v>9.0812919661402702E-3</c:v>
                </c:pt>
                <c:pt idx="14">
                  <c:v>1.0866532102227211E-2</c:v>
                </c:pt>
                <c:pt idx="15">
                  <c:v>4.4904995709657669E-2</c:v>
                </c:pt>
                <c:pt idx="16">
                  <c:v>3.2977081835269928E-2</c:v>
                </c:pt>
                <c:pt idx="17">
                  <c:v>-1.406230591237545E-2</c:v>
                </c:pt>
                <c:pt idx="18">
                  <c:v>3.1293272972106934E-2</c:v>
                </c:pt>
                <c:pt idx="19">
                  <c:v>3.7024859338998795E-2</c:v>
                </c:pt>
                <c:pt idx="20">
                  <c:v>-3.1147217378020287E-2</c:v>
                </c:pt>
                <c:pt idx="21">
                  <c:v>0.12308336049318314</c:v>
                </c:pt>
                <c:pt idx="22">
                  <c:v>6.7600980401039124E-2</c:v>
                </c:pt>
                <c:pt idx="23">
                  <c:v>3.598027303814888E-2</c:v>
                </c:pt>
                <c:pt idx="24">
                  <c:v>6.4843147993087769E-2</c:v>
                </c:pt>
                <c:pt idx="25">
                  <c:v>3.5093382000923157E-2</c:v>
                </c:pt>
                <c:pt idx="26">
                  <c:v>5.2919816225767136E-2</c:v>
                </c:pt>
                <c:pt idx="27">
                  <c:v>3.7224374711513519E-2</c:v>
                </c:pt>
                <c:pt idx="28">
                  <c:v>1.3918029144406319E-2</c:v>
                </c:pt>
                <c:pt idx="29">
                  <c:v>3.4000001847743988E-2</c:v>
                </c:pt>
                <c:pt idx="30">
                  <c:v>4.3433960527181625E-2</c:v>
                </c:pt>
                <c:pt idx="31">
                  <c:v>-5.1112152636051178E-2</c:v>
                </c:pt>
                <c:pt idx="32">
                  <c:v>0.17365306615829468</c:v>
                </c:pt>
                <c:pt idx="33">
                  <c:v>-4.0360363200306892E-3</c:v>
                </c:pt>
                <c:pt idx="34">
                  <c:v>0.1087663546204567</c:v>
                </c:pt>
                <c:pt idx="35">
                  <c:v>4.6391304582357407E-2</c:v>
                </c:pt>
                <c:pt idx="36">
                  <c:v>7.0735044777393341E-2</c:v>
                </c:pt>
                <c:pt idx="37">
                  <c:v>1.4098361134529114E-3</c:v>
                </c:pt>
                <c:pt idx="38">
                  <c:v>6.0613445937633514E-2</c:v>
                </c:pt>
                <c:pt idx="39">
                  <c:v>5.7520326226949692E-2</c:v>
                </c:pt>
                <c:pt idx="40">
                  <c:v>6.2370080500841141E-2</c:v>
                </c:pt>
                <c:pt idx="41">
                  <c:v>1.142424251884222E-2</c:v>
                </c:pt>
                <c:pt idx="42">
                  <c:v>1.9999999552965164E-2</c:v>
                </c:pt>
                <c:pt idx="43">
                  <c:v>2.4000000208616257E-2</c:v>
                </c:pt>
                <c:pt idx="44">
                  <c:v>2.500000037252903E-2</c:v>
                </c:pt>
                <c:pt idx="45">
                  <c:v>0.10796946287155151</c:v>
                </c:pt>
                <c:pt idx="46">
                  <c:v>-1.1267605004832149E-3</c:v>
                </c:pt>
                <c:pt idx="47">
                  <c:v>-2.9359713196754456E-2</c:v>
                </c:pt>
                <c:pt idx="48">
                  <c:v>3.1575758010149002E-2</c:v>
                </c:pt>
                <c:pt idx="49">
                  <c:v>6.1593987047672272E-2</c:v>
                </c:pt>
                <c:pt idx="50">
                  <c:v>-7.3913042433559895E-4</c:v>
                </c:pt>
                <c:pt idx="51">
                  <c:v>-3.7259258329868317E-2</c:v>
                </c:pt>
                <c:pt idx="52">
                  <c:v>1.1251968331634998E-2</c:v>
                </c:pt>
                <c:pt idx="53">
                  <c:v>3.5999998450279236E-2</c:v>
                </c:pt>
                <c:pt idx="54">
                  <c:v>6.6682539880275726E-2</c:v>
                </c:pt>
                <c:pt idx="55">
                  <c:v>-1.2167938984930515E-2</c:v>
                </c:pt>
                <c:pt idx="56">
                  <c:v>-5.7301588356494904E-2</c:v>
                </c:pt>
                <c:pt idx="57">
                  <c:v>7.7478259801864624E-2</c:v>
                </c:pt>
                <c:pt idx="58">
                  <c:v>-5.1333330571651459E-2</c:v>
                </c:pt>
                <c:pt idx="59">
                  <c:v>-2.563636377453804E-2</c:v>
                </c:pt>
                <c:pt idx="60">
                  <c:v>0.13137863576412201</c:v>
                </c:pt>
                <c:pt idx="61">
                  <c:v>1.1214286088943481E-2</c:v>
                </c:pt>
                <c:pt idx="62">
                  <c:v>7.6697252690792084E-2</c:v>
                </c:pt>
                <c:pt idx="63">
                  <c:v>-6.2477872706949711E-3</c:v>
                </c:pt>
                <c:pt idx="64">
                  <c:v>5.0259262323379517E-2</c:v>
                </c:pt>
                <c:pt idx="65">
                  <c:v>-4.8715597949922085E-3</c:v>
                </c:pt>
                <c:pt idx="66">
                  <c:v>4.3999999761581421E-2</c:v>
                </c:pt>
                <c:pt idx="67">
                  <c:v>-5.1153846085071564E-2</c:v>
                </c:pt>
                <c:pt idx="68">
                  <c:v>-1.1914893984794617E-3</c:v>
                </c:pt>
                <c:pt idx="69">
                  <c:v>-5.5359549820423126E-2</c:v>
                </c:pt>
                <c:pt idx="70">
                  <c:v>0.1419493705034256</c:v>
                </c:pt>
                <c:pt idx="71">
                  <c:v>0.1796470582485199</c:v>
                </c:pt>
                <c:pt idx="72">
                  <c:v>5.5526312440633774E-2</c:v>
                </c:pt>
                <c:pt idx="73">
                  <c:v>-3.8333334028720856E-2</c:v>
                </c:pt>
                <c:pt idx="74">
                  <c:v>2.5545453652739525E-2</c:v>
                </c:pt>
                <c:pt idx="75">
                  <c:v>6.5095238387584686E-2</c:v>
                </c:pt>
                <c:pt idx="76">
                  <c:v>0.17338554561138153</c:v>
                </c:pt>
                <c:pt idx="77">
                  <c:v>1.4054944738745689E-2</c:v>
                </c:pt>
                <c:pt idx="78">
                  <c:v>-2.9651163145899773E-2</c:v>
                </c:pt>
                <c:pt idx="79">
                  <c:v>-1.5896104276180267E-2</c:v>
                </c:pt>
                <c:pt idx="80">
                  <c:v>-3.1434781849384308E-2</c:v>
                </c:pt>
                <c:pt idx="81">
                  <c:v>-6.6666671773418784E-4</c:v>
                </c:pt>
                <c:pt idx="82">
                  <c:v>0.36341512203216553</c:v>
                </c:pt>
                <c:pt idx="83">
                  <c:v>1.2692307122051716E-2</c:v>
                </c:pt>
                <c:pt idx="84">
                  <c:v>0.14989830553531647</c:v>
                </c:pt>
                <c:pt idx="85">
                  <c:v>0.29332786798477173</c:v>
                </c:pt>
                <c:pt idx="86">
                  <c:v>0.25966668128967285</c:v>
                </c:pt>
                <c:pt idx="87">
                  <c:v>-3.1142856925725937E-2</c:v>
                </c:pt>
                <c:pt idx="88">
                  <c:v>7.4666664004325867E-2</c:v>
                </c:pt>
                <c:pt idx="89">
                  <c:v>0.18259458243846893</c:v>
                </c:pt>
                <c:pt idx="90">
                  <c:v>5.4308641701936722E-2</c:v>
                </c:pt>
                <c:pt idx="91">
                  <c:v>0.17060758173465729</c:v>
                </c:pt>
                <c:pt idx="92">
                  <c:v>7.2999998927116394E-2</c:v>
                </c:pt>
                <c:pt idx="93">
                  <c:v>0.15439535677433014</c:v>
                </c:pt>
                <c:pt idx="94">
                  <c:v>-7.5784943997859955E-2</c:v>
                </c:pt>
                <c:pt idx="95">
                  <c:v>0.29150000214576721</c:v>
                </c:pt>
                <c:pt idx="96">
                  <c:v>-1.3164948672056198E-2</c:v>
                </c:pt>
                <c:pt idx="97">
                  <c:v>0.14377778768539429</c:v>
                </c:pt>
                <c:pt idx="98">
                  <c:v>0.1208556741476059</c:v>
                </c:pt>
                <c:pt idx="99">
                  <c:v>-9.2631064355373383E-2</c:v>
                </c:pt>
                <c:pt idx="100">
                  <c:v>0.20336362719535828</c:v>
                </c:pt>
                <c:pt idx="101">
                  <c:v>3.5000000149011612E-2</c:v>
                </c:pt>
                <c:pt idx="102">
                  <c:v>0.15904080867767334</c:v>
                </c:pt>
                <c:pt idx="103">
                  <c:v>2.0222222432494164E-2</c:v>
                </c:pt>
                <c:pt idx="104">
                  <c:v>6.9047614932060242E-2</c:v>
                </c:pt>
                <c:pt idx="105">
                  <c:v>7.6037384569644928E-2</c:v>
                </c:pt>
                <c:pt idx="106">
                  <c:v>5.4545456077903509E-4</c:v>
                </c:pt>
                <c:pt idx="107">
                  <c:v>8.6095236241817474E-2</c:v>
                </c:pt>
                <c:pt idx="108">
                  <c:v>0.24683487415313721</c:v>
                </c:pt>
                <c:pt idx="109">
                  <c:v>-0.15220610797405243</c:v>
                </c:pt>
                <c:pt idx="110">
                  <c:v>0.10107476264238358</c:v>
                </c:pt>
                <c:pt idx="111">
                  <c:v>0.2533893883228302</c:v>
                </c:pt>
                <c:pt idx="112">
                  <c:v>3.2299268990755081E-2</c:v>
                </c:pt>
                <c:pt idx="113">
                  <c:v>-0.13242028653621674</c:v>
                </c:pt>
                <c:pt idx="114">
                  <c:v>0.24389655888080597</c:v>
                </c:pt>
                <c:pt idx="115">
                  <c:v>-1.8857143819332123E-2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4C-4183-A8F7-B31B447F5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566928"/>
        <c:axId val="1551932608"/>
      </c:scatterChart>
      <c:valAx>
        <c:axId val="178056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932608"/>
        <c:crosses val="autoZero"/>
        <c:crossBetween val="midCat"/>
      </c:valAx>
      <c:valAx>
        <c:axId val="15519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56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Sheet1!$D$32:$D$147</c:f>
              <c:numCache>
                <c:formatCode>General</c:formatCode>
                <c:ptCount val="116"/>
                <c:pt idx="0">
                  <c:v>0.2216164767742157</c:v>
                </c:pt>
                <c:pt idx="1">
                  <c:v>-9.5057830214500427E-2</c:v>
                </c:pt>
                <c:pt idx="2">
                  <c:v>0.20913155376911163</c:v>
                </c:pt>
                <c:pt idx="3">
                  <c:v>0.13145658373832703</c:v>
                </c:pt>
                <c:pt idx="4">
                  <c:v>0.11889283359050751</c:v>
                </c:pt>
                <c:pt idx="5">
                  <c:v>-5.7209141552448273E-2</c:v>
                </c:pt>
                <c:pt idx="6">
                  <c:v>0.26489698886871338</c:v>
                </c:pt>
                <c:pt idx="7">
                  <c:v>-0.21564465761184692</c:v>
                </c:pt>
                <c:pt idx="8">
                  <c:v>0.47191536426544189</c:v>
                </c:pt>
                <c:pt idx="9">
                  <c:v>4.0471434593200684E-2</c:v>
                </c:pt>
                <c:pt idx="10">
                  <c:v>0.14705939590930939</c:v>
                </c:pt>
                <c:pt idx="11">
                  <c:v>3.5546552389860153E-2</c:v>
                </c:pt>
                <c:pt idx="12">
                  <c:v>9.9415779113769531E-2</c:v>
                </c:pt>
                <c:pt idx="13">
                  <c:v>5.8933205902576447E-2</c:v>
                </c:pt>
                <c:pt idx="14">
                  <c:v>9.8211392760276794E-2</c:v>
                </c:pt>
                <c:pt idx="15">
                  <c:v>-2.7026087045669556E-2</c:v>
                </c:pt>
                <c:pt idx="16">
                  <c:v>0.15926763415336609</c:v>
                </c:pt>
                <c:pt idx="17">
                  <c:v>7.6590120792388916E-2</c:v>
                </c:pt>
                <c:pt idx="18">
                  <c:v>0.12065215408802032</c:v>
                </c:pt>
                <c:pt idx="19">
                  <c:v>0.15787732601165771</c:v>
                </c:pt>
                <c:pt idx="20">
                  <c:v>0.15738295018672943</c:v>
                </c:pt>
                <c:pt idx="21">
                  <c:v>3.9124175906181335E-2</c:v>
                </c:pt>
                <c:pt idx="22">
                  <c:v>7.793445885181427E-2</c:v>
                </c:pt>
                <c:pt idx="23">
                  <c:v>7.9622149467468262E-2</c:v>
                </c:pt>
                <c:pt idx="24">
                  <c:v>6.6945374011993408E-2</c:v>
                </c:pt>
                <c:pt idx="25">
                  <c:v>0.11730565130710602</c:v>
                </c:pt>
                <c:pt idx="26">
                  <c:v>2.1615754812955856E-2</c:v>
                </c:pt>
                <c:pt idx="27">
                  <c:v>2.3899998515844345E-2</c:v>
                </c:pt>
                <c:pt idx="28">
                  <c:v>7.7885925769805908E-2</c:v>
                </c:pt>
                <c:pt idx="29">
                  <c:v>4.021395742893219E-2</c:v>
                </c:pt>
                <c:pt idx="30">
                  <c:v>-7.4594147503376007E-2</c:v>
                </c:pt>
                <c:pt idx="31">
                  <c:v>-0.10664662718772888</c:v>
                </c:pt>
                <c:pt idx="32">
                  <c:v>-0.12460482120513916</c:v>
                </c:pt>
                <c:pt idx="33">
                  <c:v>4.9913376569747925E-2</c:v>
                </c:pt>
                <c:pt idx="34">
                  <c:v>7.1014761924743652E-3</c:v>
                </c:pt>
                <c:pt idx="35">
                  <c:v>0.17445452511310577</c:v>
                </c:pt>
                <c:pt idx="36">
                  <c:v>0.10367494076490402</c:v>
                </c:pt>
                <c:pt idx="37">
                  <c:v>8.6538016796112061E-2</c:v>
                </c:pt>
                <c:pt idx="38">
                  <c:v>-1.1838328093290329E-2</c:v>
                </c:pt>
                <c:pt idx="39">
                  <c:v>8.8661834597587585E-2</c:v>
                </c:pt>
                <c:pt idx="40">
                  <c:v>-1.2508049607276917E-2</c:v>
                </c:pt>
                <c:pt idx="41">
                  <c:v>-1.8030658364295959E-2</c:v>
                </c:pt>
                <c:pt idx="42">
                  <c:v>0.10516947507858276</c:v>
                </c:pt>
                <c:pt idx="43">
                  <c:v>0.18501442670822144</c:v>
                </c:pt>
                <c:pt idx="44">
                  <c:v>0.22961023449897766</c:v>
                </c:pt>
                <c:pt idx="45">
                  <c:v>0.17247286438941956</c:v>
                </c:pt>
                <c:pt idx="46">
                  <c:v>0.29136458039283752</c:v>
                </c:pt>
                <c:pt idx="47">
                  <c:v>0.25749549269676208</c:v>
                </c:pt>
                <c:pt idx="48">
                  <c:v>6.0640953481197357E-2</c:v>
                </c:pt>
                <c:pt idx="49">
                  <c:v>4.268617182970047E-2</c:v>
                </c:pt>
                <c:pt idx="50">
                  <c:v>8.0224663019180298E-2</c:v>
                </c:pt>
                <c:pt idx="51">
                  <c:v>0.10632403194904327</c:v>
                </c:pt>
                <c:pt idx="52">
                  <c:v>9.0028740465641022E-2</c:v>
                </c:pt>
                <c:pt idx="53">
                  <c:v>0.1601179838180542</c:v>
                </c:pt>
                <c:pt idx="54">
                  <c:v>5.06586953997612E-2</c:v>
                </c:pt>
                <c:pt idx="55">
                  <c:v>4.8240341246128082E-2</c:v>
                </c:pt>
                <c:pt idx="56">
                  <c:v>4.8628412187099457E-2</c:v>
                </c:pt>
                <c:pt idx="57">
                  <c:v>7.5165547430515289E-2</c:v>
                </c:pt>
                <c:pt idx="58">
                  <c:v>6.1750862747430801E-2</c:v>
                </c:pt>
                <c:pt idx="59">
                  <c:v>4.6919744461774826E-2</c:v>
                </c:pt>
                <c:pt idx="60">
                  <c:v>5.4464161396026611E-2</c:v>
                </c:pt>
                <c:pt idx="61">
                  <c:v>5.453868955373764E-2</c:v>
                </c:pt>
                <c:pt idx="62">
                  <c:v>6.1448156833648682E-2</c:v>
                </c:pt>
                <c:pt idx="63">
                  <c:v>6.1072390526533127E-2</c:v>
                </c:pt>
                <c:pt idx="64">
                  <c:v>6.6488489508628845E-2</c:v>
                </c:pt>
                <c:pt idx="65">
                  <c:v>6.4632445573806763E-2</c:v>
                </c:pt>
                <c:pt idx="66">
                  <c:v>6.8145617842674255E-2</c:v>
                </c:pt>
                <c:pt idx="67">
                  <c:v>6.6246300935745239E-2</c:v>
                </c:pt>
                <c:pt idx="68">
                  <c:v>8.2211129367351532E-2</c:v>
                </c:pt>
                <c:pt idx="69">
                  <c:v>0.11985333263874054</c:v>
                </c:pt>
                <c:pt idx="70">
                  <c:v>0.13493028283119202</c:v>
                </c:pt>
                <c:pt idx="71">
                  <c:v>0.10858738422393799</c:v>
                </c:pt>
                <c:pt idx="72">
                  <c:v>9.427197277545929E-2</c:v>
                </c:pt>
                <c:pt idx="73">
                  <c:v>7.4986308813095093E-2</c:v>
                </c:pt>
                <c:pt idx="74">
                  <c:v>0.13247592747211456</c:v>
                </c:pt>
                <c:pt idx="75">
                  <c:v>0.16200068593025208</c:v>
                </c:pt>
                <c:pt idx="76">
                  <c:v>0.12915748357772827</c:v>
                </c:pt>
                <c:pt idx="77">
                  <c:v>0.1742691695690155</c:v>
                </c:pt>
                <c:pt idx="78">
                  <c:v>0.19538781046867371</c:v>
                </c:pt>
                <c:pt idx="79">
                  <c:v>0.18832443654537201</c:v>
                </c:pt>
                <c:pt idx="80">
                  <c:v>0.13123786449432373</c:v>
                </c:pt>
                <c:pt idx="81">
                  <c:v>0.10306918621063232</c:v>
                </c:pt>
                <c:pt idx="82">
                  <c:v>8.7195828557014465E-2</c:v>
                </c:pt>
                <c:pt idx="83">
                  <c:v>9.4679877161979675E-2</c:v>
                </c:pt>
                <c:pt idx="84">
                  <c:v>0.1008361354470253</c:v>
                </c:pt>
                <c:pt idx="85">
                  <c:v>0.11023561656475067</c:v>
                </c:pt>
                <c:pt idx="86">
                  <c:v>0.12732984125614166</c:v>
                </c:pt>
                <c:pt idx="87">
                  <c:v>0.12214745581150055</c:v>
                </c:pt>
                <c:pt idx="88">
                  <c:v>0.10976924002170563</c:v>
                </c:pt>
                <c:pt idx="89">
                  <c:v>0.10847756266593933</c:v>
                </c:pt>
                <c:pt idx="90">
                  <c:v>8.6126714944839478E-2</c:v>
                </c:pt>
                <c:pt idx="91">
                  <c:v>7.4144318699836731E-2</c:v>
                </c:pt>
                <c:pt idx="92">
                  <c:v>8.3223327994346619E-2</c:v>
                </c:pt>
                <c:pt idx="93">
                  <c:v>7.8403487801551819E-2</c:v>
                </c:pt>
                <c:pt idx="94">
                  <c:v>8.0857217311859131E-2</c:v>
                </c:pt>
                <c:pt idx="95">
                  <c:v>8.5698783397674561E-2</c:v>
                </c:pt>
                <c:pt idx="96">
                  <c:v>8.9821062982082367E-2</c:v>
                </c:pt>
                <c:pt idx="97">
                  <c:v>8.8611975312232971E-2</c:v>
                </c:pt>
                <c:pt idx="98">
                  <c:v>0.106227807700634</c:v>
                </c:pt>
                <c:pt idx="99">
                  <c:v>0.10303066670894623</c:v>
                </c:pt>
                <c:pt idx="100">
                  <c:v>0.11725203692913055</c:v>
                </c:pt>
                <c:pt idx="101">
                  <c:v>0.12704046070575714</c:v>
                </c:pt>
                <c:pt idx="102">
                  <c:v>0.11396585404872894</c:v>
                </c:pt>
                <c:pt idx="103">
                  <c:v>0.11117623001337051</c:v>
                </c:pt>
                <c:pt idx="104">
                  <c:v>0.14053469896316528</c:v>
                </c:pt>
                <c:pt idx="105">
                  <c:v>0.15761393308639526</c:v>
                </c:pt>
                <c:pt idx="106">
                  <c:v>0.11353041231632233</c:v>
                </c:pt>
                <c:pt idx="107">
                  <c:v>5.2418969571590424E-2</c:v>
                </c:pt>
                <c:pt idx="108">
                  <c:v>-6.050940603017807E-3</c:v>
                </c:pt>
                <c:pt idx="109">
                  <c:v>-8.5149332880973816E-3</c:v>
                </c:pt>
                <c:pt idx="110">
                  <c:v>7.9426951706409454E-3</c:v>
                </c:pt>
                <c:pt idx="111">
                  <c:v>1.3651974499225616E-2</c:v>
                </c:pt>
                <c:pt idx="112">
                  <c:v>5.2103426307439804E-2</c:v>
                </c:pt>
                <c:pt idx="113">
                  <c:v>0.12796276807785034</c:v>
                </c:pt>
                <c:pt idx="114">
                  <c:v>0.10632783174514771</c:v>
                </c:pt>
                <c:pt idx="115">
                  <c:v>0.10647867619991302</c:v>
                </c:pt>
              </c:numCache>
            </c:numRef>
          </c:xVal>
          <c:yVal>
            <c:numRef>
              <c:f>Sheet1!$E$32:$E$147</c:f>
              <c:numCache>
                <c:formatCode>General</c:formatCode>
                <c:ptCount val="116"/>
                <c:pt idx="0">
                  <c:v>4.3032702058553696E-2</c:v>
                </c:pt>
                <c:pt idx="1">
                  <c:v>-1.1636837152764201E-3</c:v>
                </c:pt>
                <c:pt idx="2">
                  <c:v>1.9456334412097931E-2</c:v>
                </c:pt>
                <c:pt idx="3">
                  <c:v>1.5004489570856094E-2</c:v>
                </c:pt>
                <c:pt idx="4">
                  <c:v>1.1025133542716503E-2</c:v>
                </c:pt>
                <c:pt idx="5">
                  <c:v>2.2666197270154953E-2</c:v>
                </c:pt>
                <c:pt idx="6">
                  <c:v>2.9605422168970108E-2</c:v>
                </c:pt>
                <c:pt idx="7">
                  <c:v>-2.4406895041465759E-2</c:v>
                </c:pt>
                <c:pt idx="8">
                  <c:v>3.7161394953727722E-2</c:v>
                </c:pt>
                <c:pt idx="9">
                  <c:v>1.2823841534554958E-2</c:v>
                </c:pt>
                <c:pt idx="10">
                  <c:v>3.5980202257633209E-2</c:v>
                </c:pt>
                <c:pt idx="11">
                  <c:v>3.4620750695466995E-2</c:v>
                </c:pt>
                <c:pt idx="12">
                  <c:v>2.0212514325976372E-2</c:v>
                </c:pt>
                <c:pt idx="13">
                  <c:v>9.0812919661402702E-3</c:v>
                </c:pt>
                <c:pt idx="14">
                  <c:v>1.0866532102227211E-2</c:v>
                </c:pt>
                <c:pt idx="15">
                  <c:v>4.4904995709657669E-2</c:v>
                </c:pt>
                <c:pt idx="16">
                  <c:v>3.2977081835269928E-2</c:v>
                </c:pt>
                <c:pt idx="17">
                  <c:v>-1.406230591237545E-2</c:v>
                </c:pt>
                <c:pt idx="18">
                  <c:v>3.1293272972106934E-2</c:v>
                </c:pt>
                <c:pt idx="19">
                  <c:v>3.7024859338998795E-2</c:v>
                </c:pt>
                <c:pt idx="20">
                  <c:v>-3.1147217378020287E-2</c:v>
                </c:pt>
                <c:pt idx="21">
                  <c:v>0.12308336049318314</c:v>
                </c:pt>
                <c:pt idx="22">
                  <c:v>6.7600980401039124E-2</c:v>
                </c:pt>
                <c:pt idx="23">
                  <c:v>3.598027303814888E-2</c:v>
                </c:pt>
                <c:pt idx="24">
                  <c:v>6.4843147993087769E-2</c:v>
                </c:pt>
                <c:pt idx="25">
                  <c:v>3.5093382000923157E-2</c:v>
                </c:pt>
                <c:pt idx="26">
                  <c:v>5.2919816225767136E-2</c:v>
                </c:pt>
                <c:pt idx="27">
                  <c:v>3.7224374711513519E-2</c:v>
                </c:pt>
                <c:pt idx="28">
                  <c:v>1.3918029144406319E-2</c:v>
                </c:pt>
                <c:pt idx="29">
                  <c:v>3.4000001847743988E-2</c:v>
                </c:pt>
                <c:pt idx="30">
                  <c:v>4.3433960527181625E-2</c:v>
                </c:pt>
                <c:pt idx="31">
                  <c:v>-5.1112152636051178E-2</c:v>
                </c:pt>
                <c:pt idx="32">
                  <c:v>0.17365306615829468</c:v>
                </c:pt>
                <c:pt idx="33">
                  <c:v>-4.0360363200306892E-3</c:v>
                </c:pt>
                <c:pt idx="34">
                  <c:v>0.1087663546204567</c:v>
                </c:pt>
                <c:pt idx="35">
                  <c:v>4.6391304582357407E-2</c:v>
                </c:pt>
                <c:pt idx="36">
                  <c:v>7.0735044777393341E-2</c:v>
                </c:pt>
                <c:pt idx="37">
                  <c:v>1.4098361134529114E-3</c:v>
                </c:pt>
                <c:pt idx="38">
                  <c:v>6.0613445937633514E-2</c:v>
                </c:pt>
                <c:pt idx="39">
                  <c:v>5.7520326226949692E-2</c:v>
                </c:pt>
                <c:pt idx="40">
                  <c:v>6.2370080500841141E-2</c:v>
                </c:pt>
                <c:pt idx="41">
                  <c:v>1.142424251884222E-2</c:v>
                </c:pt>
                <c:pt idx="42">
                  <c:v>1.9999999552965164E-2</c:v>
                </c:pt>
                <c:pt idx="43">
                  <c:v>2.4000000208616257E-2</c:v>
                </c:pt>
                <c:pt idx="44">
                  <c:v>2.500000037252903E-2</c:v>
                </c:pt>
                <c:pt idx="45">
                  <c:v>0.10796946287155151</c:v>
                </c:pt>
                <c:pt idx="46">
                  <c:v>-1.1267605004832149E-3</c:v>
                </c:pt>
                <c:pt idx="47">
                  <c:v>-2.9359713196754456E-2</c:v>
                </c:pt>
                <c:pt idx="48">
                  <c:v>3.1575758010149002E-2</c:v>
                </c:pt>
                <c:pt idx="49">
                  <c:v>6.1593987047672272E-2</c:v>
                </c:pt>
                <c:pt idx="50">
                  <c:v>-7.3913042433559895E-4</c:v>
                </c:pt>
                <c:pt idx="51">
                  <c:v>-3.7259258329868317E-2</c:v>
                </c:pt>
                <c:pt idx="52">
                  <c:v>1.1251968331634998E-2</c:v>
                </c:pt>
                <c:pt idx="53">
                  <c:v>3.5999998450279236E-2</c:v>
                </c:pt>
                <c:pt idx="54">
                  <c:v>6.6682539880275726E-2</c:v>
                </c:pt>
                <c:pt idx="55">
                  <c:v>-1.2167938984930515E-2</c:v>
                </c:pt>
                <c:pt idx="56">
                  <c:v>-5.7301588356494904E-2</c:v>
                </c:pt>
                <c:pt idx="57">
                  <c:v>7.7478259801864624E-2</c:v>
                </c:pt>
                <c:pt idx="58">
                  <c:v>-5.1333330571651459E-2</c:v>
                </c:pt>
                <c:pt idx="59">
                  <c:v>-2.563636377453804E-2</c:v>
                </c:pt>
                <c:pt idx="60">
                  <c:v>0.13137863576412201</c:v>
                </c:pt>
                <c:pt idx="61">
                  <c:v>1.1214286088943481E-2</c:v>
                </c:pt>
                <c:pt idx="62">
                  <c:v>7.6697252690792084E-2</c:v>
                </c:pt>
                <c:pt idx="63">
                  <c:v>-6.2477872706949711E-3</c:v>
                </c:pt>
                <c:pt idx="64">
                  <c:v>5.0259262323379517E-2</c:v>
                </c:pt>
                <c:pt idx="65">
                  <c:v>-4.8715597949922085E-3</c:v>
                </c:pt>
                <c:pt idx="66">
                  <c:v>4.3999999761581421E-2</c:v>
                </c:pt>
                <c:pt idx="67">
                  <c:v>-5.1153846085071564E-2</c:v>
                </c:pt>
                <c:pt idx="68">
                  <c:v>-1.1914893984794617E-3</c:v>
                </c:pt>
                <c:pt idx="69">
                  <c:v>-5.5359549820423126E-2</c:v>
                </c:pt>
                <c:pt idx="70">
                  <c:v>0.1419493705034256</c:v>
                </c:pt>
                <c:pt idx="71">
                  <c:v>0.1796470582485199</c:v>
                </c:pt>
                <c:pt idx="72">
                  <c:v>5.5526312440633774E-2</c:v>
                </c:pt>
                <c:pt idx="73">
                  <c:v>-3.8333334028720856E-2</c:v>
                </c:pt>
                <c:pt idx="74">
                  <c:v>2.5545453652739525E-2</c:v>
                </c:pt>
                <c:pt idx="75">
                  <c:v>6.5095238387584686E-2</c:v>
                </c:pt>
                <c:pt idx="76">
                  <c:v>0.17338554561138153</c:v>
                </c:pt>
                <c:pt idx="77">
                  <c:v>1.4054944738745689E-2</c:v>
                </c:pt>
                <c:pt idx="78">
                  <c:v>-2.9651163145899773E-2</c:v>
                </c:pt>
                <c:pt idx="79">
                  <c:v>-1.5896104276180267E-2</c:v>
                </c:pt>
                <c:pt idx="80">
                  <c:v>-3.1434781849384308E-2</c:v>
                </c:pt>
                <c:pt idx="81">
                  <c:v>-6.6666671773418784E-4</c:v>
                </c:pt>
                <c:pt idx="82">
                  <c:v>0.36341512203216553</c:v>
                </c:pt>
                <c:pt idx="83">
                  <c:v>1.2692307122051716E-2</c:v>
                </c:pt>
                <c:pt idx="84">
                  <c:v>0.14989830553531647</c:v>
                </c:pt>
                <c:pt idx="85">
                  <c:v>0.29332786798477173</c:v>
                </c:pt>
                <c:pt idx="86">
                  <c:v>0.25966668128967285</c:v>
                </c:pt>
                <c:pt idx="87">
                  <c:v>-3.1142856925725937E-2</c:v>
                </c:pt>
                <c:pt idx="88">
                  <c:v>7.4666664004325867E-2</c:v>
                </c:pt>
                <c:pt idx="89">
                  <c:v>0.18259458243846893</c:v>
                </c:pt>
                <c:pt idx="90">
                  <c:v>5.4308641701936722E-2</c:v>
                </c:pt>
                <c:pt idx="91">
                  <c:v>0.17060758173465729</c:v>
                </c:pt>
                <c:pt idx="92">
                  <c:v>7.2999998927116394E-2</c:v>
                </c:pt>
                <c:pt idx="93">
                  <c:v>0.15439535677433014</c:v>
                </c:pt>
                <c:pt idx="94">
                  <c:v>-7.5784943997859955E-2</c:v>
                </c:pt>
                <c:pt idx="95">
                  <c:v>0.29150000214576721</c:v>
                </c:pt>
                <c:pt idx="96">
                  <c:v>-1.3164948672056198E-2</c:v>
                </c:pt>
                <c:pt idx="97">
                  <c:v>0.14377778768539429</c:v>
                </c:pt>
                <c:pt idx="98">
                  <c:v>0.1208556741476059</c:v>
                </c:pt>
                <c:pt idx="99">
                  <c:v>-9.2631064355373383E-2</c:v>
                </c:pt>
                <c:pt idx="100">
                  <c:v>0.20336362719535828</c:v>
                </c:pt>
                <c:pt idx="101">
                  <c:v>3.5000000149011612E-2</c:v>
                </c:pt>
                <c:pt idx="102">
                  <c:v>0.15904080867767334</c:v>
                </c:pt>
                <c:pt idx="103">
                  <c:v>2.0222222432494164E-2</c:v>
                </c:pt>
                <c:pt idx="104">
                  <c:v>6.9047614932060242E-2</c:v>
                </c:pt>
                <c:pt idx="105">
                  <c:v>7.6037384569644928E-2</c:v>
                </c:pt>
                <c:pt idx="106">
                  <c:v>5.4545456077903509E-4</c:v>
                </c:pt>
                <c:pt idx="107">
                  <c:v>8.6095236241817474E-2</c:v>
                </c:pt>
                <c:pt idx="108">
                  <c:v>0.24683487415313721</c:v>
                </c:pt>
                <c:pt idx="109">
                  <c:v>-0.15220610797405243</c:v>
                </c:pt>
                <c:pt idx="110">
                  <c:v>0.10107476264238358</c:v>
                </c:pt>
                <c:pt idx="111">
                  <c:v>0.2533893883228302</c:v>
                </c:pt>
                <c:pt idx="112">
                  <c:v>3.2299268990755081E-2</c:v>
                </c:pt>
                <c:pt idx="113">
                  <c:v>-0.13242028653621674</c:v>
                </c:pt>
                <c:pt idx="114">
                  <c:v>0.24389655888080597</c:v>
                </c:pt>
                <c:pt idx="115">
                  <c:v>-1.8857143819332123E-2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16-4843-896A-25E457B35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567328"/>
        <c:axId val="1551930528"/>
      </c:scatterChart>
      <c:valAx>
        <c:axId val="178056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930528"/>
        <c:crosses val="autoZero"/>
        <c:crossBetween val="midCat"/>
      </c:valAx>
      <c:valAx>
        <c:axId val="155193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56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371475</xdr:colOff>
      <xdr:row>0</xdr:row>
      <xdr:rowOff>0</xdr:rowOff>
    </xdr:from>
    <xdr:to>
      <xdr:col>28</xdr:col>
      <xdr:colOff>66675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743548-FC60-42F0-9DDE-C6BE07C85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371475</xdr:colOff>
      <xdr:row>14</xdr:row>
      <xdr:rowOff>71437</xdr:rowOff>
    </xdr:from>
    <xdr:to>
      <xdr:col>28</xdr:col>
      <xdr:colOff>66675</xdr:colOff>
      <xdr:row>28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7ED8D6-84A4-431C-AAD4-C6114F8BE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66675</xdr:colOff>
      <xdr:row>0</xdr:row>
      <xdr:rowOff>0</xdr:rowOff>
    </xdr:from>
    <xdr:to>
      <xdr:col>35</xdr:col>
      <xdr:colOff>371475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BACF00-7E8C-459B-A2A9-96A14442C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57150</xdr:colOff>
      <xdr:row>14</xdr:row>
      <xdr:rowOff>80962</xdr:rowOff>
    </xdr:from>
    <xdr:to>
      <xdr:col>35</xdr:col>
      <xdr:colOff>361950</xdr:colOff>
      <xdr:row>28</xdr:row>
      <xdr:rowOff>157162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8A34BB-21E2-40C5-86A7-D32CCD034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561975</xdr:colOff>
      <xdr:row>29</xdr:row>
      <xdr:rowOff>176211</xdr:rowOff>
    </xdr:from>
    <xdr:to>
      <xdr:col>27</xdr:col>
      <xdr:colOff>600074</xdr:colOff>
      <xdr:row>45</xdr:row>
      <xdr:rowOff>14286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7DCFCB-8AA6-4DA2-8EC9-D387466BB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642938</xdr:colOff>
      <xdr:row>44</xdr:row>
      <xdr:rowOff>23812</xdr:rowOff>
    </xdr:from>
    <xdr:to>
      <xdr:col>21</xdr:col>
      <xdr:colOff>33338</xdr:colOff>
      <xdr:row>59</xdr:row>
      <xdr:rowOff>52387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D2AF1C9-86CF-4720-9F5A-1FBE0C214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29</xdr:row>
      <xdr:rowOff>0</xdr:rowOff>
    </xdr:from>
    <xdr:to>
      <xdr:col>21</xdr:col>
      <xdr:colOff>38100</xdr:colOff>
      <xdr:row>44</xdr:row>
      <xdr:rowOff>28575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5E53D2F-04E6-411E-A70E-B3C5584A7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499"/>
  <sheetViews>
    <sheetView workbookViewId="0"/>
  </sheetViews>
  <sheetFormatPr defaultColWidth="9.1328125" defaultRowHeight="14.25" x14ac:dyDescent="0.45"/>
  <sheetData>
    <row r="1" spans="1:1" x14ac:dyDescent="0.45">
      <c r="A1" t="s">
        <v>0</v>
      </c>
    </row>
    <row r="2" spans="1:1" x14ac:dyDescent="0.45">
      <c r="A2" t="s">
        <v>1</v>
      </c>
    </row>
    <row r="3" spans="1:1" x14ac:dyDescent="0.45">
      <c r="A3" t="s">
        <v>2</v>
      </c>
    </row>
    <row r="4" spans="1:1" x14ac:dyDescent="0.45">
      <c r="A4" t="s">
        <v>3</v>
      </c>
    </row>
    <row r="5" spans="1:1" x14ac:dyDescent="0.45">
      <c r="A5" t="s">
        <v>4</v>
      </c>
    </row>
    <row r="6" spans="1:1" x14ac:dyDescent="0.45">
      <c r="A6" t="s">
        <v>5</v>
      </c>
    </row>
    <row r="7" spans="1:1" x14ac:dyDescent="0.45">
      <c r="A7" t="s">
        <v>6</v>
      </c>
    </row>
    <row r="8" spans="1:1" x14ac:dyDescent="0.45">
      <c r="A8" t="s">
        <v>7</v>
      </c>
    </row>
    <row r="9" spans="1:1" x14ac:dyDescent="0.45">
      <c r="A9" t="s">
        <v>8</v>
      </c>
    </row>
    <row r="10" spans="1:1" x14ac:dyDescent="0.45">
      <c r="A10" t="s">
        <v>9</v>
      </c>
    </row>
    <row r="11" spans="1:1" x14ac:dyDescent="0.45">
      <c r="A11" t="s">
        <v>4</v>
      </c>
    </row>
    <row r="12" spans="1:1" x14ac:dyDescent="0.45">
      <c r="A12" t="s">
        <v>10</v>
      </c>
    </row>
    <row r="13" spans="1:1" x14ac:dyDescent="0.45">
      <c r="A13" t="s">
        <v>11</v>
      </c>
    </row>
    <row r="14" spans="1:1" x14ac:dyDescent="0.45">
      <c r="A14" t="s">
        <v>12</v>
      </c>
    </row>
    <row r="15" spans="1:1" x14ac:dyDescent="0.45">
      <c r="A15" t="s">
        <v>13</v>
      </c>
    </row>
    <row r="16" spans="1:1" x14ac:dyDescent="0.45">
      <c r="A16" t="s">
        <v>14</v>
      </c>
    </row>
    <row r="17" spans="1:1" x14ac:dyDescent="0.45">
      <c r="A17" t="s">
        <v>15</v>
      </c>
    </row>
    <row r="18" spans="1:1" x14ac:dyDescent="0.45">
      <c r="A18" t="s">
        <v>16</v>
      </c>
    </row>
    <row r="19" spans="1:1" x14ac:dyDescent="0.45">
      <c r="A19" t="s">
        <v>17</v>
      </c>
    </row>
    <row r="20" spans="1:1" x14ac:dyDescent="0.45">
      <c r="A20" t="s">
        <v>12</v>
      </c>
    </row>
    <row r="21" spans="1:1" x14ac:dyDescent="0.45">
      <c r="A21" t="s">
        <v>18</v>
      </c>
    </row>
    <row r="22" spans="1:1" x14ac:dyDescent="0.45">
      <c r="A22" t="s">
        <v>19</v>
      </c>
    </row>
    <row r="23" spans="1:1" x14ac:dyDescent="0.45">
      <c r="A23" t="s">
        <v>12</v>
      </c>
    </row>
    <row r="24" spans="1:1" x14ac:dyDescent="0.45">
      <c r="A24" t="s">
        <v>20</v>
      </c>
    </row>
    <row r="25" spans="1:1" x14ac:dyDescent="0.45">
      <c r="A25" t="s">
        <v>21</v>
      </c>
    </row>
    <row r="26" spans="1:1" x14ac:dyDescent="0.45">
      <c r="A26" t="s">
        <v>22</v>
      </c>
    </row>
    <row r="27" spans="1:1" x14ac:dyDescent="0.45">
      <c r="A27" t="s">
        <v>23</v>
      </c>
    </row>
    <row r="28" spans="1:1" x14ac:dyDescent="0.45">
      <c r="A28" t="s">
        <v>24</v>
      </c>
    </row>
    <row r="29" spans="1:1" x14ac:dyDescent="0.45">
      <c r="A29" t="s">
        <v>25</v>
      </c>
    </row>
    <row r="30" spans="1:1" x14ac:dyDescent="0.45">
      <c r="A30" t="s">
        <v>26</v>
      </c>
    </row>
    <row r="31" spans="1:1" x14ac:dyDescent="0.45">
      <c r="A31" t="s">
        <v>27</v>
      </c>
    </row>
    <row r="32" spans="1:1" x14ac:dyDescent="0.45">
      <c r="A32" t="s">
        <v>28</v>
      </c>
    </row>
    <row r="33" spans="1:1" x14ac:dyDescent="0.45">
      <c r="A33" t="s">
        <v>29</v>
      </c>
    </row>
    <row r="34" spans="1:1" x14ac:dyDescent="0.45">
      <c r="A34" t="s">
        <v>30</v>
      </c>
    </row>
    <row r="35" spans="1:1" x14ac:dyDescent="0.45">
      <c r="A35" t="s">
        <v>31</v>
      </c>
    </row>
    <row r="36" spans="1:1" x14ac:dyDescent="0.45">
      <c r="A36" t="s">
        <v>32</v>
      </c>
    </row>
    <row r="37" spans="1:1" x14ac:dyDescent="0.45">
      <c r="A37" t="s">
        <v>33</v>
      </c>
    </row>
    <row r="38" spans="1:1" x14ac:dyDescent="0.45">
      <c r="A38" t="s">
        <v>34</v>
      </c>
    </row>
    <row r="39" spans="1:1" x14ac:dyDescent="0.45">
      <c r="A39" t="s">
        <v>12</v>
      </c>
    </row>
    <row r="40" spans="1:1" x14ac:dyDescent="0.45">
      <c r="A40" t="s">
        <v>35</v>
      </c>
    </row>
    <row r="41" spans="1:1" x14ac:dyDescent="0.45">
      <c r="A41" t="s">
        <v>36</v>
      </c>
    </row>
    <row r="42" spans="1:1" x14ac:dyDescent="0.45">
      <c r="A42" t="s">
        <v>37</v>
      </c>
    </row>
    <row r="43" spans="1:1" x14ac:dyDescent="0.45">
      <c r="A43" t="s">
        <v>38</v>
      </c>
    </row>
    <row r="44" spans="1:1" x14ac:dyDescent="0.45">
      <c r="A44" t="s">
        <v>39</v>
      </c>
    </row>
    <row r="45" spans="1:1" x14ac:dyDescent="0.45">
      <c r="A45" t="s">
        <v>40</v>
      </c>
    </row>
    <row r="46" spans="1:1" x14ac:dyDescent="0.45">
      <c r="A46" t="s">
        <v>41</v>
      </c>
    </row>
    <row r="47" spans="1:1" x14ac:dyDescent="0.45">
      <c r="A47" t="s">
        <v>2</v>
      </c>
    </row>
    <row r="48" spans="1:1" x14ac:dyDescent="0.45">
      <c r="A48" t="s">
        <v>42</v>
      </c>
    </row>
    <row r="49" spans="1:1" x14ac:dyDescent="0.45">
      <c r="A49" t="s">
        <v>12</v>
      </c>
    </row>
    <row r="50" spans="1:1" x14ac:dyDescent="0.45">
      <c r="A50" t="s">
        <v>43</v>
      </c>
    </row>
    <row r="51" spans="1:1" x14ac:dyDescent="0.45">
      <c r="A51" t="s">
        <v>44</v>
      </c>
    </row>
    <row r="52" spans="1:1" x14ac:dyDescent="0.45">
      <c r="A52" t="s">
        <v>45</v>
      </c>
    </row>
    <row r="53" spans="1:1" x14ac:dyDescent="0.45">
      <c r="A53" t="s">
        <v>46</v>
      </c>
    </row>
    <row r="54" spans="1:1" x14ac:dyDescent="0.45">
      <c r="A54" t="s">
        <v>47</v>
      </c>
    </row>
    <row r="55" spans="1:1" x14ac:dyDescent="0.45">
      <c r="A55" t="s">
        <v>48</v>
      </c>
    </row>
    <row r="56" spans="1:1" x14ac:dyDescent="0.45">
      <c r="A56" t="s">
        <v>49</v>
      </c>
    </row>
    <row r="57" spans="1:1" x14ac:dyDescent="0.45">
      <c r="A57" t="s">
        <v>50</v>
      </c>
    </row>
    <row r="58" spans="1:1" x14ac:dyDescent="0.45">
      <c r="A58" t="s">
        <v>51</v>
      </c>
    </row>
    <row r="59" spans="1:1" x14ac:dyDescent="0.45">
      <c r="A59" t="s">
        <v>52</v>
      </c>
    </row>
    <row r="60" spans="1:1" x14ac:dyDescent="0.45">
      <c r="A60" t="s">
        <v>53</v>
      </c>
    </row>
    <row r="61" spans="1:1" x14ac:dyDescent="0.45">
      <c r="A61" t="s">
        <v>12</v>
      </c>
    </row>
    <row r="62" spans="1:1" x14ac:dyDescent="0.45">
      <c r="A62" t="s">
        <v>54</v>
      </c>
    </row>
    <row r="63" spans="1:1" x14ac:dyDescent="0.45">
      <c r="A63" t="s">
        <v>54</v>
      </c>
    </row>
    <row r="64" spans="1:1" x14ac:dyDescent="0.45">
      <c r="A64" t="s">
        <v>54</v>
      </c>
    </row>
    <row r="65" spans="1:1" x14ac:dyDescent="0.45">
      <c r="A65" t="s">
        <v>54</v>
      </c>
    </row>
    <row r="66" spans="1:1" x14ac:dyDescent="0.45">
      <c r="A66" t="s">
        <v>54</v>
      </c>
    </row>
    <row r="67" spans="1:1" x14ac:dyDescent="0.45">
      <c r="A67" t="s">
        <v>54</v>
      </c>
    </row>
    <row r="68" spans="1:1" x14ac:dyDescent="0.45">
      <c r="A68" t="s">
        <v>54</v>
      </c>
    </row>
    <row r="69" spans="1:1" x14ac:dyDescent="0.45">
      <c r="A69" t="s">
        <v>54</v>
      </c>
    </row>
    <row r="70" spans="1:1" x14ac:dyDescent="0.45">
      <c r="A70" t="s">
        <v>54</v>
      </c>
    </row>
    <row r="71" spans="1:1" x14ac:dyDescent="0.45">
      <c r="A71" t="s">
        <v>54</v>
      </c>
    </row>
    <row r="72" spans="1:1" x14ac:dyDescent="0.45">
      <c r="A72" t="s">
        <v>54</v>
      </c>
    </row>
    <row r="73" spans="1:1" x14ac:dyDescent="0.45">
      <c r="A73" t="s">
        <v>54</v>
      </c>
    </row>
    <row r="74" spans="1:1" x14ac:dyDescent="0.45">
      <c r="A74" t="s">
        <v>54</v>
      </c>
    </row>
    <row r="75" spans="1:1" x14ac:dyDescent="0.45">
      <c r="A75" t="s">
        <v>54</v>
      </c>
    </row>
    <row r="76" spans="1:1" x14ac:dyDescent="0.45">
      <c r="A76" t="s">
        <v>54</v>
      </c>
    </row>
    <row r="77" spans="1:1" x14ac:dyDescent="0.45">
      <c r="A77" t="s">
        <v>54</v>
      </c>
    </row>
    <row r="78" spans="1:1" x14ac:dyDescent="0.45">
      <c r="A78" t="s">
        <v>54</v>
      </c>
    </row>
    <row r="79" spans="1:1" x14ac:dyDescent="0.45">
      <c r="A79" t="s">
        <v>54</v>
      </c>
    </row>
    <row r="80" spans="1:1" x14ac:dyDescent="0.45">
      <c r="A80" t="s">
        <v>54</v>
      </c>
    </row>
    <row r="81" spans="1:1" x14ac:dyDescent="0.45">
      <c r="A81" t="s">
        <v>54</v>
      </c>
    </row>
    <row r="82" spans="1:1" x14ac:dyDescent="0.45">
      <c r="A82" t="s">
        <v>54</v>
      </c>
    </row>
    <row r="83" spans="1:1" x14ac:dyDescent="0.45">
      <c r="A83" t="s">
        <v>54</v>
      </c>
    </row>
    <row r="84" spans="1:1" x14ac:dyDescent="0.45">
      <c r="A84" t="s">
        <v>54</v>
      </c>
    </row>
    <row r="85" spans="1:1" x14ac:dyDescent="0.45">
      <c r="A85" t="s">
        <v>54</v>
      </c>
    </row>
    <row r="86" spans="1:1" x14ac:dyDescent="0.45">
      <c r="A86" t="s">
        <v>54</v>
      </c>
    </row>
    <row r="87" spans="1:1" x14ac:dyDescent="0.45">
      <c r="A87" t="s">
        <v>54</v>
      </c>
    </row>
    <row r="88" spans="1:1" x14ac:dyDescent="0.45">
      <c r="A88" t="s">
        <v>54</v>
      </c>
    </row>
    <row r="89" spans="1:1" x14ac:dyDescent="0.45">
      <c r="A89" t="s">
        <v>54</v>
      </c>
    </row>
    <row r="90" spans="1:1" x14ac:dyDescent="0.45">
      <c r="A90" t="s">
        <v>54</v>
      </c>
    </row>
    <row r="91" spans="1:1" x14ac:dyDescent="0.45">
      <c r="A91" t="s">
        <v>54</v>
      </c>
    </row>
    <row r="92" spans="1:1" x14ac:dyDescent="0.45">
      <c r="A92" t="s">
        <v>54</v>
      </c>
    </row>
    <row r="93" spans="1:1" x14ac:dyDescent="0.45">
      <c r="A93" t="s">
        <v>54</v>
      </c>
    </row>
    <row r="94" spans="1:1" x14ac:dyDescent="0.45">
      <c r="A94" t="s">
        <v>54</v>
      </c>
    </row>
    <row r="95" spans="1:1" x14ac:dyDescent="0.45">
      <c r="A95" t="s">
        <v>54</v>
      </c>
    </row>
    <row r="96" spans="1:1" x14ac:dyDescent="0.45">
      <c r="A96" t="s">
        <v>54</v>
      </c>
    </row>
    <row r="97" spans="1:1" x14ac:dyDescent="0.45">
      <c r="A97" t="s">
        <v>54</v>
      </c>
    </row>
    <row r="98" spans="1:1" x14ac:dyDescent="0.45">
      <c r="A98" t="s">
        <v>54</v>
      </c>
    </row>
    <row r="99" spans="1:1" x14ac:dyDescent="0.45">
      <c r="A99" t="s">
        <v>54</v>
      </c>
    </row>
    <row r="100" spans="1:1" x14ac:dyDescent="0.45">
      <c r="A100" t="s">
        <v>54</v>
      </c>
    </row>
    <row r="101" spans="1:1" x14ac:dyDescent="0.45">
      <c r="A101" t="s">
        <v>54</v>
      </c>
    </row>
    <row r="102" spans="1:1" x14ac:dyDescent="0.45">
      <c r="A102" t="s">
        <v>54</v>
      </c>
    </row>
    <row r="103" spans="1:1" x14ac:dyDescent="0.45">
      <c r="A103" t="s">
        <v>54</v>
      </c>
    </row>
    <row r="104" spans="1:1" x14ac:dyDescent="0.45">
      <c r="A104" t="s">
        <v>54</v>
      </c>
    </row>
    <row r="105" spans="1:1" x14ac:dyDescent="0.45">
      <c r="A105" t="s">
        <v>54</v>
      </c>
    </row>
    <row r="106" spans="1:1" x14ac:dyDescent="0.45">
      <c r="A106" t="s">
        <v>54</v>
      </c>
    </row>
    <row r="107" spans="1:1" x14ac:dyDescent="0.45">
      <c r="A107" t="s">
        <v>54</v>
      </c>
    </row>
    <row r="108" spans="1:1" x14ac:dyDescent="0.45">
      <c r="A108" t="s">
        <v>54</v>
      </c>
    </row>
    <row r="109" spans="1:1" x14ac:dyDescent="0.45">
      <c r="A109" t="s">
        <v>54</v>
      </c>
    </row>
    <row r="110" spans="1:1" x14ac:dyDescent="0.45">
      <c r="A110" t="s">
        <v>54</v>
      </c>
    </row>
    <row r="111" spans="1:1" x14ac:dyDescent="0.45">
      <c r="A111" t="s">
        <v>54</v>
      </c>
    </row>
    <row r="112" spans="1:1" x14ac:dyDescent="0.45">
      <c r="A112" t="s">
        <v>54</v>
      </c>
    </row>
    <row r="113" spans="1:1" x14ac:dyDescent="0.45">
      <c r="A113" t="s">
        <v>54</v>
      </c>
    </row>
    <row r="114" spans="1:1" x14ac:dyDescent="0.45">
      <c r="A114" t="s">
        <v>54</v>
      </c>
    </row>
    <row r="115" spans="1:1" x14ac:dyDescent="0.45">
      <c r="A115" t="s">
        <v>54</v>
      </c>
    </row>
    <row r="116" spans="1:1" x14ac:dyDescent="0.45">
      <c r="A116" t="s">
        <v>54</v>
      </c>
    </row>
    <row r="117" spans="1:1" x14ac:dyDescent="0.45">
      <c r="A117" t="s">
        <v>54</v>
      </c>
    </row>
    <row r="118" spans="1:1" x14ac:dyDescent="0.45">
      <c r="A118" t="s">
        <v>54</v>
      </c>
    </row>
    <row r="119" spans="1:1" x14ac:dyDescent="0.45">
      <c r="A119" t="s">
        <v>54</v>
      </c>
    </row>
    <row r="120" spans="1:1" x14ac:dyDescent="0.45">
      <c r="A120" t="s">
        <v>54</v>
      </c>
    </row>
    <row r="121" spans="1:1" x14ac:dyDescent="0.45">
      <c r="A121" t="s">
        <v>54</v>
      </c>
    </row>
    <row r="122" spans="1:1" x14ac:dyDescent="0.45">
      <c r="A122" t="s">
        <v>54</v>
      </c>
    </row>
    <row r="123" spans="1:1" x14ac:dyDescent="0.45">
      <c r="A123" t="s">
        <v>54</v>
      </c>
    </row>
    <row r="124" spans="1:1" x14ac:dyDescent="0.45">
      <c r="A124" t="s">
        <v>54</v>
      </c>
    </row>
    <row r="125" spans="1:1" x14ac:dyDescent="0.45">
      <c r="A125" t="s">
        <v>54</v>
      </c>
    </row>
    <row r="126" spans="1:1" x14ac:dyDescent="0.45">
      <c r="A126" t="s">
        <v>54</v>
      </c>
    </row>
    <row r="127" spans="1:1" x14ac:dyDescent="0.45">
      <c r="A127" t="s">
        <v>54</v>
      </c>
    </row>
    <row r="128" spans="1:1" x14ac:dyDescent="0.45">
      <c r="A128" t="s">
        <v>54</v>
      </c>
    </row>
    <row r="129" spans="1:1" x14ac:dyDescent="0.45">
      <c r="A129" t="s">
        <v>54</v>
      </c>
    </row>
    <row r="130" spans="1:1" x14ac:dyDescent="0.45">
      <c r="A130" t="s">
        <v>54</v>
      </c>
    </row>
    <row r="131" spans="1:1" x14ac:dyDescent="0.45">
      <c r="A131" t="s">
        <v>54</v>
      </c>
    </row>
    <row r="132" spans="1:1" x14ac:dyDescent="0.45">
      <c r="A132" t="s">
        <v>54</v>
      </c>
    </row>
    <row r="133" spans="1:1" x14ac:dyDescent="0.45">
      <c r="A133" t="s">
        <v>54</v>
      </c>
    </row>
    <row r="134" spans="1:1" x14ac:dyDescent="0.45">
      <c r="A134" t="s">
        <v>54</v>
      </c>
    </row>
    <row r="135" spans="1:1" x14ac:dyDescent="0.45">
      <c r="A135" t="s">
        <v>54</v>
      </c>
    </row>
    <row r="136" spans="1:1" x14ac:dyDescent="0.45">
      <c r="A136" t="s">
        <v>54</v>
      </c>
    </row>
    <row r="137" spans="1:1" x14ac:dyDescent="0.45">
      <c r="A137" t="s">
        <v>54</v>
      </c>
    </row>
    <row r="138" spans="1:1" x14ac:dyDescent="0.45">
      <c r="A138" t="s">
        <v>54</v>
      </c>
    </row>
    <row r="139" spans="1:1" x14ac:dyDescent="0.45">
      <c r="A139" t="s">
        <v>54</v>
      </c>
    </row>
    <row r="140" spans="1:1" x14ac:dyDescent="0.45">
      <c r="A140" t="s">
        <v>54</v>
      </c>
    </row>
    <row r="141" spans="1:1" x14ac:dyDescent="0.45">
      <c r="A141" t="s">
        <v>54</v>
      </c>
    </row>
    <row r="142" spans="1:1" x14ac:dyDescent="0.45">
      <c r="A142" t="s">
        <v>54</v>
      </c>
    </row>
    <row r="143" spans="1:1" x14ac:dyDescent="0.45">
      <c r="A143" t="s">
        <v>54</v>
      </c>
    </row>
    <row r="144" spans="1:1" x14ac:dyDescent="0.45">
      <c r="A144" t="s">
        <v>54</v>
      </c>
    </row>
    <row r="145" spans="1:1" x14ac:dyDescent="0.45">
      <c r="A145" t="s">
        <v>54</v>
      </c>
    </row>
    <row r="146" spans="1:1" x14ac:dyDescent="0.45">
      <c r="A146" t="s">
        <v>54</v>
      </c>
    </row>
    <row r="147" spans="1:1" x14ac:dyDescent="0.45">
      <c r="A147" t="s">
        <v>54</v>
      </c>
    </row>
    <row r="148" spans="1:1" x14ac:dyDescent="0.45">
      <c r="A148" t="s">
        <v>54</v>
      </c>
    </row>
    <row r="149" spans="1:1" x14ac:dyDescent="0.45">
      <c r="A149" t="s">
        <v>54</v>
      </c>
    </row>
    <row r="150" spans="1:1" x14ac:dyDescent="0.45">
      <c r="A150" t="s">
        <v>54</v>
      </c>
    </row>
    <row r="151" spans="1:1" x14ac:dyDescent="0.45">
      <c r="A151" t="s">
        <v>54</v>
      </c>
    </row>
    <row r="152" spans="1:1" x14ac:dyDescent="0.45">
      <c r="A152" t="s">
        <v>54</v>
      </c>
    </row>
    <row r="153" spans="1:1" x14ac:dyDescent="0.45">
      <c r="A153" t="s">
        <v>54</v>
      </c>
    </row>
    <row r="154" spans="1:1" x14ac:dyDescent="0.45">
      <c r="A154" t="s">
        <v>54</v>
      </c>
    </row>
    <row r="155" spans="1:1" x14ac:dyDescent="0.45">
      <c r="A155" t="s">
        <v>54</v>
      </c>
    </row>
    <row r="156" spans="1:1" x14ac:dyDescent="0.45">
      <c r="A156" t="s">
        <v>54</v>
      </c>
    </row>
    <row r="157" spans="1:1" x14ac:dyDescent="0.45">
      <c r="A157" t="s">
        <v>54</v>
      </c>
    </row>
    <row r="158" spans="1:1" x14ac:dyDescent="0.45">
      <c r="A158" t="s">
        <v>54</v>
      </c>
    </row>
    <row r="159" spans="1:1" x14ac:dyDescent="0.45">
      <c r="A159" t="s">
        <v>54</v>
      </c>
    </row>
    <row r="160" spans="1:1" x14ac:dyDescent="0.45">
      <c r="A160" t="s">
        <v>54</v>
      </c>
    </row>
    <row r="161" spans="1:1" x14ac:dyDescent="0.45">
      <c r="A161" t="s">
        <v>54</v>
      </c>
    </row>
    <row r="162" spans="1:1" x14ac:dyDescent="0.45">
      <c r="A162" t="s">
        <v>54</v>
      </c>
    </row>
    <row r="163" spans="1:1" x14ac:dyDescent="0.45">
      <c r="A163" t="s">
        <v>54</v>
      </c>
    </row>
    <row r="164" spans="1:1" x14ac:dyDescent="0.45">
      <c r="A164" t="s">
        <v>54</v>
      </c>
    </row>
    <row r="165" spans="1:1" x14ac:dyDescent="0.45">
      <c r="A165" t="s">
        <v>54</v>
      </c>
    </row>
    <row r="166" spans="1:1" x14ac:dyDescent="0.45">
      <c r="A166" t="s">
        <v>54</v>
      </c>
    </row>
    <row r="167" spans="1:1" x14ac:dyDescent="0.45">
      <c r="A167" t="s">
        <v>54</v>
      </c>
    </row>
    <row r="168" spans="1:1" x14ac:dyDescent="0.45">
      <c r="A168" t="s">
        <v>54</v>
      </c>
    </row>
    <row r="169" spans="1:1" x14ac:dyDescent="0.45">
      <c r="A169" t="s">
        <v>54</v>
      </c>
    </row>
    <row r="170" spans="1:1" x14ac:dyDescent="0.45">
      <c r="A170" t="s">
        <v>54</v>
      </c>
    </row>
    <row r="171" spans="1:1" x14ac:dyDescent="0.45">
      <c r="A171" t="s">
        <v>54</v>
      </c>
    </row>
    <row r="172" spans="1:1" x14ac:dyDescent="0.45">
      <c r="A172" t="s">
        <v>54</v>
      </c>
    </row>
    <row r="173" spans="1:1" x14ac:dyDescent="0.45">
      <c r="A173" t="s">
        <v>54</v>
      </c>
    </row>
    <row r="174" spans="1:1" x14ac:dyDescent="0.45">
      <c r="A174" t="s">
        <v>54</v>
      </c>
    </row>
    <row r="175" spans="1:1" x14ac:dyDescent="0.45">
      <c r="A175" t="s">
        <v>54</v>
      </c>
    </row>
    <row r="176" spans="1:1" x14ac:dyDescent="0.45">
      <c r="A176" t="s">
        <v>54</v>
      </c>
    </row>
    <row r="177" spans="1:1" x14ac:dyDescent="0.45">
      <c r="A177" t="s">
        <v>54</v>
      </c>
    </row>
    <row r="178" spans="1:1" x14ac:dyDescent="0.45">
      <c r="A178" t="s">
        <v>54</v>
      </c>
    </row>
    <row r="179" spans="1:1" x14ac:dyDescent="0.45">
      <c r="A179" t="s">
        <v>54</v>
      </c>
    </row>
    <row r="180" spans="1:1" x14ac:dyDescent="0.45">
      <c r="A180" t="s">
        <v>54</v>
      </c>
    </row>
    <row r="181" spans="1:1" x14ac:dyDescent="0.45">
      <c r="A181" t="s">
        <v>54</v>
      </c>
    </row>
    <row r="182" spans="1:1" x14ac:dyDescent="0.45">
      <c r="A182" t="s">
        <v>54</v>
      </c>
    </row>
    <row r="183" spans="1:1" x14ac:dyDescent="0.45">
      <c r="A183" t="s">
        <v>54</v>
      </c>
    </row>
    <row r="184" spans="1:1" x14ac:dyDescent="0.45">
      <c r="A184" t="s">
        <v>54</v>
      </c>
    </row>
    <row r="185" spans="1:1" x14ac:dyDescent="0.45">
      <c r="A185" t="s">
        <v>54</v>
      </c>
    </row>
    <row r="186" spans="1:1" x14ac:dyDescent="0.45">
      <c r="A186" t="s">
        <v>54</v>
      </c>
    </row>
    <row r="187" spans="1:1" x14ac:dyDescent="0.45">
      <c r="A187" t="s">
        <v>54</v>
      </c>
    </row>
    <row r="188" spans="1:1" x14ac:dyDescent="0.45">
      <c r="A188" t="s">
        <v>54</v>
      </c>
    </row>
    <row r="189" spans="1:1" x14ac:dyDescent="0.45">
      <c r="A189" t="s">
        <v>54</v>
      </c>
    </row>
    <row r="190" spans="1:1" x14ac:dyDescent="0.45">
      <c r="A190" t="s">
        <v>54</v>
      </c>
    </row>
    <row r="191" spans="1:1" x14ac:dyDescent="0.45">
      <c r="A191" t="s">
        <v>54</v>
      </c>
    </row>
    <row r="192" spans="1:1" x14ac:dyDescent="0.45">
      <c r="A192" t="s">
        <v>54</v>
      </c>
    </row>
    <row r="193" spans="1:1" x14ac:dyDescent="0.45">
      <c r="A193" t="s">
        <v>54</v>
      </c>
    </row>
    <row r="194" spans="1:1" x14ac:dyDescent="0.45">
      <c r="A194" t="s">
        <v>54</v>
      </c>
    </row>
    <row r="195" spans="1:1" x14ac:dyDescent="0.45">
      <c r="A195" t="s">
        <v>54</v>
      </c>
    </row>
    <row r="196" spans="1:1" x14ac:dyDescent="0.45">
      <c r="A196" t="s">
        <v>54</v>
      </c>
    </row>
    <row r="197" spans="1:1" x14ac:dyDescent="0.45">
      <c r="A197" t="s">
        <v>54</v>
      </c>
    </row>
    <row r="198" spans="1:1" x14ac:dyDescent="0.45">
      <c r="A198" t="s">
        <v>54</v>
      </c>
    </row>
    <row r="199" spans="1:1" x14ac:dyDescent="0.45">
      <c r="A199" t="s">
        <v>54</v>
      </c>
    </row>
    <row r="200" spans="1:1" x14ac:dyDescent="0.45">
      <c r="A200" t="s">
        <v>54</v>
      </c>
    </row>
    <row r="201" spans="1:1" x14ac:dyDescent="0.45">
      <c r="A201" t="s">
        <v>54</v>
      </c>
    </row>
    <row r="202" spans="1:1" x14ac:dyDescent="0.45">
      <c r="A202" t="s">
        <v>54</v>
      </c>
    </row>
    <row r="203" spans="1:1" x14ac:dyDescent="0.45">
      <c r="A203" t="s">
        <v>54</v>
      </c>
    </row>
    <row r="204" spans="1:1" x14ac:dyDescent="0.45">
      <c r="A204" t="s">
        <v>54</v>
      </c>
    </row>
    <row r="205" spans="1:1" x14ac:dyDescent="0.45">
      <c r="A205" t="s">
        <v>54</v>
      </c>
    </row>
    <row r="206" spans="1:1" x14ac:dyDescent="0.45">
      <c r="A206" t="s">
        <v>54</v>
      </c>
    </row>
    <row r="207" spans="1:1" x14ac:dyDescent="0.45">
      <c r="A207" t="s">
        <v>54</v>
      </c>
    </row>
    <row r="208" spans="1:1" x14ac:dyDescent="0.45">
      <c r="A208" t="s">
        <v>54</v>
      </c>
    </row>
    <row r="209" spans="1:1" x14ac:dyDescent="0.45">
      <c r="A209" t="s">
        <v>54</v>
      </c>
    </row>
    <row r="210" spans="1:1" x14ac:dyDescent="0.45">
      <c r="A210" t="s">
        <v>54</v>
      </c>
    </row>
    <row r="211" spans="1:1" x14ac:dyDescent="0.45">
      <c r="A211" t="s">
        <v>54</v>
      </c>
    </row>
    <row r="212" spans="1:1" x14ac:dyDescent="0.45">
      <c r="A212" t="s">
        <v>54</v>
      </c>
    </row>
    <row r="213" spans="1:1" x14ac:dyDescent="0.45">
      <c r="A213" t="s">
        <v>54</v>
      </c>
    </row>
    <row r="214" spans="1:1" x14ac:dyDescent="0.45">
      <c r="A214" t="s">
        <v>54</v>
      </c>
    </row>
    <row r="215" spans="1:1" x14ac:dyDescent="0.45">
      <c r="A215" t="s">
        <v>54</v>
      </c>
    </row>
    <row r="216" spans="1:1" x14ac:dyDescent="0.45">
      <c r="A216" t="s">
        <v>54</v>
      </c>
    </row>
    <row r="217" spans="1:1" x14ac:dyDescent="0.45">
      <c r="A217" t="s">
        <v>54</v>
      </c>
    </row>
    <row r="218" spans="1:1" x14ac:dyDescent="0.45">
      <c r="A218" t="s">
        <v>54</v>
      </c>
    </row>
    <row r="219" spans="1:1" x14ac:dyDescent="0.45">
      <c r="A219" t="s">
        <v>54</v>
      </c>
    </row>
    <row r="220" spans="1:1" x14ac:dyDescent="0.45">
      <c r="A220" t="s">
        <v>54</v>
      </c>
    </row>
    <row r="221" spans="1:1" x14ac:dyDescent="0.45">
      <c r="A221" t="s">
        <v>54</v>
      </c>
    </row>
    <row r="222" spans="1:1" x14ac:dyDescent="0.45">
      <c r="A222" t="s">
        <v>54</v>
      </c>
    </row>
    <row r="223" spans="1:1" x14ac:dyDescent="0.45">
      <c r="A223" t="s">
        <v>54</v>
      </c>
    </row>
    <row r="224" spans="1:1" x14ac:dyDescent="0.45">
      <c r="A224" t="s">
        <v>54</v>
      </c>
    </row>
    <row r="225" spans="1:1" x14ac:dyDescent="0.45">
      <c r="A225" t="s">
        <v>54</v>
      </c>
    </row>
    <row r="226" spans="1:1" x14ac:dyDescent="0.45">
      <c r="A226" t="s">
        <v>54</v>
      </c>
    </row>
    <row r="227" spans="1:1" x14ac:dyDescent="0.45">
      <c r="A227" t="s">
        <v>54</v>
      </c>
    </row>
    <row r="228" spans="1:1" x14ac:dyDescent="0.45">
      <c r="A228" t="s">
        <v>54</v>
      </c>
    </row>
    <row r="229" spans="1:1" x14ac:dyDescent="0.45">
      <c r="A229" t="s">
        <v>54</v>
      </c>
    </row>
    <row r="230" spans="1:1" x14ac:dyDescent="0.45">
      <c r="A230" t="s">
        <v>54</v>
      </c>
    </row>
    <row r="231" spans="1:1" x14ac:dyDescent="0.45">
      <c r="A231" t="s">
        <v>54</v>
      </c>
    </row>
    <row r="232" spans="1:1" x14ac:dyDescent="0.45">
      <c r="A232" t="s">
        <v>54</v>
      </c>
    </row>
    <row r="233" spans="1:1" x14ac:dyDescent="0.45">
      <c r="A233" t="s">
        <v>54</v>
      </c>
    </row>
    <row r="234" spans="1:1" x14ac:dyDescent="0.45">
      <c r="A234" t="s">
        <v>54</v>
      </c>
    </row>
    <row r="235" spans="1:1" x14ac:dyDescent="0.45">
      <c r="A235" t="s">
        <v>54</v>
      </c>
    </row>
    <row r="236" spans="1:1" x14ac:dyDescent="0.45">
      <c r="A236" t="s">
        <v>54</v>
      </c>
    </row>
    <row r="237" spans="1:1" x14ac:dyDescent="0.45">
      <c r="A237" t="s">
        <v>54</v>
      </c>
    </row>
    <row r="238" spans="1:1" x14ac:dyDescent="0.45">
      <c r="A238" t="s">
        <v>54</v>
      </c>
    </row>
    <row r="239" spans="1:1" x14ac:dyDescent="0.45">
      <c r="A239" t="s">
        <v>54</v>
      </c>
    </row>
    <row r="240" spans="1:1" x14ac:dyDescent="0.45">
      <c r="A240" t="s">
        <v>54</v>
      </c>
    </row>
    <row r="241" spans="1:1" x14ac:dyDescent="0.45">
      <c r="A241" t="s">
        <v>54</v>
      </c>
    </row>
    <row r="242" spans="1:1" x14ac:dyDescent="0.45">
      <c r="A242" t="s">
        <v>54</v>
      </c>
    </row>
    <row r="243" spans="1:1" x14ac:dyDescent="0.45">
      <c r="A243" t="s">
        <v>54</v>
      </c>
    </row>
    <row r="244" spans="1:1" x14ac:dyDescent="0.45">
      <c r="A244" t="s">
        <v>54</v>
      </c>
    </row>
    <row r="245" spans="1:1" x14ac:dyDescent="0.45">
      <c r="A245" t="s">
        <v>54</v>
      </c>
    </row>
    <row r="246" spans="1:1" x14ac:dyDescent="0.45">
      <c r="A246" t="s">
        <v>54</v>
      </c>
    </row>
    <row r="247" spans="1:1" x14ac:dyDescent="0.45">
      <c r="A247" t="s">
        <v>54</v>
      </c>
    </row>
    <row r="248" spans="1:1" x14ac:dyDescent="0.45">
      <c r="A248" t="s">
        <v>54</v>
      </c>
    </row>
    <row r="249" spans="1:1" x14ac:dyDescent="0.45">
      <c r="A249" t="s">
        <v>54</v>
      </c>
    </row>
    <row r="250" spans="1:1" x14ac:dyDescent="0.45">
      <c r="A250" t="s">
        <v>54</v>
      </c>
    </row>
    <row r="251" spans="1:1" x14ac:dyDescent="0.45">
      <c r="A251" t="s">
        <v>54</v>
      </c>
    </row>
    <row r="252" spans="1:1" x14ac:dyDescent="0.45">
      <c r="A252" t="s">
        <v>54</v>
      </c>
    </row>
    <row r="253" spans="1:1" x14ac:dyDescent="0.45">
      <c r="A253" t="s">
        <v>54</v>
      </c>
    </row>
    <row r="254" spans="1:1" x14ac:dyDescent="0.45">
      <c r="A254" t="s">
        <v>54</v>
      </c>
    </row>
    <row r="255" spans="1:1" x14ac:dyDescent="0.45">
      <c r="A255" t="s">
        <v>54</v>
      </c>
    </row>
    <row r="256" spans="1:1" x14ac:dyDescent="0.45">
      <c r="A256" t="s">
        <v>54</v>
      </c>
    </row>
    <row r="257" spans="1:1" x14ac:dyDescent="0.45">
      <c r="A257" t="s">
        <v>54</v>
      </c>
    </row>
    <row r="258" spans="1:1" x14ac:dyDescent="0.45">
      <c r="A258" t="s">
        <v>54</v>
      </c>
    </row>
    <row r="259" spans="1:1" x14ac:dyDescent="0.45">
      <c r="A259" t="s">
        <v>54</v>
      </c>
    </row>
    <row r="260" spans="1:1" x14ac:dyDescent="0.45">
      <c r="A260" t="s">
        <v>54</v>
      </c>
    </row>
    <row r="261" spans="1:1" x14ac:dyDescent="0.45">
      <c r="A261" t="s">
        <v>54</v>
      </c>
    </row>
    <row r="262" spans="1:1" x14ac:dyDescent="0.45">
      <c r="A262" t="s">
        <v>54</v>
      </c>
    </row>
    <row r="263" spans="1:1" x14ac:dyDescent="0.45">
      <c r="A263" t="s">
        <v>54</v>
      </c>
    </row>
    <row r="264" spans="1:1" x14ac:dyDescent="0.45">
      <c r="A264" t="s">
        <v>54</v>
      </c>
    </row>
    <row r="265" spans="1:1" x14ac:dyDescent="0.45">
      <c r="A265" t="s">
        <v>54</v>
      </c>
    </row>
    <row r="266" spans="1:1" x14ac:dyDescent="0.45">
      <c r="A266" t="s">
        <v>54</v>
      </c>
    </row>
    <row r="267" spans="1:1" x14ac:dyDescent="0.45">
      <c r="A267" t="s">
        <v>54</v>
      </c>
    </row>
    <row r="268" spans="1:1" x14ac:dyDescent="0.45">
      <c r="A268" t="s">
        <v>54</v>
      </c>
    </row>
    <row r="269" spans="1:1" x14ac:dyDescent="0.45">
      <c r="A269" t="s">
        <v>54</v>
      </c>
    </row>
    <row r="270" spans="1:1" x14ac:dyDescent="0.45">
      <c r="A270" t="s">
        <v>54</v>
      </c>
    </row>
    <row r="271" spans="1:1" x14ac:dyDescent="0.45">
      <c r="A271" t="s">
        <v>54</v>
      </c>
    </row>
    <row r="272" spans="1:1" x14ac:dyDescent="0.45">
      <c r="A272" t="s">
        <v>54</v>
      </c>
    </row>
    <row r="273" spans="1:1" x14ac:dyDescent="0.45">
      <c r="A273" t="s">
        <v>54</v>
      </c>
    </row>
    <row r="274" spans="1:1" x14ac:dyDescent="0.45">
      <c r="A274" t="s">
        <v>54</v>
      </c>
    </row>
    <row r="275" spans="1:1" x14ac:dyDescent="0.45">
      <c r="A275" t="s">
        <v>54</v>
      </c>
    </row>
    <row r="276" spans="1:1" x14ac:dyDescent="0.45">
      <c r="A276" t="s">
        <v>54</v>
      </c>
    </row>
    <row r="277" spans="1:1" x14ac:dyDescent="0.45">
      <c r="A277" t="s">
        <v>54</v>
      </c>
    </row>
    <row r="278" spans="1:1" x14ac:dyDescent="0.45">
      <c r="A278" t="s">
        <v>54</v>
      </c>
    </row>
    <row r="279" spans="1:1" x14ac:dyDescent="0.45">
      <c r="A279" t="s">
        <v>54</v>
      </c>
    </row>
    <row r="280" spans="1:1" x14ac:dyDescent="0.45">
      <c r="A280" t="s">
        <v>54</v>
      </c>
    </row>
    <row r="281" spans="1:1" x14ac:dyDescent="0.45">
      <c r="A281" t="s">
        <v>54</v>
      </c>
    </row>
    <row r="282" spans="1:1" x14ac:dyDescent="0.45">
      <c r="A282" t="s">
        <v>54</v>
      </c>
    </row>
    <row r="283" spans="1:1" x14ac:dyDescent="0.45">
      <c r="A283" t="s">
        <v>54</v>
      </c>
    </row>
    <row r="284" spans="1:1" x14ac:dyDescent="0.45">
      <c r="A284" t="s">
        <v>54</v>
      </c>
    </row>
    <row r="285" spans="1:1" x14ac:dyDescent="0.45">
      <c r="A285" t="s">
        <v>54</v>
      </c>
    </row>
    <row r="286" spans="1:1" x14ac:dyDescent="0.45">
      <c r="A286" t="s">
        <v>54</v>
      </c>
    </row>
    <row r="287" spans="1:1" x14ac:dyDescent="0.45">
      <c r="A287" t="s">
        <v>54</v>
      </c>
    </row>
    <row r="288" spans="1:1" x14ac:dyDescent="0.45">
      <c r="A288" t="s">
        <v>54</v>
      </c>
    </row>
    <row r="289" spans="1:1" x14ac:dyDescent="0.45">
      <c r="A289" t="s">
        <v>54</v>
      </c>
    </row>
    <row r="290" spans="1:1" x14ac:dyDescent="0.45">
      <c r="A290" t="s">
        <v>54</v>
      </c>
    </row>
    <row r="291" spans="1:1" x14ac:dyDescent="0.45">
      <c r="A291" t="s">
        <v>54</v>
      </c>
    </row>
    <row r="292" spans="1:1" x14ac:dyDescent="0.45">
      <c r="A292" t="s">
        <v>54</v>
      </c>
    </row>
    <row r="293" spans="1:1" x14ac:dyDescent="0.45">
      <c r="A293" t="s">
        <v>54</v>
      </c>
    </row>
    <row r="294" spans="1:1" x14ac:dyDescent="0.45">
      <c r="A294" t="s">
        <v>54</v>
      </c>
    </row>
    <row r="295" spans="1:1" x14ac:dyDescent="0.45">
      <c r="A295" t="s">
        <v>54</v>
      </c>
    </row>
    <row r="296" spans="1:1" x14ac:dyDescent="0.45">
      <c r="A296" t="s">
        <v>54</v>
      </c>
    </row>
    <row r="297" spans="1:1" x14ac:dyDescent="0.45">
      <c r="A297" t="s">
        <v>54</v>
      </c>
    </row>
    <row r="298" spans="1:1" x14ac:dyDescent="0.45">
      <c r="A298" t="s">
        <v>54</v>
      </c>
    </row>
    <row r="299" spans="1:1" x14ac:dyDescent="0.45">
      <c r="A299" t="s">
        <v>54</v>
      </c>
    </row>
    <row r="300" spans="1:1" x14ac:dyDescent="0.45">
      <c r="A300" t="s">
        <v>54</v>
      </c>
    </row>
    <row r="301" spans="1:1" x14ac:dyDescent="0.45">
      <c r="A301" t="s">
        <v>54</v>
      </c>
    </row>
    <row r="302" spans="1:1" x14ac:dyDescent="0.45">
      <c r="A302" t="s">
        <v>54</v>
      </c>
    </row>
    <row r="303" spans="1:1" x14ac:dyDescent="0.45">
      <c r="A303" t="s">
        <v>54</v>
      </c>
    </row>
    <row r="304" spans="1:1" x14ac:dyDescent="0.45">
      <c r="A304" t="s">
        <v>54</v>
      </c>
    </row>
    <row r="305" spans="1:1" x14ac:dyDescent="0.45">
      <c r="A305" t="s">
        <v>54</v>
      </c>
    </row>
    <row r="306" spans="1:1" x14ac:dyDescent="0.45">
      <c r="A306" t="s">
        <v>54</v>
      </c>
    </row>
    <row r="307" spans="1:1" x14ac:dyDescent="0.45">
      <c r="A307" t="s">
        <v>54</v>
      </c>
    </row>
    <row r="308" spans="1:1" x14ac:dyDescent="0.45">
      <c r="A308" t="s">
        <v>54</v>
      </c>
    </row>
    <row r="309" spans="1:1" x14ac:dyDescent="0.45">
      <c r="A309" t="s">
        <v>54</v>
      </c>
    </row>
    <row r="310" spans="1:1" x14ac:dyDescent="0.45">
      <c r="A310" t="s">
        <v>54</v>
      </c>
    </row>
    <row r="311" spans="1:1" x14ac:dyDescent="0.45">
      <c r="A311" t="s">
        <v>54</v>
      </c>
    </row>
    <row r="312" spans="1:1" x14ac:dyDescent="0.45">
      <c r="A312" t="s">
        <v>54</v>
      </c>
    </row>
    <row r="313" spans="1:1" x14ac:dyDescent="0.45">
      <c r="A313" t="s">
        <v>54</v>
      </c>
    </row>
    <row r="314" spans="1:1" x14ac:dyDescent="0.45">
      <c r="A314" t="s">
        <v>54</v>
      </c>
    </row>
    <row r="315" spans="1:1" x14ac:dyDescent="0.45">
      <c r="A315" t="s">
        <v>54</v>
      </c>
    </row>
    <row r="316" spans="1:1" x14ac:dyDescent="0.45">
      <c r="A316" t="s">
        <v>54</v>
      </c>
    </row>
    <row r="317" spans="1:1" x14ac:dyDescent="0.45">
      <c r="A317" t="s">
        <v>54</v>
      </c>
    </row>
    <row r="318" spans="1:1" x14ac:dyDescent="0.45">
      <c r="A318" t="s">
        <v>54</v>
      </c>
    </row>
    <row r="319" spans="1:1" x14ac:dyDescent="0.45">
      <c r="A319" t="s">
        <v>54</v>
      </c>
    </row>
    <row r="320" spans="1:1" x14ac:dyDescent="0.45">
      <c r="A320" t="s">
        <v>54</v>
      </c>
    </row>
    <row r="321" spans="1:1" x14ac:dyDescent="0.45">
      <c r="A321" t="s">
        <v>54</v>
      </c>
    </row>
    <row r="322" spans="1:1" x14ac:dyDescent="0.45">
      <c r="A322" t="s">
        <v>54</v>
      </c>
    </row>
    <row r="323" spans="1:1" x14ac:dyDescent="0.45">
      <c r="A323" t="s">
        <v>54</v>
      </c>
    </row>
    <row r="324" spans="1:1" x14ac:dyDescent="0.45">
      <c r="A324" t="s">
        <v>54</v>
      </c>
    </row>
    <row r="325" spans="1:1" x14ac:dyDescent="0.45">
      <c r="A325" t="s">
        <v>54</v>
      </c>
    </row>
    <row r="326" spans="1:1" x14ac:dyDescent="0.45">
      <c r="A326" t="s">
        <v>54</v>
      </c>
    </row>
    <row r="327" spans="1:1" x14ac:dyDescent="0.45">
      <c r="A327" t="s">
        <v>54</v>
      </c>
    </row>
    <row r="328" spans="1:1" x14ac:dyDescent="0.45">
      <c r="A328" t="s">
        <v>54</v>
      </c>
    </row>
    <row r="329" spans="1:1" x14ac:dyDescent="0.45">
      <c r="A329" t="s">
        <v>54</v>
      </c>
    </row>
    <row r="330" spans="1:1" x14ac:dyDescent="0.45">
      <c r="A330" t="s">
        <v>54</v>
      </c>
    </row>
    <row r="331" spans="1:1" x14ac:dyDescent="0.45">
      <c r="A331" t="s">
        <v>54</v>
      </c>
    </row>
    <row r="332" spans="1:1" x14ac:dyDescent="0.45">
      <c r="A332" t="s">
        <v>54</v>
      </c>
    </row>
    <row r="333" spans="1:1" x14ac:dyDescent="0.45">
      <c r="A333" t="s">
        <v>54</v>
      </c>
    </row>
    <row r="334" spans="1:1" x14ac:dyDescent="0.45">
      <c r="A334" t="s">
        <v>54</v>
      </c>
    </row>
    <row r="335" spans="1:1" x14ac:dyDescent="0.45">
      <c r="A335" t="s">
        <v>54</v>
      </c>
    </row>
    <row r="336" spans="1:1" x14ac:dyDescent="0.45">
      <c r="A336" t="s">
        <v>54</v>
      </c>
    </row>
    <row r="337" spans="1:1" x14ac:dyDescent="0.45">
      <c r="A337" t="s">
        <v>54</v>
      </c>
    </row>
    <row r="338" spans="1:1" x14ac:dyDescent="0.45">
      <c r="A338" t="s">
        <v>54</v>
      </c>
    </row>
    <row r="339" spans="1:1" x14ac:dyDescent="0.45">
      <c r="A339" t="s">
        <v>54</v>
      </c>
    </row>
    <row r="340" spans="1:1" x14ac:dyDescent="0.45">
      <c r="A340" t="s">
        <v>54</v>
      </c>
    </row>
    <row r="341" spans="1:1" x14ac:dyDescent="0.45">
      <c r="A341" t="s">
        <v>54</v>
      </c>
    </row>
    <row r="342" spans="1:1" x14ac:dyDescent="0.45">
      <c r="A342" t="s">
        <v>54</v>
      </c>
    </row>
    <row r="343" spans="1:1" x14ac:dyDescent="0.45">
      <c r="A343" t="s">
        <v>54</v>
      </c>
    </row>
    <row r="344" spans="1:1" x14ac:dyDescent="0.45">
      <c r="A344" t="s">
        <v>54</v>
      </c>
    </row>
    <row r="345" spans="1:1" x14ac:dyDescent="0.45">
      <c r="A345" t="s">
        <v>54</v>
      </c>
    </row>
    <row r="346" spans="1:1" x14ac:dyDescent="0.45">
      <c r="A346" t="s">
        <v>54</v>
      </c>
    </row>
    <row r="347" spans="1:1" x14ac:dyDescent="0.45">
      <c r="A347" t="s">
        <v>54</v>
      </c>
    </row>
    <row r="348" spans="1:1" x14ac:dyDescent="0.45">
      <c r="A348" t="s">
        <v>54</v>
      </c>
    </row>
    <row r="349" spans="1:1" x14ac:dyDescent="0.45">
      <c r="A349" t="s">
        <v>54</v>
      </c>
    </row>
    <row r="350" spans="1:1" x14ac:dyDescent="0.45">
      <c r="A350" t="s">
        <v>54</v>
      </c>
    </row>
    <row r="351" spans="1:1" x14ac:dyDescent="0.45">
      <c r="A351" t="s">
        <v>54</v>
      </c>
    </row>
    <row r="352" spans="1:1" x14ac:dyDescent="0.45">
      <c r="A352" t="s">
        <v>54</v>
      </c>
    </row>
    <row r="353" spans="1:1" x14ac:dyDescent="0.45">
      <c r="A353" t="s">
        <v>54</v>
      </c>
    </row>
    <row r="354" spans="1:1" x14ac:dyDescent="0.45">
      <c r="A354" t="s">
        <v>54</v>
      </c>
    </row>
    <row r="355" spans="1:1" x14ac:dyDescent="0.45">
      <c r="A355" t="s">
        <v>54</v>
      </c>
    </row>
    <row r="356" spans="1:1" x14ac:dyDescent="0.45">
      <c r="A356" t="s">
        <v>54</v>
      </c>
    </row>
    <row r="357" spans="1:1" x14ac:dyDescent="0.45">
      <c r="A357" t="s">
        <v>54</v>
      </c>
    </row>
    <row r="358" spans="1:1" x14ac:dyDescent="0.45">
      <c r="A358" t="s">
        <v>54</v>
      </c>
    </row>
    <row r="359" spans="1:1" x14ac:dyDescent="0.45">
      <c r="A359" t="s">
        <v>54</v>
      </c>
    </row>
    <row r="360" spans="1:1" x14ac:dyDescent="0.45">
      <c r="A360" t="s">
        <v>54</v>
      </c>
    </row>
    <row r="361" spans="1:1" x14ac:dyDescent="0.45">
      <c r="A361" t="s">
        <v>54</v>
      </c>
    </row>
    <row r="362" spans="1:1" x14ac:dyDescent="0.45">
      <c r="A362" t="s">
        <v>54</v>
      </c>
    </row>
    <row r="363" spans="1:1" x14ac:dyDescent="0.45">
      <c r="A363" t="s">
        <v>54</v>
      </c>
    </row>
    <row r="364" spans="1:1" x14ac:dyDescent="0.45">
      <c r="A364" t="s">
        <v>54</v>
      </c>
    </row>
    <row r="365" spans="1:1" x14ac:dyDescent="0.45">
      <c r="A365" t="s">
        <v>54</v>
      </c>
    </row>
    <row r="366" spans="1:1" x14ac:dyDescent="0.45">
      <c r="A366" t="s">
        <v>54</v>
      </c>
    </row>
    <row r="367" spans="1:1" x14ac:dyDescent="0.45">
      <c r="A367" t="s">
        <v>54</v>
      </c>
    </row>
    <row r="368" spans="1:1" x14ac:dyDescent="0.45">
      <c r="A368" t="s">
        <v>54</v>
      </c>
    </row>
    <row r="369" spans="1:1" x14ac:dyDescent="0.45">
      <c r="A369" t="s">
        <v>54</v>
      </c>
    </row>
    <row r="370" spans="1:1" x14ac:dyDescent="0.45">
      <c r="A370" t="s">
        <v>54</v>
      </c>
    </row>
    <row r="371" spans="1:1" x14ac:dyDescent="0.45">
      <c r="A371" t="s">
        <v>54</v>
      </c>
    </row>
    <row r="372" spans="1:1" x14ac:dyDescent="0.45">
      <c r="A372" t="s">
        <v>54</v>
      </c>
    </row>
    <row r="373" spans="1:1" x14ac:dyDescent="0.45">
      <c r="A373" t="s">
        <v>54</v>
      </c>
    </row>
    <row r="374" spans="1:1" x14ac:dyDescent="0.45">
      <c r="A374" t="s">
        <v>54</v>
      </c>
    </row>
    <row r="375" spans="1:1" x14ac:dyDescent="0.45">
      <c r="A375" t="s">
        <v>54</v>
      </c>
    </row>
    <row r="376" spans="1:1" x14ac:dyDescent="0.45">
      <c r="A376" t="s">
        <v>54</v>
      </c>
    </row>
    <row r="377" spans="1:1" x14ac:dyDescent="0.45">
      <c r="A377" t="s">
        <v>54</v>
      </c>
    </row>
    <row r="378" spans="1:1" x14ac:dyDescent="0.45">
      <c r="A378" t="s">
        <v>54</v>
      </c>
    </row>
    <row r="379" spans="1:1" x14ac:dyDescent="0.45">
      <c r="A379" t="s">
        <v>54</v>
      </c>
    </row>
    <row r="380" spans="1:1" x14ac:dyDescent="0.45">
      <c r="A380" t="s">
        <v>54</v>
      </c>
    </row>
    <row r="381" spans="1:1" x14ac:dyDescent="0.45">
      <c r="A381" t="s">
        <v>54</v>
      </c>
    </row>
    <row r="382" spans="1:1" x14ac:dyDescent="0.45">
      <c r="A382" t="s">
        <v>54</v>
      </c>
    </row>
    <row r="383" spans="1:1" x14ac:dyDescent="0.45">
      <c r="A383" t="s">
        <v>54</v>
      </c>
    </row>
    <row r="384" spans="1:1" x14ac:dyDescent="0.45">
      <c r="A384" t="s">
        <v>54</v>
      </c>
    </row>
    <row r="385" spans="1:1" x14ac:dyDescent="0.45">
      <c r="A385" t="s">
        <v>54</v>
      </c>
    </row>
    <row r="386" spans="1:1" x14ac:dyDescent="0.45">
      <c r="A386" t="s">
        <v>54</v>
      </c>
    </row>
    <row r="387" spans="1:1" x14ac:dyDescent="0.45">
      <c r="A387" t="s">
        <v>54</v>
      </c>
    </row>
    <row r="388" spans="1:1" x14ac:dyDescent="0.45">
      <c r="A388" t="s">
        <v>54</v>
      </c>
    </row>
    <row r="389" spans="1:1" x14ac:dyDescent="0.45">
      <c r="A389" t="s">
        <v>54</v>
      </c>
    </row>
    <row r="390" spans="1:1" x14ac:dyDescent="0.45">
      <c r="A390" t="s">
        <v>54</v>
      </c>
    </row>
    <row r="391" spans="1:1" x14ac:dyDescent="0.45">
      <c r="A391" t="s">
        <v>54</v>
      </c>
    </row>
    <row r="392" spans="1:1" x14ac:dyDescent="0.45">
      <c r="A392" t="s">
        <v>54</v>
      </c>
    </row>
    <row r="393" spans="1:1" x14ac:dyDescent="0.45">
      <c r="A393" t="s">
        <v>54</v>
      </c>
    </row>
    <row r="394" spans="1:1" x14ac:dyDescent="0.45">
      <c r="A394" t="s">
        <v>54</v>
      </c>
    </row>
    <row r="395" spans="1:1" x14ac:dyDescent="0.45">
      <c r="A395" t="s">
        <v>54</v>
      </c>
    </row>
    <row r="396" spans="1:1" x14ac:dyDescent="0.45">
      <c r="A396" t="s">
        <v>54</v>
      </c>
    </row>
    <row r="397" spans="1:1" x14ac:dyDescent="0.45">
      <c r="A397" t="s">
        <v>54</v>
      </c>
    </row>
    <row r="398" spans="1:1" x14ac:dyDescent="0.45">
      <c r="A398" t="s">
        <v>54</v>
      </c>
    </row>
    <row r="399" spans="1:1" x14ac:dyDescent="0.45">
      <c r="A399" t="s">
        <v>54</v>
      </c>
    </row>
    <row r="400" spans="1:1" x14ac:dyDescent="0.45">
      <c r="A400" t="s">
        <v>54</v>
      </c>
    </row>
    <row r="401" spans="1:1" x14ac:dyDescent="0.45">
      <c r="A401" t="s">
        <v>54</v>
      </c>
    </row>
    <row r="402" spans="1:1" x14ac:dyDescent="0.45">
      <c r="A402" t="s">
        <v>54</v>
      </c>
    </row>
    <row r="403" spans="1:1" x14ac:dyDescent="0.45">
      <c r="A403" t="s">
        <v>54</v>
      </c>
    </row>
    <row r="404" spans="1:1" x14ac:dyDescent="0.45">
      <c r="A404" t="s">
        <v>54</v>
      </c>
    </row>
    <row r="405" spans="1:1" x14ac:dyDescent="0.45">
      <c r="A405" t="s">
        <v>54</v>
      </c>
    </row>
    <row r="406" spans="1:1" x14ac:dyDescent="0.45">
      <c r="A406" t="s">
        <v>54</v>
      </c>
    </row>
    <row r="407" spans="1:1" x14ac:dyDescent="0.45">
      <c r="A407" t="s">
        <v>54</v>
      </c>
    </row>
    <row r="408" spans="1:1" x14ac:dyDescent="0.45">
      <c r="A408" t="s">
        <v>54</v>
      </c>
    </row>
    <row r="409" spans="1:1" x14ac:dyDescent="0.45">
      <c r="A409" t="s">
        <v>54</v>
      </c>
    </row>
    <row r="410" spans="1:1" x14ac:dyDescent="0.45">
      <c r="A410" t="s">
        <v>54</v>
      </c>
    </row>
    <row r="411" spans="1:1" x14ac:dyDescent="0.45">
      <c r="A411" t="s">
        <v>54</v>
      </c>
    </row>
    <row r="412" spans="1:1" x14ac:dyDescent="0.45">
      <c r="A412" t="s">
        <v>54</v>
      </c>
    </row>
    <row r="413" spans="1:1" x14ac:dyDescent="0.45">
      <c r="A413" t="s">
        <v>54</v>
      </c>
    </row>
    <row r="414" spans="1:1" x14ac:dyDescent="0.45">
      <c r="A414" t="s">
        <v>54</v>
      </c>
    </row>
    <row r="415" spans="1:1" x14ac:dyDescent="0.45">
      <c r="A415" t="s">
        <v>54</v>
      </c>
    </row>
    <row r="416" spans="1:1" x14ac:dyDescent="0.45">
      <c r="A416" t="s">
        <v>54</v>
      </c>
    </row>
    <row r="417" spans="1:1" x14ac:dyDescent="0.45">
      <c r="A417" t="s">
        <v>54</v>
      </c>
    </row>
    <row r="418" spans="1:1" x14ac:dyDescent="0.45">
      <c r="A418" t="s">
        <v>54</v>
      </c>
    </row>
    <row r="419" spans="1:1" x14ac:dyDescent="0.45">
      <c r="A419" t="s">
        <v>54</v>
      </c>
    </row>
    <row r="420" spans="1:1" x14ac:dyDescent="0.45">
      <c r="A420" t="s">
        <v>54</v>
      </c>
    </row>
    <row r="421" spans="1:1" x14ac:dyDescent="0.45">
      <c r="A421" t="s">
        <v>54</v>
      </c>
    </row>
    <row r="422" spans="1:1" x14ac:dyDescent="0.45">
      <c r="A422" t="s">
        <v>54</v>
      </c>
    </row>
    <row r="423" spans="1:1" x14ac:dyDescent="0.45">
      <c r="A423" t="s">
        <v>54</v>
      </c>
    </row>
    <row r="424" spans="1:1" x14ac:dyDescent="0.45">
      <c r="A424" t="s">
        <v>54</v>
      </c>
    </row>
    <row r="425" spans="1:1" x14ac:dyDescent="0.45">
      <c r="A425" t="s">
        <v>54</v>
      </c>
    </row>
    <row r="426" spans="1:1" x14ac:dyDescent="0.45">
      <c r="A426" t="s">
        <v>54</v>
      </c>
    </row>
    <row r="427" spans="1:1" x14ac:dyDescent="0.45">
      <c r="A427" t="s">
        <v>54</v>
      </c>
    </row>
    <row r="428" spans="1:1" x14ac:dyDescent="0.45">
      <c r="A428" t="s">
        <v>54</v>
      </c>
    </row>
    <row r="429" spans="1:1" x14ac:dyDescent="0.45">
      <c r="A429" t="s">
        <v>54</v>
      </c>
    </row>
    <row r="430" spans="1:1" x14ac:dyDescent="0.45">
      <c r="A430" t="s">
        <v>54</v>
      </c>
    </row>
    <row r="431" spans="1:1" x14ac:dyDescent="0.45">
      <c r="A431" t="s">
        <v>54</v>
      </c>
    </row>
    <row r="432" spans="1:1" x14ac:dyDescent="0.45">
      <c r="A432" t="s">
        <v>54</v>
      </c>
    </row>
    <row r="433" spans="1:1" x14ac:dyDescent="0.45">
      <c r="A433" t="s">
        <v>54</v>
      </c>
    </row>
    <row r="434" spans="1:1" x14ac:dyDescent="0.45">
      <c r="A434" t="s">
        <v>54</v>
      </c>
    </row>
    <row r="435" spans="1:1" x14ac:dyDescent="0.45">
      <c r="A435" t="s">
        <v>54</v>
      </c>
    </row>
    <row r="436" spans="1:1" x14ac:dyDescent="0.45">
      <c r="A436" t="s">
        <v>54</v>
      </c>
    </row>
    <row r="437" spans="1:1" x14ac:dyDescent="0.45">
      <c r="A437" t="s">
        <v>54</v>
      </c>
    </row>
    <row r="438" spans="1:1" x14ac:dyDescent="0.45">
      <c r="A438" t="s">
        <v>54</v>
      </c>
    </row>
    <row r="439" spans="1:1" x14ac:dyDescent="0.45">
      <c r="A439" t="s">
        <v>54</v>
      </c>
    </row>
    <row r="440" spans="1:1" x14ac:dyDescent="0.45">
      <c r="A440" t="s">
        <v>54</v>
      </c>
    </row>
    <row r="441" spans="1:1" x14ac:dyDescent="0.45">
      <c r="A441" t="s">
        <v>54</v>
      </c>
    </row>
    <row r="442" spans="1:1" x14ac:dyDescent="0.45">
      <c r="A442" t="s">
        <v>54</v>
      </c>
    </row>
    <row r="443" spans="1:1" x14ac:dyDescent="0.45">
      <c r="A443" t="s">
        <v>54</v>
      </c>
    </row>
    <row r="444" spans="1:1" x14ac:dyDescent="0.45">
      <c r="A444" t="s">
        <v>54</v>
      </c>
    </row>
    <row r="445" spans="1:1" x14ac:dyDescent="0.45">
      <c r="A445" t="s">
        <v>54</v>
      </c>
    </row>
    <row r="446" spans="1:1" x14ac:dyDescent="0.45">
      <c r="A446" t="s">
        <v>54</v>
      </c>
    </row>
    <row r="447" spans="1:1" x14ac:dyDescent="0.45">
      <c r="A447" t="s">
        <v>54</v>
      </c>
    </row>
    <row r="448" spans="1:1" x14ac:dyDescent="0.45">
      <c r="A448" t="s">
        <v>54</v>
      </c>
    </row>
    <row r="449" spans="1:1" x14ac:dyDescent="0.45">
      <c r="A449" t="s">
        <v>54</v>
      </c>
    </row>
    <row r="450" spans="1:1" x14ac:dyDescent="0.45">
      <c r="A450" t="s">
        <v>54</v>
      </c>
    </row>
    <row r="451" spans="1:1" x14ac:dyDescent="0.45">
      <c r="A451" t="s">
        <v>54</v>
      </c>
    </row>
    <row r="452" spans="1:1" x14ac:dyDescent="0.45">
      <c r="A452" t="s">
        <v>54</v>
      </c>
    </row>
    <row r="453" spans="1:1" x14ac:dyDescent="0.45">
      <c r="A453" t="s">
        <v>54</v>
      </c>
    </row>
    <row r="454" spans="1:1" x14ac:dyDescent="0.45">
      <c r="A454" t="s">
        <v>54</v>
      </c>
    </row>
    <row r="455" spans="1:1" x14ac:dyDescent="0.45">
      <c r="A455" t="s">
        <v>54</v>
      </c>
    </row>
    <row r="456" spans="1:1" x14ac:dyDescent="0.45">
      <c r="A456" t="s">
        <v>54</v>
      </c>
    </row>
    <row r="457" spans="1:1" x14ac:dyDescent="0.45">
      <c r="A457" t="s">
        <v>54</v>
      </c>
    </row>
    <row r="458" spans="1:1" x14ac:dyDescent="0.45">
      <c r="A458" t="s">
        <v>54</v>
      </c>
    </row>
    <row r="459" spans="1:1" x14ac:dyDescent="0.45">
      <c r="A459" t="s">
        <v>54</v>
      </c>
    </row>
    <row r="460" spans="1:1" x14ac:dyDescent="0.45">
      <c r="A460" t="s">
        <v>54</v>
      </c>
    </row>
    <row r="461" spans="1:1" x14ac:dyDescent="0.45">
      <c r="A461" t="s">
        <v>54</v>
      </c>
    </row>
    <row r="462" spans="1:1" x14ac:dyDescent="0.45">
      <c r="A462" t="s">
        <v>54</v>
      </c>
    </row>
    <row r="463" spans="1:1" x14ac:dyDescent="0.45">
      <c r="A463" t="s">
        <v>54</v>
      </c>
    </row>
    <row r="464" spans="1:1" x14ac:dyDescent="0.45">
      <c r="A464" t="s">
        <v>54</v>
      </c>
    </row>
    <row r="465" spans="1:1" x14ac:dyDescent="0.45">
      <c r="A465" t="s">
        <v>54</v>
      </c>
    </row>
    <row r="466" spans="1:1" x14ac:dyDescent="0.45">
      <c r="A466" t="s">
        <v>54</v>
      </c>
    </row>
    <row r="467" spans="1:1" x14ac:dyDescent="0.45">
      <c r="A467" t="s">
        <v>54</v>
      </c>
    </row>
    <row r="468" spans="1:1" x14ac:dyDescent="0.45">
      <c r="A468" t="s">
        <v>54</v>
      </c>
    </row>
    <row r="469" spans="1:1" x14ac:dyDescent="0.45">
      <c r="A469" t="s">
        <v>54</v>
      </c>
    </row>
    <row r="470" spans="1:1" x14ac:dyDescent="0.45">
      <c r="A470" t="s">
        <v>54</v>
      </c>
    </row>
    <row r="471" spans="1:1" x14ac:dyDescent="0.45">
      <c r="A471" t="s">
        <v>54</v>
      </c>
    </row>
    <row r="472" spans="1:1" x14ac:dyDescent="0.45">
      <c r="A472" t="s">
        <v>54</v>
      </c>
    </row>
    <row r="473" spans="1:1" x14ac:dyDescent="0.45">
      <c r="A473" t="s">
        <v>54</v>
      </c>
    </row>
    <row r="474" spans="1:1" x14ac:dyDescent="0.45">
      <c r="A474" t="s">
        <v>54</v>
      </c>
    </row>
    <row r="475" spans="1:1" x14ac:dyDescent="0.45">
      <c r="A475" t="s">
        <v>54</v>
      </c>
    </row>
    <row r="476" spans="1:1" x14ac:dyDescent="0.45">
      <c r="A476" t="s">
        <v>54</v>
      </c>
    </row>
    <row r="477" spans="1:1" x14ac:dyDescent="0.45">
      <c r="A477" t="s">
        <v>54</v>
      </c>
    </row>
    <row r="478" spans="1:1" x14ac:dyDescent="0.45">
      <c r="A478" t="s">
        <v>54</v>
      </c>
    </row>
    <row r="479" spans="1:1" x14ac:dyDescent="0.45">
      <c r="A479" t="s">
        <v>54</v>
      </c>
    </row>
    <row r="480" spans="1:1" x14ac:dyDescent="0.45">
      <c r="A480" t="s">
        <v>54</v>
      </c>
    </row>
    <row r="481" spans="1:1" x14ac:dyDescent="0.45">
      <c r="A481" t="s">
        <v>54</v>
      </c>
    </row>
    <row r="482" spans="1:1" x14ac:dyDescent="0.45">
      <c r="A482" t="s">
        <v>54</v>
      </c>
    </row>
    <row r="483" spans="1:1" x14ac:dyDescent="0.45">
      <c r="A483" t="s">
        <v>54</v>
      </c>
    </row>
    <row r="484" spans="1:1" x14ac:dyDescent="0.45">
      <c r="A484" t="s">
        <v>54</v>
      </c>
    </row>
    <row r="485" spans="1:1" x14ac:dyDescent="0.45">
      <c r="A485" t="s">
        <v>54</v>
      </c>
    </row>
    <row r="486" spans="1:1" x14ac:dyDescent="0.45">
      <c r="A486" t="s">
        <v>54</v>
      </c>
    </row>
    <row r="487" spans="1:1" x14ac:dyDescent="0.45">
      <c r="A487" t="s">
        <v>54</v>
      </c>
    </row>
    <row r="488" spans="1:1" x14ac:dyDescent="0.45">
      <c r="A488" t="s">
        <v>54</v>
      </c>
    </row>
    <row r="489" spans="1:1" x14ac:dyDescent="0.45">
      <c r="A489" t="s">
        <v>54</v>
      </c>
    </row>
    <row r="490" spans="1:1" x14ac:dyDescent="0.45">
      <c r="A490" t="s">
        <v>54</v>
      </c>
    </row>
    <row r="491" spans="1:1" x14ac:dyDescent="0.45">
      <c r="A491" t="s">
        <v>54</v>
      </c>
    </row>
    <row r="492" spans="1:1" x14ac:dyDescent="0.45">
      <c r="A492" t="s">
        <v>54</v>
      </c>
    </row>
    <row r="493" spans="1:1" x14ac:dyDescent="0.45">
      <c r="A493" t="s">
        <v>54</v>
      </c>
    </row>
    <row r="494" spans="1:1" x14ac:dyDescent="0.45">
      <c r="A494" t="s">
        <v>54</v>
      </c>
    </row>
    <row r="495" spans="1:1" x14ac:dyDescent="0.45">
      <c r="A495" t="s">
        <v>54</v>
      </c>
    </row>
    <row r="496" spans="1:1" x14ac:dyDescent="0.45">
      <c r="A496" t="s">
        <v>54</v>
      </c>
    </row>
    <row r="497" spans="1:1" x14ac:dyDescent="0.45">
      <c r="A497" t="s">
        <v>54</v>
      </c>
    </row>
    <row r="498" spans="1:1" x14ac:dyDescent="0.45">
      <c r="A498" t="s">
        <v>54</v>
      </c>
    </row>
    <row r="499" spans="1:1" x14ac:dyDescent="0.45">
      <c r="A499" t="s">
        <v>54</v>
      </c>
    </row>
    <row r="500" spans="1:1" x14ac:dyDescent="0.45">
      <c r="A500" t="s">
        <v>54</v>
      </c>
    </row>
    <row r="501" spans="1:1" x14ac:dyDescent="0.45">
      <c r="A501" t="s">
        <v>54</v>
      </c>
    </row>
    <row r="502" spans="1:1" x14ac:dyDescent="0.45">
      <c r="A502" t="s">
        <v>54</v>
      </c>
    </row>
    <row r="503" spans="1:1" x14ac:dyDescent="0.45">
      <c r="A503" t="s">
        <v>54</v>
      </c>
    </row>
    <row r="504" spans="1:1" x14ac:dyDescent="0.45">
      <c r="A504" t="s">
        <v>54</v>
      </c>
    </row>
    <row r="505" spans="1:1" x14ac:dyDescent="0.45">
      <c r="A505" t="s">
        <v>54</v>
      </c>
    </row>
    <row r="506" spans="1:1" x14ac:dyDescent="0.45">
      <c r="A506" t="s">
        <v>54</v>
      </c>
    </row>
    <row r="507" spans="1:1" x14ac:dyDescent="0.45">
      <c r="A507" t="s">
        <v>54</v>
      </c>
    </row>
    <row r="508" spans="1:1" x14ac:dyDescent="0.45">
      <c r="A508" t="s">
        <v>54</v>
      </c>
    </row>
    <row r="509" spans="1:1" x14ac:dyDescent="0.45">
      <c r="A509" t="s">
        <v>54</v>
      </c>
    </row>
    <row r="510" spans="1:1" x14ac:dyDescent="0.45">
      <c r="A510" t="s">
        <v>54</v>
      </c>
    </row>
    <row r="511" spans="1:1" x14ac:dyDescent="0.45">
      <c r="A511" t="s">
        <v>54</v>
      </c>
    </row>
    <row r="512" spans="1:1" x14ac:dyDescent="0.45">
      <c r="A512" t="s">
        <v>54</v>
      </c>
    </row>
    <row r="513" spans="1:1" x14ac:dyDescent="0.45">
      <c r="A513" t="s">
        <v>54</v>
      </c>
    </row>
    <row r="514" spans="1:1" x14ac:dyDescent="0.45">
      <c r="A514" t="s">
        <v>54</v>
      </c>
    </row>
    <row r="515" spans="1:1" x14ac:dyDescent="0.45">
      <c r="A515" t="s">
        <v>54</v>
      </c>
    </row>
    <row r="516" spans="1:1" x14ac:dyDescent="0.45">
      <c r="A516" t="s">
        <v>54</v>
      </c>
    </row>
    <row r="517" spans="1:1" x14ac:dyDescent="0.45">
      <c r="A517" t="s">
        <v>54</v>
      </c>
    </row>
    <row r="518" spans="1:1" x14ac:dyDescent="0.45">
      <c r="A518" t="s">
        <v>54</v>
      </c>
    </row>
    <row r="519" spans="1:1" x14ac:dyDescent="0.45">
      <c r="A519" t="s">
        <v>54</v>
      </c>
    </row>
    <row r="520" spans="1:1" x14ac:dyDescent="0.45">
      <c r="A520" t="s">
        <v>54</v>
      </c>
    </row>
    <row r="521" spans="1:1" x14ac:dyDescent="0.45">
      <c r="A521" t="s">
        <v>54</v>
      </c>
    </row>
    <row r="522" spans="1:1" x14ac:dyDescent="0.45">
      <c r="A522" t="s">
        <v>54</v>
      </c>
    </row>
    <row r="523" spans="1:1" x14ac:dyDescent="0.45">
      <c r="A523" t="s">
        <v>54</v>
      </c>
    </row>
    <row r="524" spans="1:1" x14ac:dyDescent="0.45">
      <c r="A524" t="s">
        <v>54</v>
      </c>
    </row>
    <row r="525" spans="1:1" x14ac:dyDescent="0.45">
      <c r="A525" t="s">
        <v>54</v>
      </c>
    </row>
    <row r="526" spans="1:1" x14ac:dyDescent="0.45">
      <c r="A526" t="s">
        <v>54</v>
      </c>
    </row>
    <row r="527" spans="1:1" x14ac:dyDescent="0.45">
      <c r="A527" t="s">
        <v>54</v>
      </c>
    </row>
    <row r="528" spans="1:1" x14ac:dyDescent="0.45">
      <c r="A528" t="s">
        <v>54</v>
      </c>
    </row>
    <row r="529" spans="1:1" x14ac:dyDescent="0.45">
      <c r="A529" t="s">
        <v>54</v>
      </c>
    </row>
    <row r="530" spans="1:1" x14ac:dyDescent="0.45">
      <c r="A530" t="s">
        <v>54</v>
      </c>
    </row>
    <row r="531" spans="1:1" x14ac:dyDescent="0.45">
      <c r="A531" t="s">
        <v>54</v>
      </c>
    </row>
    <row r="532" spans="1:1" x14ac:dyDescent="0.45">
      <c r="A532" t="s">
        <v>54</v>
      </c>
    </row>
    <row r="533" spans="1:1" x14ac:dyDescent="0.45">
      <c r="A533" t="s">
        <v>54</v>
      </c>
    </row>
    <row r="534" spans="1:1" x14ac:dyDescent="0.45">
      <c r="A534" t="s">
        <v>54</v>
      </c>
    </row>
    <row r="535" spans="1:1" x14ac:dyDescent="0.45">
      <c r="A535" t="s">
        <v>54</v>
      </c>
    </row>
    <row r="536" spans="1:1" x14ac:dyDescent="0.45">
      <c r="A536" t="s">
        <v>54</v>
      </c>
    </row>
    <row r="537" spans="1:1" x14ac:dyDescent="0.45">
      <c r="A537" t="s">
        <v>54</v>
      </c>
    </row>
    <row r="538" spans="1:1" x14ac:dyDescent="0.45">
      <c r="A538" t="s">
        <v>54</v>
      </c>
    </row>
    <row r="539" spans="1:1" x14ac:dyDescent="0.45">
      <c r="A539" t="s">
        <v>54</v>
      </c>
    </row>
    <row r="540" spans="1:1" x14ac:dyDescent="0.45">
      <c r="A540" t="s">
        <v>54</v>
      </c>
    </row>
    <row r="541" spans="1:1" x14ac:dyDescent="0.45">
      <c r="A541" t="s">
        <v>54</v>
      </c>
    </row>
    <row r="542" spans="1:1" x14ac:dyDescent="0.45">
      <c r="A542" t="s">
        <v>54</v>
      </c>
    </row>
    <row r="543" spans="1:1" x14ac:dyDescent="0.45">
      <c r="A543" t="s">
        <v>54</v>
      </c>
    </row>
    <row r="544" spans="1:1" x14ac:dyDescent="0.45">
      <c r="A544" t="s">
        <v>54</v>
      </c>
    </row>
    <row r="545" spans="1:1" x14ac:dyDescent="0.45">
      <c r="A545" t="s">
        <v>54</v>
      </c>
    </row>
    <row r="546" spans="1:1" x14ac:dyDescent="0.45">
      <c r="A546" t="s">
        <v>54</v>
      </c>
    </row>
    <row r="547" spans="1:1" x14ac:dyDescent="0.45">
      <c r="A547" t="s">
        <v>54</v>
      </c>
    </row>
    <row r="548" spans="1:1" x14ac:dyDescent="0.45">
      <c r="A548" t="s">
        <v>54</v>
      </c>
    </row>
    <row r="549" spans="1:1" x14ac:dyDescent="0.45">
      <c r="A549" t="s">
        <v>54</v>
      </c>
    </row>
    <row r="550" spans="1:1" x14ac:dyDescent="0.45">
      <c r="A550" t="s">
        <v>54</v>
      </c>
    </row>
    <row r="551" spans="1:1" x14ac:dyDescent="0.45">
      <c r="A551" t="s">
        <v>54</v>
      </c>
    </row>
    <row r="552" spans="1:1" x14ac:dyDescent="0.45">
      <c r="A552" t="s">
        <v>54</v>
      </c>
    </row>
    <row r="553" spans="1:1" x14ac:dyDescent="0.45">
      <c r="A553" t="s">
        <v>54</v>
      </c>
    </row>
    <row r="554" spans="1:1" x14ac:dyDescent="0.45">
      <c r="A554" t="s">
        <v>54</v>
      </c>
    </row>
    <row r="555" spans="1:1" x14ac:dyDescent="0.45">
      <c r="A555" t="s">
        <v>54</v>
      </c>
    </row>
    <row r="556" spans="1:1" x14ac:dyDescent="0.45">
      <c r="A556" t="s">
        <v>54</v>
      </c>
    </row>
    <row r="557" spans="1:1" x14ac:dyDescent="0.45">
      <c r="A557" t="s">
        <v>54</v>
      </c>
    </row>
    <row r="558" spans="1:1" x14ac:dyDescent="0.45">
      <c r="A558" t="s">
        <v>54</v>
      </c>
    </row>
    <row r="559" spans="1:1" x14ac:dyDescent="0.45">
      <c r="A559" t="s">
        <v>54</v>
      </c>
    </row>
    <row r="560" spans="1:1" x14ac:dyDescent="0.45">
      <c r="A560" t="s">
        <v>54</v>
      </c>
    </row>
    <row r="561" spans="1:1" x14ac:dyDescent="0.45">
      <c r="A561" t="s">
        <v>54</v>
      </c>
    </row>
    <row r="562" spans="1:1" x14ac:dyDescent="0.45">
      <c r="A562" t="s">
        <v>54</v>
      </c>
    </row>
    <row r="563" spans="1:1" x14ac:dyDescent="0.45">
      <c r="A563" t="s">
        <v>54</v>
      </c>
    </row>
    <row r="564" spans="1:1" x14ac:dyDescent="0.45">
      <c r="A564" t="s">
        <v>54</v>
      </c>
    </row>
    <row r="565" spans="1:1" x14ac:dyDescent="0.45">
      <c r="A565" t="s">
        <v>54</v>
      </c>
    </row>
    <row r="566" spans="1:1" x14ac:dyDescent="0.45">
      <c r="A566" t="s">
        <v>54</v>
      </c>
    </row>
    <row r="567" spans="1:1" x14ac:dyDescent="0.45">
      <c r="A567" t="s">
        <v>54</v>
      </c>
    </row>
    <row r="568" spans="1:1" x14ac:dyDescent="0.45">
      <c r="A568" t="s">
        <v>54</v>
      </c>
    </row>
    <row r="569" spans="1:1" x14ac:dyDescent="0.45">
      <c r="A569" t="s">
        <v>54</v>
      </c>
    </row>
    <row r="570" spans="1:1" x14ac:dyDescent="0.45">
      <c r="A570" t="s">
        <v>54</v>
      </c>
    </row>
    <row r="571" spans="1:1" x14ac:dyDescent="0.45">
      <c r="A571" t="s">
        <v>54</v>
      </c>
    </row>
    <row r="572" spans="1:1" x14ac:dyDescent="0.45">
      <c r="A572" t="s">
        <v>54</v>
      </c>
    </row>
    <row r="573" spans="1:1" x14ac:dyDescent="0.45">
      <c r="A573" t="s">
        <v>54</v>
      </c>
    </row>
    <row r="574" spans="1:1" x14ac:dyDescent="0.45">
      <c r="A574" t="s">
        <v>54</v>
      </c>
    </row>
    <row r="575" spans="1:1" x14ac:dyDescent="0.45">
      <c r="A575" t="s">
        <v>54</v>
      </c>
    </row>
    <row r="576" spans="1:1" x14ac:dyDescent="0.45">
      <c r="A576" t="s">
        <v>54</v>
      </c>
    </row>
    <row r="577" spans="1:1" x14ac:dyDescent="0.45">
      <c r="A577" t="s">
        <v>54</v>
      </c>
    </row>
    <row r="578" spans="1:1" x14ac:dyDescent="0.45">
      <c r="A578" t="s">
        <v>54</v>
      </c>
    </row>
    <row r="579" spans="1:1" x14ac:dyDescent="0.45">
      <c r="A579" t="s">
        <v>54</v>
      </c>
    </row>
    <row r="580" spans="1:1" x14ac:dyDescent="0.45">
      <c r="A580" t="s">
        <v>54</v>
      </c>
    </row>
    <row r="581" spans="1:1" x14ac:dyDescent="0.45">
      <c r="A581" t="s">
        <v>54</v>
      </c>
    </row>
    <row r="582" spans="1:1" x14ac:dyDescent="0.45">
      <c r="A582" t="s">
        <v>54</v>
      </c>
    </row>
    <row r="583" spans="1:1" x14ac:dyDescent="0.45">
      <c r="A583" t="s">
        <v>54</v>
      </c>
    </row>
    <row r="584" spans="1:1" x14ac:dyDescent="0.45">
      <c r="A584" t="s">
        <v>54</v>
      </c>
    </row>
    <row r="585" spans="1:1" x14ac:dyDescent="0.45">
      <c r="A585" t="s">
        <v>54</v>
      </c>
    </row>
    <row r="586" spans="1:1" x14ac:dyDescent="0.45">
      <c r="A586" t="s">
        <v>54</v>
      </c>
    </row>
    <row r="587" spans="1:1" x14ac:dyDescent="0.45">
      <c r="A587" t="s">
        <v>54</v>
      </c>
    </row>
    <row r="588" spans="1:1" x14ac:dyDescent="0.45">
      <c r="A588" t="s">
        <v>54</v>
      </c>
    </row>
    <row r="589" spans="1:1" x14ac:dyDescent="0.45">
      <c r="A589" t="s">
        <v>54</v>
      </c>
    </row>
    <row r="590" spans="1:1" x14ac:dyDescent="0.45">
      <c r="A590" t="s">
        <v>54</v>
      </c>
    </row>
    <row r="591" spans="1:1" x14ac:dyDescent="0.45">
      <c r="A591" t="s">
        <v>54</v>
      </c>
    </row>
    <row r="592" spans="1:1" x14ac:dyDescent="0.45">
      <c r="A592" t="s">
        <v>54</v>
      </c>
    </row>
    <row r="593" spans="1:1" x14ac:dyDescent="0.45">
      <c r="A593" t="s">
        <v>54</v>
      </c>
    </row>
    <row r="594" spans="1:1" x14ac:dyDescent="0.45">
      <c r="A594" t="s">
        <v>54</v>
      </c>
    </row>
    <row r="595" spans="1:1" x14ac:dyDescent="0.45">
      <c r="A595" t="s">
        <v>54</v>
      </c>
    </row>
    <row r="596" spans="1:1" x14ac:dyDescent="0.45">
      <c r="A596" t="s">
        <v>54</v>
      </c>
    </row>
    <row r="597" spans="1:1" x14ac:dyDescent="0.45">
      <c r="A597" t="s">
        <v>54</v>
      </c>
    </row>
    <row r="598" spans="1:1" x14ac:dyDescent="0.45">
      <c r="A598" t="s">
        <v>54</v>
      </c>
    </row>
    <row r="599" spans="1:1" x14ac:dyDescent="0.45">
      <c r="A599" t="s">
        <v>54</v>
      </c>
    </row>
    <row r="600" spans="1:1" x14ac:dyDescent="0.45">
      <c r="A600" t="s">
        <v>54</v>
      </c>
    </row>
    <row r="601" spans="1:1" x14ac:dyDescent="0.45">
      <c r="A601" t="s">
        <v>54</v>
      </c>
    </row>
    <row r="602" spans="1:1" x14ac:dyDescent="0.45">
      <c r="A602" t="s">
        <v>54</v>
      </c>
    </row>
    <row r="603" spans="1:1" x14ac:dyDescent="0.45">
      <c r="A603" t="s">
        <v>54</v>
      </c>
    </row>
    <row r="604" spans="1:1" x14ac:dyDescent="0.45">
      <c r="A604" t="s">
        <v>54</v>
      </c>
    </row>
    <row r="605" spans="1:1" x14ac:dyDescent="0.45">
      <c r="A605" t="s">
        <v>54</v>
      </c>
    </row>
    <row r="606" spans="1:1" x14ac:dyDescent="0.45">
      <c r="A606" t="s">
        <v>54</v>
      </c>
    </row>
    <row r="607" spans="1:1" x14ac:dyDescent="0.45">
      <c r="A607" t="s">
        <v>54</v>
      </c>
    </row>
    <row r="608" spans="1:1" x14ac:dyDescent="0.45">
      <c r="A608" t="s">
        <v>54</v>
      </c>
    </row>
    <row r="609" spans="1:1" x14ac:dyDescent="0.45">
      <c r="A609" t="s">
        <v>54</v>
      </c>
    </row>
    <row r="610" spans="1:1" x14ac:dyDescent="0.45">
      <c r="A610" t="s">
        <v>54</v>
      </c>
    </row>
    <row r="611" spans="1:1" x14ac:dyDescent="0.45">
      <c r="A611" t="s">
        <v>54</v>
      </c>
    </row>
    <row r="612" spans="1:1" x14ac:dyDescent="0.45">
      <c r="A612" t="s">
        <v>54</v>
      </c>
    </row>
    <row r="613" spans="1:1" x14ac:dyDescent="0.45">
      <c r="A613" t="s">
        <v>54</v>
      </c>
    </row>
    <row r="614" spans="1:1" x14ac:dyDescent="0.45">
      <c r="A614" t="s">
        <v>54</v>
      </c>
    </row>
    <row r="615" spans="1:1" x14ac:dyDescent="0.45">
      <c r="A615" t="s">
        <v>54</v>
      </c>
    </row>
    <row r="616" spans="1:1" x14ac:dyDescent="0.45">
      <c r="A616" t="s">
        <v>54</v>
      </c>
    </row>
    <row r="617" spans="1:1" x14ac:dyDescent="0.45">
      <c r="A617" t="s">
        <v>54</v>
      </c>
    </row>
    <row r="618" spans="1:1" x14ac:dyDescent="0.45">
      <c r="A618" t="s">
        <v>54</v>
      </c>
    </row>
    <row r="619" spans="1:1" x14ac:dyDescent="0.45">
      <c r="A619" t="s">
        <v>54</v>
      </c>
    </row>
    <row r="620" spans="1:1" x14ac:dyDescent="0.45">
      <c r="A620" t="s">
        <v>54</v>
      </c>
    </row>
    <row r="621" spans="1:1" x14ac:dyDescent="0.45">
      <c r="A621" t="s">
        <v>54</v>
      </c>
    </row>
    <row r="622" spans="1:1" x14ac:dyDescent="0.45">
      <c r="A622" t="s">
        <v>54</v>
      </c>
    </row>
    <row r="623" spans="1:1" x14ac:dyDescent="0.45">
      <c r="A623" t="s">
        <v>54</v>
      </c>
    </row>
    <row r="624" spans="1:1" x14ac:dyDescent="0.45">
      <c r="A624" t="s">
        <v>54</v>
      </c>
    </row>
    <row r="625" spans="1:1" x14ac:dyDescent="0.45">
      <c r="A625" t="s">
        <v>54</v>
      </c>
    </row>
    <row r="626" spans="1:1" x14ac:dyDescent="0.45">
      <c r="A626" t="s">
        <v>54</v>
      </c>
    </row>
    <row r="627" spans="1:1" x14ac:dyDescent="0.45">
      <c r="A627" t="s">
        <v>54</v>
      </c>
    </row>
    <row r="628" spans="1:1" x14ac:dyDescent="0.45">
      <c r="A628" t="s">
        <v>54</v>
      </c>
    </row>
    <row r="629" spans="1:1" x14ac:dyDescent="0.45">
      <c r="A629" t="s">
        <v>54</v>
      </c>
    </row>
    <row r="630" spans="1:1" x14ac:dyDescent="0.45">
      <c r="A630" t="s">
        <v>54</v>
      </c>
    </row>
    <row r="631" spans="1:1" x14ac:dyDescent="0.45">
      <c r="A631" t="s">
        <v>54</v>
      </c>
    </row>
    <row r="632" spans="1:1" x14ac:dyDescent="0.45">
      <c r="A632" t="s">
        <v>54</v>
      </c>
    </row>
    <row r="633" spans="1:1" x14ac:dyDescent="0.45">
      <c r="A633" t="s">
        <v>54</v>
      </c>
    </row>
    <row r="634" spans="1:1" x14ac:dyDescent="0.45">
      <c r="A634" t="s">
        <v>54</v>
      </c>
    </row>
    <row r="635" spans="1:1" x14ac:dyDescent="0.45">
      <c r="A635" t="s">
        <v>54</v>
      </c>
    </row>
    <row r="636" spans="1:1" x14ac:dyDescent="0.45">
      <c r="A636" t="s">
        <v>54</v>
      </c>
    </row>
    <row r="637" spans="1:1" x14ac:dyDescent="0.45">
      <c r="A637" t="s">
        <v>54</v>
      </c>
    </row>
    <row r="638" spans="1:1" x14ac:dyDescent="0.45">
      <c r="A638" t="s">
        <v>54</v>
      </c>
    </row>
    <row r="639" spans="1:1" x14ac:dyDescent="0.45">
      <c r="A639" t="s">
        <v>54</v>
      </c>
    </row>
    <row r="640" spans="1:1" x14ac:dyDescent="0.45">
      <c r="A640" t="s">
        <v>54</v>
      </c>
    </row>
    <row r="641" spans="1:1" x14ac:dyDescent="0.45">
      <c r="A641" t="s">
        <v>54</v>
      </c>
    </row>
    <row r="642" spans="1:1" x14ac:dyDescent="0.45">
      <c r="A642" t="s">
        <v>54</v>
      </c>
    </row>
    <row r="643" spans="1:1" x14ac:dyDescent="0.45">
      <c r="A643" t="s">
        <v>54</v>
      </c>
    </row>
    <row r="644" spans="1:1" x14ac:dyDescent="0.45">
      <c r="A644" t="s">
        <v>54</v>
      </c>
    </row>
    <row r="645" spans="1:1" x14ac:dyDescent="0.45">
      <c r="A645" t="s">
        <v>54</v>
      </c>
    </row>
    <row r="646" spans="1:1" x14ac:dyDescent="0.45">
      <c r="A646" t="s">
        <v>54</v>
      </c>
    </row>
    <row r="647" spans="1:1" x14ac:dyDescent="0.45">
      <c r="A647" t="s">
        <v>54</v>
      </c>
    </row>
    <row r="648" spans="1:1" x14ac:dyDescent="0.45">
      <c r="A648" t="s">
        <v>54</v>
      </c>
    </row>
    <row r="649" spans="1:1" x14ac:dyDescent="0.45">
      <c r="A649" t="s">
        <v>54</v>
      </c>
    </row>
    <row r="650" spans="1:1" x14ac:dyDescent="0.45">
      <c r="A650" t="s">
        <v>54</v>
      </c>
    </row>
    <row r="651" spans="1:1" x14ac:dyDescent="0.45">
      <c r="A651" t="s">
        <v>54</v>
      </c>
    </row>
    <row r="652" spans="1:1" x14ac:dyDescent="0.45">
      <c r="A652" t="s">
        <v>54</v>
      </c>
    </row>
    <row r="653" spans="1:1" x14ac:dyDescent="0.45">
      <c r="A653" t="s">
        <v>54</v>
      </c>
    </row>
    <row r="654" spans="1:1" x14ac:dyDescent="0.45">
      <c r="A654" t="s">
        <v>54</v>
      </c>
    </row>
    <row r="655" spans="1:1" x14ac:dyDescent="0.45">
      <c r="A655" t="s">
        <v>54</v>
      </c>
    </row>
    <row r="656" spans="1:1" x14ac:dyDescent="0.45">
      <c r="A656" t="s">
        <v>54</v>
      </c>
    </row>
    <row r="657" spans="1:1" x14ac:dyDescent="0.45">
      <c r="A657" t="s">
        <v>54</v>
      </c>
    </row>
    <row r="658" spans="1:1" x14ac:dyDescent="0.45">
      <c r="A658" t="s">
        <v>54</v>
      </c>
    </row>
    <row r="659" spans="1:1" x14ac:dyDescent="0.45">
      <c r="A659" t="s">
        <v>54</v>
      </c>
    </row>
    <row r="660" spans="1:1" x14ac:dyDescent="0.45">
      <c r="A660" t="s">
        <v>54</v>
      </c>
    </row>
    <row r="661" spans="1:1" x14ac:dyDescent="0.45">
      <c r="A661" t="s">
        <v>54</v>
      </c>
    </row>
    <row r="662" spans="1:1" x14ac:dyDescent="0.45">
      <c r="A662" t="s">
        <v>54</v>
      </c>
    </row>
    <row r="663" spans="1:1" x14ac:dyDescent="0.45">
      <c r="A663" t="s">
        <v>54</v>
      </c>
    </row>
    <row r="664" spans="1:1" x14ac:dyDescent="0.45">
      <c r="A664" t="s">
        <v>54</v>
      </c>
    </row>
    <row r="665" spans="1:1" x14ac:dyDescent="0.45">
      <c r="A665" t="s">
        <v>54</v>
      </c>
    </row>
    <row r="666" spans="1:1" x14ac:dyDescent="0.45">
      <c r="A666" t="s">
        <v>54</v>
      </c>
    </row>
    <row r="667" spans="1:1" x14ac:dyDescent="0.45">
      <c r="A667" t="s">
        <v>54</v>
      </c>
    </row>
    <row r="668" spans="1:1" x14ac:dyDescent="0.45">
      <c r="A668" t="s">
        <v>54</v>
      </c>
    </row>
    <row r="669" spans="1:1" x14ac:dyDescent="0.45">
      <c r="A669" t="s">
        <v>54</v>
      </c>
    </row>
    <row r="670" spans="1:1" x14ac:dyDescent="0.45">
      <c r="A670" t="s">
        <v>54</v>
      </c>
    </row>
    <row r="671" spans="1:1" x14ac:dyDescent="0.45">
      <c r="A671" t="s">
        <v>54</v>
      </c>
    </row>
    <row r="672" spans="1:1" x14ac:dyDescent="0.45">
      <c r="A672" t="s">
        <v>54</v>
      </c>
    </row>
    <row r="673" spans="1:1" x14ac:dyDescent="0.45">
      <c r="A673" t="s">
        <v>54</v>
      </c>
    </row>
    <row r="674" spans="1:1" x14ac:dyDescent="0.45">
      <c r="A674" t="s">
        <v>54</v>
      </c>
    </row>
    <row r="675" spans="1:1" x14ac:dyDescent="0.45">
      <c r="A675" t="s">
        <v>54</v>
      </c>
    </row>
    <row r="676" spans="1:1" x14ac:dyDescent="0.45">
      <c r="A676" t="s">
        <v>54</v>
      </c>
    </row>
    <row r="677" spans="1:1" x14ac:dyDescent="0.45">
      <c r="A677" t="s">
        <v>54</v>
      </c>
    </row>
    <row r="678" spans="1:1" x14ac:dyDescent="0.45">
      <c r="A678" t="s">
        <v>54</v>
      </c>
    </row>
    <row r="679" spans="1:1" x14ac:dyDescent="0.45">
      <c r="A679" t="s">
        <v>54</v>
      </c>
    </row>
    <row r="680" spans="1:1" x14ac:dyDescent="0.45">
      <c r="A680" t="s">
        <v>54</v>
      </c>
    </row>
    <row r="681" spans="1:1" x14ac:dyDescent="0.45">
      <c r="A681" t="s">
        <v>54</v>
      </c>
    </row>
    <row r="682" spans="1:1" x14ac:dyDescent="0.45">
      <c r="A682" t="s">
        <v>54</v>
      </c>
    </row>
    <row r="683" spans="1:1" x14ac:dyDescent="0.45">
      <c r="A683" t="s">
        <v>54</v>
      </c>
    </row>
    <row r="684" spans="1:1" x14ac:dyDescent="0.45">
      <c r="A684" t="s">
        <v>54</v>
      </c>
    </row>
    <row r="685" spans="1:1" x14ac:dyDescent="0.45">
      <c r="A685" t="s">
        <v>54</v>
      </c>
    </row>
    <row r="686" spans="1:1" x14ac:dyDescent="0.45">
      <c r="A686" t="s">
        <v>54</v>
      </c>
    </row>
    <row r="687" spans="1:1" x14ac:dyDescent="0.45">
      <c r="A687" t="s">
        <v>54</v>
      </c>
    </row>
    <row r="688" spans="1:1" x14ac:dyDescent="0.45">
      <c r="A688" t="s">
        <v>54</v>
      </c>
    </row>
    <row r="689" spans="1:1" x14ac:dyDescent="0.45">
      <c r="A689" t="s">
        <v>54</v>
      </c>
    </row>
    <row r="690" spans="1:1" x14ac:dyDescent="0.45">
      <c r="A690" t="s">
        <v>54</v>
      </c>
    </row>
    <row r="691" spans="1:1" x14ac:dyDescent="0.45">
      <c r="A691" t="s">
        <v>54</v>
      </c>
    </row>
    <row r="692" spans="1:1" x14ac:dyDescent="0.45">
      <c r="A692" t="s">
        <v>54</v>
      </c>
    </row>
    <row r="693" spans="1:1" x14ac:dyDescent="0.45">
      <c r="A693" t="s">
        <v>54</v>
      </c>
    </row>
    <row r="694" spans="1:1" x14ac:dyDescent="0.45">
      <c r="A694" t="s">
        <v>54</v>
      </c>
    </row>
    <row r="695" spans="1:1" x14ac:dyDescent="0.45">
      <c r="A695" t="s">
        <v>54</v>
      </c>
    </row>
    <row r="696" spans="1:1" x14ac:dyDescent="0.45">
      <c r="A696" t="s">
        <v>54</v>
      </c>
    </row>
    <row r="697" spans="1:1" x14ac:dyDescent="0.45">
      <c r="A697" t="s">
        <v>54</v>
      </c>
    </row>
    <row r="698" spans="1:1" x14ac:dyDescent="0.45">
      <c r="A698" t="s">
        <v>54</v>
      </c>
    </row>
    <row r="699" spans="1:1" x14ac:dyDescent="0.45">
      <c r="A699" t="s">
        <v>54</v>
      </c>
    </row>
    <row r="700" spans="1:1" x14ac:dyDescent="0.45">
      <c r="A700" t="s">
        <v>54</v>
      </c>
    </row>
    <row r="701" spans="1:1" x14ac:dyDescent="0.45">
      <c r="A701" t="s">
        <v>54</v>
      </c>
    </row>
    <row r="702" spans="1:1" x14ac:dyDescent="0.45">
      <c r="A702" t="s">
        <v>54</v>
      </c>
    </row>
    <row r="703" spans="1:1" x14ac:dyDescent="0.45">
      <c r="A703" t="s">
        <v>54</v>
      </c>
    </row>
    <row r="704" spans="1:1" x14ac:dyDescent="0.45">
      <c r="A704" t="s">
        <v>54</v>
      </c>
    </row>
    <row r="705" spans="1:1" x14ac:dyDescent="0.45">
      <c r="A705" t="s">
        <v>54</v>
      </c>
    </row>
    <row r="706" spans="1:1" x14ac:dyDescent="0.45">
      <c r="A706" t="s">
        <v>54</v>
      </c>
    </row>
    <row r="707" spans="1:1" x14ac:dyDescent="0.45">
      <c r="A707" t="s">
        <v>54</v>
      </c>
    </row>
    <row r="708" spans="1:1" x14ac:dyDescent="0.45">
      <c r="A708" t="s">
        <v>54</v>
      </c>
    </row>
    <row r="709" spans="1:1" x14ac:dyDescent="0.45">
      <c r="A709" t="s">
        <v>54</v>
      </c>
    </row>
    <row r="710" spans="1:1" x14ac:dyDescent="0.45">
      <c r="A710" t="s">
        <v>54</v>
      </c>
    </row>
    <row r="711" spans="1:1" x14ac:dyDescent="0.45">
      <c r="A711" t="s">
        <v>54</v>
      </c>
    </row>
    <row r="712" spans="1:1" x14ac:dyDescent="0.45">
      <c r="A712" t="s">
        <v>54</v>
      </c>
    </row>
    <row r="713" spans="1:1" x14ac:dyDescent="0.45">
      <c r="A713" t="s">
        <v>54</v>
      </c>
    </row>
    <row r="714" spans="1:1" x14ac:dyDescent="0.45">
      <c r="A714" t="s">
        <v>54</v>
      </c>
    </row>
    <row r="715" spans="1:1" x14ac:dyDescent="0.45">
      <c r="A715" t="s">
        <v>54</v>
      </c>
    </row>
    <row r="716" spans="1:1" x14ac:dyDescent="0.45">
      <c r="A716" t="s">
        <v>54</v>
      </c>
    </row>
    <row r="717" spans="1:1" x14ac:dyDescent="0.45">
      <c r="A717" t="s">
        <v>54</v>
      </c>
    </row>
    <row r="718" spans="1:1" x14ac:dyDescent="0.45">
      <c r="A718" t="s">
        <v>54</v>
      </c>
    </row>
    <row r="719" spans="1:1" x14ac:dyDescent="0.45">
      <c r="A719" t="s">
        <v>54</v>
      </c>
    </row>
    <row r="720" spans="1:1" x14ac:dyDescent="0.45">
      <c r="A720" t="s">
        <v>54</v>
      </c>
    </row>
    <row r="721" spans="1:1" x14ac:dyDescent="0.45">
      <c r="A721" t="s">
        <v>54</v>
      </c>
    </row>
    <row r="722" spans="1:1" x14ac:dyDescent="0.45">
      <c r="A722" t="s">
        <v>54</v>
      </c>
    </row>
    <row r="723" spans="1:1" x14ac:dyDescent="0.45">
      <c r="A723" t="s">
        <v>54</v>
      </c>
    </row>
    <row r="724" spans="1:1" x14ac:dyDescent="0.45">
      <c r="A724" t="s">
        <v>54</v>
      </c>
    </row>
    <row r="725" spans="1:1" x14ac:dyDescent="0.45">
      <c r="A725" t="s">
        <v>54</v>
      </c>
    </row>
    <row r="726" spans="1:1" x14ac:dyDescent="0.45">
      <c r="A726" t="s">
        <v>54</v>
      </c>
    </row>
    <row r="727" spans="1:1" x14ac:dyDescent="0.45">
      <c r="A727" t="s">
        <v>54</v>
      </c>
    </row>
    <row r="728" spans="1:1" x14ac:dyDescent="0.45">
      <c r="A728" t="s">
        <v>54</v>
      </c>
    </row>
    <row r="729" spans="1:1" x14ac:dyDescent="0.45">
      <c r="A729" t="s">
        <v>54</v>
      </c>
    </row>
    <row r="730" spans="1:1" x14ac:dyDescent="0.45">
      <c r="A730" t="s">
        <v>54</v>
      </c>
    </row>
    <row r="731" spans="1:1" x14ac:dyDescent="0.45">
      <c r="A731" t="s">
        <v>54</v>
      </c>
    </row>
    <row r="732" spans="1:1" x14ac:dyDescent="0.45">
      <c r="A732" t="s">
        <v>54</v>
      </c>
    </row>
    <row r="733" spans="1:1" x14ac:dyDescent="0.45">
      <c r="A733" t="s">
        <v>54</v>
      </c>
    </row>
    <row r="734" spans="1:1" x14ac:dyDescent="0.45">
      <c r="A734" t="s">
        <v>54</v>
      </c>
    </row>
    <row r="735" spans="1:1" x14ac:dyDescent="0.45">
      <c r="A735" t="s">
        <v>54</v>
      </c>
    </row>
    <row r="736" spans="1:1" x14ac:dyDescent="0.45">
      <c r="A736" t="s">
        <v>54</v>
      </c>
    </row>
    <row r="737" spans="1:1" x14ac:dyDescent="0.45">
      <c r="A737" t="s">
        <v>54</v>
      </c>
    </row>
    <row r="738" spans="1:1" x14ac:dyDescent="0.45">
      <c r="A738" t="s">
        <v>54</v>
      </c>
    </row>
    <row r="739" spans="1:1" x14ac:dyDescent="0.45">
      <c r="A739" t="s">
        <v>54</v>
      </c>
    </row>
    <row r="740" spans="1:1" x14ac:dyDescent="0.45">
      <c r="A740" t="s">
        <v>54</v>
      </c>
    </row>
    <row r="741" spans="1:1" x14ac:dyDescent="0.45">
      <c r="A741" t="s">
        <v>54</v>
      </c>
    </row>
    <row r="742" spans="1:1" x14ac:dyDescent="0.45">
      <c r="A742" t="s">
        <v>54</v>
      </c>
    </row>
    <row r="743" spans="1:1" x14ac:dyDescent="0.45">
      <c r="A743" t="s">
        <v>54</v>
      </c>
    </row>
    <row r="744" spans="1:1" x14ac:dyDescent="0.45">
      <c r="A744" t="s">
        <v>54</v>
      </c>
    </row>
    <row r="745" spans="1:1" x14ac:dyDescent="0.45">
      <c r="A745" t="s">
        <v>54</v>
      </c>
    </row>
    <row r="746" spans="1:1" x14ac:dyDescent="0.45">
      <c r="A746" t="s">
        <v>54</v>
      </c>
    </row>
    <row r="747" spans="1:1" x14ac:dyDescent="0.45">
      <c r="A747" t="s">
        <v>54</v>
      </c>
    </row>
    <row r="748" spans="1:1" x14ac:dyDescent="0.45">
      <c r="A748" t="s">
        <v>54</v>
      </c>
    </row>
    <row r="749" spans="1:1" x14ac:dyDescent="0.45">
      <c r="A749" t="s">
        <v>54</v>
      </c>
    </row>
    <row r="750" spans="1:1" x14ac:dyDescent="0.45">
      <c r="A750" t="s">
        <v>54</v>
      </c>
    </row>
    <row r="751" spans="1:1" x14ac:dyDescent="0.45">
      <c r="A751" t="s">
        <v>54</v>
      </c>
    </row>
    <row r="752" spans="1:1" x14ac:dyDescent="0.45">
      <c r="A752" t="s">
        <v>54</v>
      </c>
    </row>
    <row r="753" spans="1:1" x14ac:dyDescent="0.45">
      <c r="A753" t="s">
        <v>54</v>
      </c>
    </row>
    <row r="754" spans="1:1" x14ac:dyDescent="0.45">
      <c r="A754" t="s">
        <v>54</v>
      </c>
    </row>
    <row r="755" spans="1:1" x14ac:dyDescent="0.45">
      <c r="A755" t="s">
        <v>54</v>
      </c>
    </row>
    <row r="756" spans="1:1" x14ac:dyDescent="0.45">
      <c r="A756" t="s">
        <v>54</v>
      </c>
    </row>
    <row r="757" spans="1:1" x14ac:dyDescent="0.45">
      <c r="A757" t="s">
        <v>54</v>
      </c>
    </row>
    <row r="758" spans="1:1" x14ac:dyDescent="0.45">
      <c r="A758" t="s">
        <v>54</v>
      </c>
    </row>
    <row r="759" spans="1:1" x14ac:dyDescent="0.45">
      <c r="A759" t="s">
        <v>54</v>
      </c>
    </row>
    <row r="760" spans="1:1" x14ac:dyDescent="0.45">
      <c r="A760" t="s">
        <v>54</v>
      </c>
    </row>
    <row r="761" spans="1:1" x14ac:dyDescent="0.45">
      <c r="A761" t="s">
        <v>54</v>
      </c>
    </row>
    <row r="762" spans="1:1" x14ac:dyDescent="0.45">
      <c r="A762" t="s">
        <v>54</v>
      </c>
    </row>
    <row r="763" spans="1:1" x14ac:dyDescent="0.45">
      <c r="A763" t="s">
        <v>54</v>
      </c>
    </row>
    <row r="764" spans="1:1" x14ac:dyDescent="0.45">
      <c r="A764" t="s">
        <v>54</v>
      </c>
    </row>
    <row r="765" spans="1:1" x14ac:dyDescent="0.45">
      <c r="A765" t="s">
        <v>54</v>
      </c>
    </row>
    <row r="766" spans="1:1" x14ac:dyDescent="0.45">
      <c r="A766" t="s">
        <v>54</v>
      </c>
    </row>
    <row r="767" spans="1:1" x14ac:dyDescent="0.45">
      <c r="A767" t="s">
        <v>54</v>
      </c>
    </row>
    <row r="768" spans="1:1" x14ac:dyDescent="0.45">
      <c r="A768" t="s">
        <v>54</v>
      </c>
    </row>
    <row r="769" spans="1:1" x14ac:dyDescent="0.45">
      <c r="A769" t="s">
        <v>54</v>
      </c>
    </row>
    <row r="770" spans="1:1" x14ac:dyDescent="0.45">
      <c r="A770" t="s">
        <v>54</v>
      </c>
    </row>
    <row r="771" spans="1:1" x14ac:dyDescent="0.45">
      <c r="A771" t="s">
        <v>54</v>
      </c>
    </row>
    <row r="772" spans="1:1" x14ac:dyDescent="0.45">
      <c r="A772" t="s">
        <v>54</v>
      </c>
    </row>
    <row r="773" spans="1:1" x14ac:dyDescent="0.45">
      <c r="A773" t="s">
        <v>54</v>
      </c>
    </row>
    <row r="774" spans="1:1" x14ac:dyDescent="0.45">
      <c r="A774" t="s">
        <v>54</v>
      </c>
    </row>
    <row r="775" spans="1:1" x14ac:dyDescent="0.45">
      <c r="A775" t="s">
        <v>54</v>
      </c>
    </row>
    <row r="776" spans="1:1" x14ac:dyDescent="0.45">
      <c r="A776" t="s">
        <v>54</v>
      </c>
    </row>
    <row r="777" spans="1:1" x14ac:dyDescent="0.45">
      <c r="A777" t="s">
        <v>54</v>
      </c>
    </row>
    <row r="778" spans="1:1" x14ac:dyDescent="0.45">
      <c r="A778" t="s">
        <v>54</v>
      </c>
    </row>
    <row r="779" spans="1:1" x14ac:dyDescent="0.45">
      <c r="A779" t="s">
        <v>54</v>
      </c>
    </row>
    <row r="780" spans="1:1" x14ac:dyDescent="0.45">
      <c r="A780" t="s">
        <v>54</v>
      </c>
    </row>
    <row r="781" spans="1:1" x14ac:dyDescent="0.45">
      <c r="A781" t="s">
        <v>54</v>
      </c>
    </row>
    <row r="782" spans="1:1" x14ac:dyDescent="0.45">
      <c r="A782" t="s">
        <v>54</v>
      </c>
    </row>
    <row r="783" spans="1:1" x14ac:dyDescent="0.45">
      <c r="A783" t="s">
        <v>54</v>
      </c>
    </row>
    <row r="784" spans="1:1" x14ac:dyDescent="0.45">
      <c r="A784" t="s">
        <v>54</v>
      </c>
    </row>
    <row r="785" spans="1:1" x14ac:dyDescent="0.45">
      <c r="A785" t="s">
        <v>54</v>
      </c>
    </row>
    <row r="786" spans="1:1" x14ac:dyDescent="0.45">
      <c r="A786" t="s">
        <v>54</v>
      </c>
    </row>
    <row r="787" spans="1:1" x14ac:dyDescent="0.45">
      <c r="A787" t="s">
        <v>54</v>
      </c>
    </row>
    <row r="788" spans="1:1" x14ac:dyDescent="0.45">
      <c r="A788" t="s">
        <v>54</v>
      </c>
    </row>
    <row r="789" spans="1:1" x14ac:dyDescent="0.45">
      <c r="A789" t="s">
        <v>54</v>
      </c>
    </row>
    <row r="790" spans="1:1" x14ac:dyDescent="0.45">
      <c r="A790" t="s">
        <v>54</v>
      </c>
    </row>
    <row r="791" spans="1:1" x14ac:dyDescent="0.45">
      <c r="A791" t="s">
        <v>54</v>
      </c>
    </row>
    <row r="792" spans="1:1" x14ac:dyDescent="0.45">
      <c r="A792" t="s">
        <v>54</v>
      </c>
    </row>
    <row r="793" spans="1:1" x14ac:dyDescent="0.45">
      <c r="A793" t="s">
        <v>54</v>
      </c>
    </row>
    <row r="794" spans="1:1" x14ac:dyDescent="0.45">
      <c r="A794" t="s">
        <v>54</v>
      </c>
    </row>
    <row r="795" spans="1:1" x14ac:dyDescent="0.45">
      <c r="A795" t="s">
        <v>54</v>
      </c>
    </row>
    <row r="796" spans="1:1" x14ac:dyDescent="0.45">
      <c r="A796" t="s">
        <v>54</v>
      </c>
    </row>
    <row r="797" spans="1:1" x14ac:dyDescent="0.45">
      <c r="A797" t="s">
        <v>54</v>
      </c>
    </row>
    <row r="798" spans="1:1" x14ac:dyDescent="0.45">
      <c r="A798" t="s">
        <v>54</v>
      </c>
    </row>
    <row r="799" spans="1:1" x14ac:dyDescent="0.45">
      <c r="A799" t="s">
        <v>54</v>
      </c>
    </row>
    <row r="800" spans="1:1" x14ac:dyDescent="0.45">
      <c r="A800" t="s">
        <v>54</v>
      </c>
    </row>
    <row r="801" spans="1:1" x14ac:dyDescent="0.45">
      <c r="A801" t="s">
        <v>54</v>
      </c>
    </row>
    <row r="802" spans="1:1" x14ac:dyDescent="0.45">
      <c r="A802" t="s">
        <v>54</v>
      </c>
    </row>
    <row r="803" spans="1:1" x14ac:dyDescent="0.45">
      <c r="A803" t="s">
        <v>54</v>
      </c>
    </row>
    <row r="804" spans="1:1" x14ac:dyDescent="0.45">
      <c r="A804" t="s">
        <v>54</v>
      </c>
    </row>
    <row r="805" spans="1:1" x14ac:dyDescent="0.45">
      <c r="A805" t="s">
        <v>54</v>
      </c>
    </row>
    <row r="806" spans="1:1" x14ac:dyDescent="0.45">
      <c r="A806" t="s">
        <v>54</v>
      </c>
    </row>
    <row r="807" spans="1:1" x14ac:dyDescent="0.45">
      <c r="A807" t="s">
        <v>54</v>
      </c>
    </row>
    <row r="808" spans="1:1" x14ac:dyDescent="0.45">
      <c r="A808" t="s">
        <v>54</v>
      </c>
    </row>
    <row r="809" spans="1:1" x14ac:dyDescent="0.45">
      <c r="A809" t="s">
        <v>54</v>
      </c>
    </row>
    <row r="810" spans="1:1" x14ac:dyDescent="0.45">
      <c r="A810" t="s">
        <v>54</v>
      </c>
    </row>
    <row r="811" spans="1:1" x14ac:dyDescent="0.45">
      <c r="A811" t="s">
        <v>54</v>
      </c>
    </row>
    <row r="812" spans="1:1" x14ac:dyDescent="0.45">
      <c r="A812" t="s">
        <v>54</v>
      </c>
    </row>
    <row r="813" spans="1:1" x14ac:dyDescent="0.45">
      <c r="A813" t="s">
        <v>54</v>
      </c>
    </row>
    <row r="814" spans="1:1" x14ac:dyDescent="0.45">
      <c r="A814" t="s">
        <v>54</v>
      </c>
    </row>
    <row r="815" spans="1:1" x14ac:dyDescent="0.45">
      <c r="A815" t="s">
        <v>54</v>
      </c>
    </row>
    <row r="816" spans="1:1" x14ac:dyDescent="0.45">
      <c r="A816" t="s">
        <v>54</v>
      </c>
    </row>
    <row r="817" spans="1:1" x14ac:dyDescent="0.45">
      <c r="A817" t="s">
        <v>54</v>
      </c>
    </row>
    <row r="818" spans="1:1" x14ac:dyDescent="0.45">
      <c r="A818" t="s">
        <v>54</v>
      </c>
    </row>
    <row r="819" spans="1:1" x14ac:dyDescent="0.45">
      <c r="A819" t="s">
        <v>54</v>
      </c>
    </row>
    <row r="820" spans="1:1" x14ac:dyDescent="0.45">
      <c r="A820" t="s">
        <v>54</v>
      </c>
    </row>
    <row r="821" spans="1:1" x14ac:dyDescent="0.45">
      <c r="A821" t="s">
        <v>54</v>
      </c>
    </row>
    <row r="822" spans="1:1" x14ac:dyDescent="0.45">
      <c r="A822" t="s">
        <v>54</v>
      </c>
    </row>
    <row r="823" spans="1:1" x14ac:dyDescent="0.45">
      <c r="A823" t="s">
        <v>54</v>
      </c>
    </row>
    <row r="824" spans="1:1" x14ac:dyDescent="0.45">
      <c r="A824" t="s">
        <v>54</v>
      </c>
    </row>
    <row r="825" spans="1:1" x14ac:dyDescent="0.45">
      <c r="A825" t="s">
        <v>54</v>
      </c>
    </row>
    <row r="826" spans="1:1" x14ac:dyDescent="0.45">
      <c r="A826" t="s">
        <v>54</v>
      </c>
    </row>
    <row r="827" spans="1:1" x14ac:dyDescent="0.45">
      <c r="A827" t="s">
        <v>54</v>
      </c>
    </row>
    <row r="828" spans="1:1" x14ac:dyDescent="0.45">
      <c r="A828" t="s">
        <v>54</v>
      </c>
    </row>
    <row r="829" spans="1:1" x14ac:dyDescent="0.45">
      <c r="A829" t="s">
        <v>54</v>
      </c>
    </row>
    <row r="830" spans="1:1" x14ac:dyDescent="0.45">
      <c r="A830" t="s">
        <v>54</v>
      </c>
    </row>
    <row r="831" spans="1:1" x14ac:dyDescent="0.45">
      <c r="A831" t="s">
        <v>54</v>
      </c>
    </row>
    <row r="832" spans="1:1" x14ac:dyDescent="0.45">
      <c r="A832" t="s">
        <v>54</v>
      </c>
    </row>
    <row r="833" spans="1:1" x14ac:dyDescent="0.45">
      <c r="A833" t="s">
        <v>54</v>
      </c>
    </row>
    <row r="834" spans="1:1" x14ac:dyDescent="0.45">
      <c r="A834" t="s">
        <v>54</v>
      </c>
    </row>
    <row r="835" spans="1:1" x14ac:dyDescent="0.45">
      <c r="A835" t="s">
        <v>54</v>
      </c>
    </row>
    <row r="836" spans="1:1" x14ac:dyDescent="0.45">
      <c r="A836" t="s">
        <v>54</v>
      </c>
    </row>
    <row r="837" spans="1:1" x14ac:dyDescent="0.45">
      <c r="A837" t="s">
        <v>54</v>
      </c>
    </row>
    <row r="838" spans="1:1" x14ac:dyDescent="0.45">
      <c r="A838" t="s">
        <v>54</v>
      </c>
    </row>
    <row r="839" spans="1:1" x14ac:dyDescent="0.45">
      <c r="A839" t="s">
        <v>54</v>
      </c>
    </row>
    <row r="840" spans="1:1" x14ac:dyDescent="0.45">
      <c r="A840" t="s">
        <v>54</v>
      </c>
    </row>
    <row r="841" spans="1:1" x14ac:dyDescent="0.45">
      <c r="A841" t="s">
        <v>54</v>
      </c>
    </row>
    <row r="842" spans="1:1" x14ac:dyDescent="0.45">
      <c r="A842" t="s">
        <v>54</v>
      </c>
    </row>
    <row r="843" spans="1:1" x14ac:dyDescent="0.45">
      <c r="A843" t="s">
        <v>54</v>
      </c>
    </row>
    <row r="844" spans="1:1" x14ac:dyDescent="0.45">
      <c r="A844" t="s">
        <v>54</v>
      </c>
    </row>
    <row r="845" spans="1:1" x14ac:dyDescent="0.45">
      <c r="A845" t="s">
        <v>54</v>
      </c>
    </row>
    <row r="846" spans="1:1" x14ac:dyDescent="0.45">
      <c r="A846" t="s">
        <v>54</v>
      </c>
    </row>
    <row r="847" spans="1:1" x14ac:dyDescent="0.45">
      <c r="A847" t="s">
        <v>54</v>
      </c>
    </row>
    <row r="848" spans="1:1" x14ac:dyDescent="0.45">
      <c r="A848" t="s">
        <v>54</v>
      </c>
    </row>
    <row r="849" spans="1:1" x14ac:dyDescent="0.45">
      <c r="A849" t="s">
        <v>54</v>
      </c>
    </row>
    <row r="850" spans="1:1" x14ac:dyDescent="0.45">
      <c r="A850" t="s">
        <v>54</v>
      </c>
    </row>
    <row r="851" spans="1:1" x14ac:dyDescent="0.45">
      <c r="A851" t="s">
        <v>54</v>
      </c>
    </row>
    <row r="852" spans="1:1" x14ac:dyDescent="0.45">
      <c r="A852" t="s">
        <v>54</v>
      </c>
    </row>
    <row r="853" spans="1:1" x14ac:dyDescent="0.45">
      <c r="A853" t="s">
        <v>54</v>
      </c>
    </row>
    <row r="854" spans="1:1" x14ac:dyDescent="0.45">
      <c r="A854" t="s">
        <v>54</v>
      </c>
    </row>
    <row r="855" spans="1:1" x14ac:dyDescent="0.45">
      <c r="A855" t="s">
        <v>54</v>
      </c>
    </row>
    <row r="856" spans="1:1" x14ac:dyDescent="0.45">
      <c r="A856" t="s">
        <v>54</v>
      </c>
    </row>
    <row r="857" spans="1:1" x14ac:dyDescent="0.45">
      <c r="A857" t="s">
        <v>54</v>
      </c>
    </row>
    <row r="858" spans="1:1" x14ac:dyDescent="0.45">
      <c r="A858" t="s">
        <v>54</v>
      </c>
    </row>
    <row r="859" spans="1:1" x14ac:dyDescent="0.45">
      <c r="A859" t="s">
        <v>54</v>
      </c>
    </row>
    <row r="860" spans="1:1" x14ac:dyDescent="0.45">
      <c r="A860" t="s">
        <v>54</v>
      </c>
    </row>
    <row r="861" spans="1:1" x14ac:dyDescent="0.45">
      <c r="A861" t="s">
        <v>54</v>
      </c>
    </row>
    <row r="862" spans="1:1" x14ac:dyDescent="0.45">
      <c r="A862" t="s">
        <v>54</v>
      </c>
    </row>
    <row r="863" spans="1:1" x14ac:dyDescent="0.45">
      <c r="A863" t="s">
        <v>54</v>
      </c>
    </row>
    <row r="864" spans="1:1" x14ac:dyDescent="0.45">
      <c r="A864" t="s">
        <v>54</v>
      </c>
    </row>
    <row r="865" spans="1:1" x14ac:dyDescent="0.45">
      <c r="A865" t="s">
        <v>54</v>
      </c>
    </row>
    <row r="866" spans="1:1" x14ac:dyDescent="0.45">
      <c r="A866" t="s">
        <v>54</v>
      </c>
    </row>
    <row r="867" spans="1:1" x14ac:dyDescent="0.45">
      <c r="A867" t="s">
        <v>54</v>
      </c>
    </row>
    <row r="868" spans="1:1" x14ac:dyDescent="0.45">
      <c r="A868" t="s">
        <v>54</v>
      </c>
    </row>
    <row r="869" spans="1:1" x14ac:dyDescent="0.45">
      <c r="A869" t="s">
        <v>54</v>
      </c>
    </row>
    <row r="870" spans="1:1" x14ac:dyDescent="0.45">
      <c r="A870" t="s">
        <v>54</v>
      </c>
    </row>
    <row r="871" spans="1:1" x14ac:dyDescent="0.45">
      <c r="A871" t="s">
        <v>54</v>
      </c>
    </row>
    <row r="872" spans="1:1" x14ac:dyDescent="0.45">
      <c r="A872" t="s">
        <v>54</v>
      </c>
    </row>
    <row r="873" spans="1:1" x14ac:dyDescent="0.45">
      <c r="A873" t="s">
        <v>54</v>
      </c>
    </row>
    <row r="874" spans="1:1" x14ac:dyDescent="0.45">
      <c r="A874" t="s">
        <v>54</v>
      </c>
    </row>
    <row r="875" spans="1:1" x14ac:dyDescent="0.45">
      <c r="A875" t="s">
        <v>54</v>
      </c>
    </row>
    <row r="876" spans="1:1" x14ac:dyDescent="0.45">
      <c r="A876" t="s">
        <v>54</v>
      </c>
    </row>
    <row r="877" spans="1:1" x14ac:dyDescent="0.45">
      <c r="A877" t="s">
        <v>54</v>
      </c>
    </row>
    <row r="878" spans="1:1" x14ac:dyDescent="0.45">
      <c r="A878" t="s">
        <v>54</v>
      </c>
    </row>
    <row r="879" spans="1:1" x14ac:dyDescent="0.45">
      <c r="A879" t="s">
        <v>54</v>
      </c>
    </row>
    <row r="880" spans="1:1" x14ac:dyDescent="0.45">
      <c r="A880" t="s">
        <v>54</v>
      </c>
    </row>
    <row r="881" spans="1:1" x14ac:dyDescent="0.45">
      <c r="A881" t="s">
        <v>54</v>
      </c>
    </row>
    <row r="882" spans="1:1" x14ac:dyDescent="0.45">
      <c r="A882" t="s">
        <v>54</v>
      </c>
    </row>
    <row r="883" spans="1:1" x14ac:dyDescent="0.45">
      <c r="A883" t="s">
        <v>54</v>
      </c>
    </row>
    <row r="884" spans="1:1" x14ac:dyDescent="0.45">
      <c r="A884" t="s">
        <v>54</v>
      </c>
    </row>
    <row r="885" spans="1:1" x14ac:dyDescent="0.45">
      <c r="A885" t="s">
        <v>54</v>
      </c>
    </row>
    <row r="886" spans="1:1" x14ac:dyDescent="0.45">
      <c r="A886" t="s">
        <v>54</v>
      </c>
    </row>
    <row r="887" spans="1:1" x14ac:dyDescent="0.45">
      <c r="A887" t="s">
        <v>54</v>
      </c>
    </row>
    <row r="888" spans="1:1" x14ac:dyDescent="0.45">
      <c r="A888" t="s">
        <v>54</v>
      </c>
    </row>
    <row r="889" spans="1:1" x14ac:dyDescent="0.45">
      <c r="A889" t="s">
        <v>54</v>
      </c>
    </row>
    <row r="890" spans="1:1" x14ac:dyDescent="0.45">
      <c r="A890" t="s">
        <v>54</v>
      </c>
    </row>
    <row r="891" spans="1:1" x14ac:dyDescent="0.45">
      <c r="A891" t="s">
        <v>54</v>
      </c>
    </row>
    <row r="892" spans="1:1" x14ac:dyDescent="0.45">
      <c r="A892" t="s">
        <v>54</v>
      </c>
    </row>
    <row r="893" spans="1:1" x14ac:dyDescent="0.45">
      <c r="A893" t="s">
        <v>54</v>
      </c>
    </row>
    <row r="894" spans="1:1" x14ac:dyDescent="0.45">
      <c r="A894" t="s">
        <v>54</v>
      </c>
    </row>
    <row r="895" spans="1:1" x14ac:dyDescent="0.45">
      <c r="A895" t="s">
        <v>54</v>
      </c>
    </row>
    <row r="896" spans="1:1" x14ac:dyDescent="0.45">
      <c r="A896" t="s">
        <v>54</v>
      </c>
    </row>
    <row r="897" spans="1:1" x14ac:dyDescent="0.45">
      <c r="A897" t="s">
        <v>54</v>
      </c>
    </row>
    <row r="898" spans="1:1" x14ac:dyDescent="0.45">
      <c r="A898" t="s">
        <v>54</v>
      </c>
    </row>
    <row r="899" spans="1:1" x14ac:dyDescent="0.45">
      <c r="A899" t="s">
        <v>54</v>
      </c>
    </row>
    <row r="900" spans="1:1" x14ac:dyDescent="0.45">
      <c r="A900" t="s">
        <v>54</v>
      </c>
    </row>
    <row r="901" spans="1:1" x14ac:dyDescent="0.45">
      <c r="A901" t="s">
        <v>54</v>
      </c>
    </row>
    <row r="902" spans="1:1" x14ac:dyDescent="0.45">
      <c r="A902" t="s">
        <v>54</v>
      </c>
    </row>
    <row r="903" spans="1:1" x14ac:dyDescent="0.45">
      <c r="A903" t="s">
        <v>54</v>
      </c>
    </row>
    <row r="904" spans="1:1" x14ac:dyDescent="0.45">
      <c r="A904" t="s">
        <v>54</v>
      </c>
    </row>
    <row r="905" spans="1:1" x14ac:dyDescent="0.45">
      <c r="A905" t="s">
        <v>54</v>
      </c>
    </row>
    <row r="906" spans="1:1" x14ac:dyDescent="0.45">
      <c r="A906" t="s">
        <v>54</v>
      </c>
    </row>
    <row r="907" spans="1:1" x14ac:dyDescent="0.45">
      <c r="A907" t="s">
        <v>54</v>
      </c>
    </row>
    <row r="908" spans="1:1" x14ac:dyDescent="0.45">
      <c r="A908" t="s">
        <v>54</v>
      </c>
    </row>
    <row r="909" spans="1:1" x14ac:dyDescent="0.45">
      <c r="A909" t="s">
        <v>54</v>
      </c>
    </row>
    <row r="910" spans="1:1" x14ac:dyDescent="0.45">
      <c r="A910" t="s">
        <v>54</v>
      </c>
    </row>
    <row r="911" spans="1:1" x14ac:dyDescent="0.45">
      <c r="A911" t="s">
        <v>54</v>
      </c>
    </row>
    <row r="912" spans="1:1" x14ac:dyDescent="0.45">
      <c r="A912" t="s">
        <v>54</v>
      </c>
    </row>
    <row r="913" spans="1:1" x14ac:dyDescent="0.45">
      <c r="A913" t="s">
        <v>54</v>
      </c>
    </row>
    <row r="914" spans="1:1" x14ac:dyDescent="0.45">
      <c r="A914" t="s">
        <v>54</v>
      </c>
    </row>
    <row r="915" spans="1:1" x14ac:dyDescent="0.45">
      <c r="A915" t="s">
        <v>54</v>
      </c>
    </row>
    <row r="916" spans="1:1" x14ac:dyDescent="0.45">
      <c r="A916" t="s">
        <v>54</v>
      </c>
    </row>
    <row r="917" spans="1:1" x14ac:dyDescent="0.45">
      <c r="A917" t="s">
        <v>54</v>
      </c>
    </row>
    <row r="918" spans="1:1" x14ac:dyDescent="0.45">
      <c r="A918" t="s">
        <v>54</v>
      </c>
    </row>
    <row r="919" spans="1:1" x14ac:dyDescent="0.45">
      <c r="A919" t="s">
        <v>54</v>
      </c>
    </row>
    <row r="920" spans="1:1" x14ac:dyDescent="0.45">
      <c r="A920" t="s">
        <v>54</v>
      </c>
    </row>
    <row r="921" spans="1:1" x14ac:dyDescent="0.45">
      <c r="A921" t="s">
        <v>54</v>
      </c>
    </row>
    <row r="922" spans="1:1" x14ac:dyDescent="0.45">
      <c r="A922" t="s">
        <v>54</v>
      </c>
    </row>
    <row r="923" spans="1:1" x14ac:dyDescent="0.45">
      <c r="A923" t="s">
        <v>54</v>
      </c>
    </row>
    <row r="924" spans="1:1" x14ac:dyDescent="0.45">
      <c r="A924" t="s">
        <v>54</v>
      </c>
    </row>
    <row r="925" spans="1:1" x14ac:dyDescent="0.45">
      <c r="A925" t="s">
        <v>54</v>
      </c>
    </row>
    <row r="926" spans="1:1" x14ac:dyDescent="0.45">
      <c r="A926" t="s">
        <v>54</v>
      </c>
    </row>
    <row r="927" spans="1:1" x14ac:dyDescent="0.45">
      <c r="A927" t="s">
        <v>54</v>
      </c>
    </row>
    <row r="928" spans="1:1" x14ac:dyDescent="0.45">
      <c r="A928" t="s">
        <v>54</v>
      </c>
    </row>
    <row r="929" spans="1:1" x14ac:dyDescent="0.45">
      <c r="A929" t="s">
        <v>54</v>
      </c>
    </row>
    <row r="930" spans="1:1" x14ac:dyDescent="0.45">
      <c r="A930" t="s">
        <v>54</v>
      </c>
    </row>
    <row r="931" spans="1:1" x14ac:dyDescent="0.45">
      <c r="A931" t="s">
        <v>54</v>
      </c>
    </row>
    <row r="932" spans="1:1" x14ac:dyDescent="0.45">
      <c r="A932" t="s">
        <v>54</v>
      </c>
    </row>
    <row r="933" spans="1:1" x14ac:dyDescent="0.45">
      <c r="A933" t="s">
        <v>54</v>
      </c>
    </row>
    <row r="934" spans="1:1" x14ac:dyDescent="0.45">
      <c r="A934" t="s">
        <v>54</v>
      </c>
    </row>
    <row r="935" spans="1:1" x14ac:dyDescent="0.45">
      <c r="A935" t="s">
        <v>54</v>
      </c>
    </row>
    <row r="936" spans="1:1" x14ac:dyDescent="0.45">
      <c r="A936" t="s">
        <v>54</v>
      </c>
    </row>
    <row r="937" spans="1:1" x14ac:dyDescent="0.45">
      <c r="A937" t="s">
        <v>54</v>
      </c>
    </row>
    <row r="938" spans="1:1" x14ac:dyDescent="0.45">
      <c r="A938" t="s">
        <v>54</v>
      </c>
    </row>
    <row r="939" spans="1:1" x14ac:dyDescent="0.45">
      <c r="A939" t="s">
        <v>54</v>
      </c>
    </row>
    <row r="940" spans="1:1" x14ac:dyDescent="0.45">
      <c r="A940" t="s">
        <v>54</v>
      </c>
    </row>
    <row r="941" spans="1:1" x14ac:dyDescent="0.45">
      <c r="A941" t="s">
        <v>54</v>
      </c>
    </row>
    <row r="942" spans="1:1" x14ac:dyDescent="0.45">
      <c r="A942" t="s">
        <v>54</v>
      </c>
    </row>
    <row r="943" spans="1:1" x14ac:dyDescent="0.45">
      <c r="A943" t="s">
        <v>54</v>
      </c>
    </row>
    <row r="944" spans="1:1" x14ac:dyDescent="0.45">
      <c r="A944" t="s">
        <v>54</v>
      </c>
    </row>
    <row r="945" spans="1:1" x14ac:dyDescent="0.45">
      <c r="A945" t="s">
        <v>54</v>
      </c>
    </row>
    <row r="946" spans="1:1" x14ac:dyDescent="0.45">
      <c r="A946" t="s">
        <v>54</v>
      </c>
    </row>
    <row r="947" spans="1:1" x14ac:dyDescent="0.45">
      <c r="A947" t="s">
        <v>54</v>
      </c>
    </row>
    <row r="948" spans="1:1" x14ac:dyDescent="0.45">
      <c r="A948" t="s">
        <v>54</v>
      </c>
    </row>
    <row r="949" spans="1:1" x14ac:dyDescent="0.45">
      <c r="A949" t="s">
        <v>54</v>
      </c>
    </row>
    <row r="950" spans="1:1" x14ac:dyDescent="0.45">
      <c r="A950" t="s">
        <v>54</v>
      </c>
    </row>
    <row r="951" spans="1:1" x14ac:dyDescent="0.45">
      <c r="A951" t="s">
        <v>54</v>
      </c>
    </row>
    <row r="952" spans="1:1" x14ac:dyDescent="0.45">
      <c r="A952" t="s">
        <v>54</v>
      </c>
    </row>
    <row r="953" spans="1:1" x14ac:dyDescent="0.45">
      <c r="A953" t="s">
        <v>54</v>
      </c>
    </row>
    <row r="954" spans="1:1" x14ac:dyDescent="0.45">
      <c r="A954" t="s">
        <v>54</v>
      </c>
    </row>
    <row r="955" spans="1:1" x14ac:dyDescent="0.45">
      <c r="A955" t="s">
        <v>54</v>
      </c>
    </row>
    <row r="956" spans="1:1" x14ac:dyDescent="0.45">
      <c r="A956" t="s">
        <v>54</v>
      </c>
    </row>
    <row r="957" spans="1:1" x14ac:dyDescent="0.45">
      <c r="A957" t="s">
        <v>54</v>
      </c>
    </row>
    <row r="958" spans="1:1" x14ac:dyDescent="0.45">
      <c r="A958" t="s">
        <v>54</v>
      </c>
    </row>
    <row r="959" spans="1:1" x14ac:dyDescent="0.45">
      <c r="A959" t="s">
        <v>54</v>
      </c>
    </row>
    <row r="960" spans="1:1" x14ac:dyDescent="0.45">
      <c r="A960" t="s">
        <v>54</v>
      </c>
    </row>
    <row r="961" spans="1:1" x14ac:dyDescent="0.45">
      <c r="A961" t="s">
        <v>54</v>
      </c>
    </row>
    <row r="962" spans="1:1" x14ac:dyDescent="0.45">
      <c r="A962" t="s">
        <v>54</v>
      </c>
    </row>
    <row r="963" spans="1:1" x14ac:dyDescent="0.45">
      <c r="A963" t="s">
        <v>54</v>
      </c>
    </row>
    <row r="964" spans="1:1" x14ac:dyDescent="0.45">
      <c r="A964" t="s">
        <v>54</v>
      </c>
    </row>
    <row r="965" spans="1:1" x14ac:dyDescent="0.45">
      <c r="A965" t="s">
        <v>54</v>
      </c>
    </row>
    <row r="966" spans="1:1" x14ac:dyDescent="0.45">
      <c r="A966" t="s">
        <v>54</v>
      </c>
    </row>
    <row r="967" spans="1:1" x14ac:dyDescent="0.45">
      <c r="A967" t="s">
        <v>54</v>
      </c>
    </row>
    <row r="968" spans="1:1" x14ac:dyDescent="0.45">
      <c r="A968" t="s">
        <v>54</v>
      </c>
    </row>
    <row r="969" spans="1:1" x14ac:dyDescent="0.45">
      <c r="A969" t="s">
        <v>54</v>
      </c>
    </row>
    <row r="970" spans="1:1" x14ac:dyDescent="0.45">
      <c r="A970" t="s">
        <v>54</v>
      </c>
    </row>
    <row r="971" spans="1:1" x14ac:dyDescent="0.45">
      <c r="A971" t="s">
        <v>54</v>
      </c>
    </row>
    <row r="972" spans="1:1" x14ac:dyDescent="0.45">
      <c r="A972" t="s">
        <v>54</v>
      </c>
    </row>
    <row r="973" spans="1:1" x14ac:dyDescent="0.45">
      <c r="A973" t="s">
        <v>54</v>
      </c>
    </row>
    <row r="974" spans="1:1" x14ac:dyDescent="0.45">
      <c r="A974" t="s">
        <v>54</v>
      </c>
    </row>
    <row r="975" spans="1:1" x14ac:dyDescent="0.45">
      <c r="A975" t="s">
        <v>54</v>
      </c>
    </row>
    <row r="976" spans="1:1" x14ac:dyDescent="0.45">
      <c r="A976" t="s">
        <v>54</v>
      </c>
    </row>
    <row r="977" spans="1:1" x14ac:dyDescent="0.45">
      <c r="A977" t="s">
        <v>54</v>
      </c>
    </row>
    <row r="978" spans="1:1" x14ac:dyDescent="0.45">
      <c r="A978" t="s">
        <v>54</v>
      </c>
    </row>
    <row r="979" spans="1:1" x14ac:dyDescent="0.45">
      <c r="A979" t="s">
        <v>54</v>
      </c>
    </row>
    <row r="980" spans="1:1" x14ac:dyDescent="0.45">
      <c r="A980" t="s">
        <v>54</v>
      </c>
    </row>
    <row r="981" spans="1:1" x14ac:dyDescent="0.45">
      <c r="A981" t="s">
        <v>54</v>
      </c>
    </row>
    <row r="982" spans="1:1" x14ac:dyDescent="0.45">
      <c r="A982" t="s">
        <v>54</v>
      </c>
    </row>
    <row r="983" spans="1:1" x14ac:dyDescent="0.45">
      <c r="A983" t="s">
        <v>54</v>
      </c>
    </row>
    <row r="984" spans="1:1" x14ac:dyDescent="0.45">
      <c r="A984" t="s">
        <v>54</v>
      </c>
    </row>
    <row r="985" spans="1:1" x14ac:dyDescent="0.45">
      <c r="A985" t="s">
        <v>54</v>
      </c>
    </row>
    <row r="986" spans="1:1" x14ac:dyDescent="0.45">
      <c r="A986" t="s">
        <v>54</v>
      </c>
    </row>
    <row r="987" spans="1:1" x14ac:dyDescent="0.45">
      <c r="A987" t="s">
        <v>54</v>
      </c>
    </row>
    <row r="988" spans="1:1" x14ac:dyDescent="0.45">
      <c r="A988" t="s">
        <v>54</v>
      </c>
    </row>
    <row r="989" spans="1:1" x14ac:dyDescent="0.45">
      <c r="A989" t="s">
        <v>54</v>
      </c>
    </row>
    <row r="990" spans="1:1" x14ac:dyDescent="0.45">
      <c r="A990" t="s">
        <v>54</v>
      </c>
    </row>
    <row r="991" spans="1:1" x14ac:dyDescent="0.45">
      <c r="A991" t="s">
        <v>54</v>
      </c>
    </row>
    <row r="992" spans="1:1" x14ac:dyDescent="0.45">
      <c r="A992" t="s">
        <v>54</v>
      </c>
    </row>
    <row r="993" spans="1:1" x14ac:dyDescent="0.45">
      <c r="A993" t="s">
        <v>54</v>
      </c>
    </row>
    <row r="994" spans="1:1" x14ac:dyDescent="0.45">
      <c r="A994" t="s">
        <v>54</v>
      </c>
    </row>
    <row r="995" spans="1:1" x14ac:dyDescent="0.45">
      <c r="A995" t="s">
        <v>54</v>
      </c>
    </row>
    <row r="996" spans="1:1" x14ac:dyDescent="0.45">
      <c r="A996" t="s">
        <v>54</v>
      </c>
    </row>
    <row r="997" spans="1:1" x14ac:dyDescent="0.45">
      <c r="A997" t="s">
        <v>54</v>
      </c>
    </row>
    <row r="998" spans="1:1" x14ac:dyDescent="0.45">
      <c r="A998" t="s">
        <v>54</v>
      </c>
    </row>
    <row r="999" spans="1:1" x14ac:dyDescent="0.45">
      <c r="A999" t="s">
        <v>54</v>
      </c>
    </row>
    <row r="1000" spans="1:1" x14ac:dyDescent="0.45">
      <c r="A1000" t="s">
        <v>54</v>
      </c>
    </row>
    <row r="1001" spans="1:1" x14ac:dyDescent="0.45">
      <c r="A1001" t="s">
        <v>54</v>
      </c>
    </row>
    <row r="1002" spans="1:1" x14ac:dyDescent="0.45">
      <c r="A1002" t="s">
        <v>54</v>
      </c>
    </row>
    <row r="1003" spans="1:1" x14ac:dyDescent="0.45">
      <c r="A1003" t="s">
        <v>54</v>
      </c>
    </row>
    <row r="1004" spans="1:1" x14ac:dyDescent="0.45">
      <c r="A1004" t="s">
        <v>54</v>
      </c>
    </row>
    <row r="1005" spans="1:1" x14ac:dyDescent="0.45">
      <c r="A1005" t="s">
        <v>54</v>
      </c>
    </row>
    <row r="1006" spans="1:1" x14ac:dyDescent="0.45">
      <c r="A1006" t="s">
        <v>54</v>
      </c>
    </row>
    <row r="1007" spans="1:1" x14ac:dyDescent="0.45">
      <c r="A1007" t="s">
        <v>54</v>
      </c>
    </row>
    <row r="1008" spans="1:1" x14ac:dyDescent="0.45">
      <c r="A1008" t="s">
        <v>54</v>
      </c>
    </row>
    <row r="1009" spans="1:1" x14ac:dyDescent="0.45">
      <c r="A1009" t="s">
        <v>54</v>
      </c>
    </row>
    <row r="1010" spans="1:1" x14ac:dyDescent="0.45">
      <c r="A1010" t="s">
        <v>54</v>
      </c>
    </row>
    <row r="1011" spans="1:1" x14ac:dyDescent="0.45">
      <c r="A1011" t="s">
        <v>54</v>
      </c>
    </row>
    <row r="1012" spans="1:1" x14ac:dyDescent="0.45">
      <c r="A1012" t="s">
        <v>54</v>
      </c>
    </row>
    <row r="1013" spans="1:1" x14ac:dyDescent="0.45">
      <c r="A1013" t="s">
        <v>54</v>
      </c>
    </row>
    <row r="1014" spans="1:1" x14ac:dyDescent="0.45">
      <c r="A1014" t="s">
        <v>54</v>
      </c>
    </row>
    <row r="1015" spans="1:1" x14ac:dyDescent="0.45">
      <c r="A1015" t="s">
        <v>54</v>
      </c>
    </row>
    <row r="1016" spans="1:1" x14ac:dyDescent="0.45">
      <c r="A1016" t="s">
        <v>54</v>
      </c>
    </row>
    <row r="1017" spans="1:1" x14ac:dyDescent="0.45">
      <c r="A1017" t="s">
        <v>54</v>
      </c>
    </row>
    <row r="1018" spans="1:1" x14ac:dyDescent="0.45">
      <c r="A1018" t="s">
        <v>54</v>
      </c>
    </row>
    <row r="1019" spans="1:1" x14ac:dyDescent="0.45">
      <c r="A1019" t="s">
        <v>54</v>
      </c>
    </row>
    <row r="1020" spans="1:1" x14ac:dyDescent="0.45">
      <c r="A1020" t="s">
        <v>54</v>
      </c>
    </row>
    <row r="1021" spans="1:1" x14ac:dyDescent="0.45">
      <c r="A1021" t="s">
        <v>54</v>
      </c>
    </row>
    <row r="1022" spans="1:1" x14ac:dyDescent="0.45">
      <c r="A1022" t="s">
        <v>54</v>
      </c>
    </row>
    <row r="1023" spans="1:1" x14ac:dyDescent="0.45">
      <c r="A1023" t="s">
        <v>54</v>
      </c>
    </row>
    <row r="1024" spans="1:1" x14ac:dyDescent="0.45">
      <c r="A1024" t="s">
        <v>54</v>
      </c>
    </row>
    <row r="1025" spans="1:1" x14ac:dyDescent="0.45">
      <c r="A1025" t="s">
        <v>54</v>
      </c>
    </row>
    <row r="1026" spans="1:1" x14ac:dyDescent="0.45">
      <c r="A1026" t="s">
        <v>54</v>
      </c>
    </row>
    <row r="1027" spans="1:1" x14ac:dyDescent="0.45">
      <c r="A1027" t="s">
        <v>54</v>
      </c>
    </row>
    <row r="1028" spans="1:1" x14ac:dyDescent="0.45">
      <c r="A1028" t="s">
        <v>54</v>
      </c>
    </row>
    <row r="1029" spans="1:1" x14ac:dyDescent="0.45">
      <c r="A1029" t="s">
        <v>54</v>
      </c>
    </row>
    <row r="1030" spans="1:1" x14ac:dyDescent="0.45">
      <c r="A1030" t="s">
        <v>54</v>
      </c>
    </row>
    <row r="1031" spans="1:1" x14ac:dyDescent="0.45">
      <c r="A1031" t="s">
        <v>54</v>
      </c>
    </row>
    <row r="1032" spans="1:1" x14ac:dyDescent="0.45">
      <c r="A1032" t="s">
        <v>54</v>
      </c>
    </row>
    <row r="1033" spans="1:1" x14ac:dyDescent="0.45">
      <c r="A1033" t="s">
        <v>54</v>
      </c>
    </row>
    <row r="1034" spans="1:1" x14ac:dyDescent="0.45">
      <c r="A1034" t="s">
        <v>54</v>
      </c>
    </row>
    <row r="1035" spans="1:1" x14ac:dyDescent="0.45">
      <c r="A1035" t="s">
        <v>54</v>
      </c>
    </row>
    <row r="1036" spans="1:1" x14ac:dyDescent="0.45">
      <c r="A1036" t="s">
        <v>54</v>
      </c>
    </row>
    <row r="1037" spans="1:1" x14ac:dyDescent="0.45">
      <c r="A1037" t="s">
        <v>54</v>
      </c>
    </row>
    <row r="1038" spans="1:1" x14ac:dyDescent="0.45">
      <c r="A1038" t="s">
        <v>54</v>
      </c>
    </row>
    <row r="1039" spans="1:1" x14ac:dyDescent="0.45">
      <c r="A1039" t="s">
        <v>54</v>
      </c>
    </row>
    <row r="1040" spans="1:1" x14ac:dyDescent="0.45">
      <c r="A1040" t="s">
        <v>54</v>
      </c>
    </row>
    <row r="1041" spans="1:1" x14ac:dyDescent="0.45">
      <c r="A1041" t="s">
        <v>54</v>
      </c>
    </row>
    <row r="1042" spans="1:1" x14ac:dyDescent="0.45">
      <c r="A1042" t="s">
        <v>54</v>
      </c>
    </row>
    <row r="1043" spans="1:1" x14ac:dyDescent="0.45">
      <c r="A1043" t="s">
        <v>54</v>
      </c>
    </row>
    <row r="1044" spans="1:1" x14ac:dyDescent="0.45">
      <c r="A1044" t="s">
        <v>54</v>
      </c>
    </row>
    <row r="1045" spans="1:1" x14ac:dyDescent="0.45">
      <c r="A1045" t="s">
        <v>54</v>
      </c>
    </row>
    <row r="1046" spans="1:1" x14ac:dyDescent="0.45">
      <c r="A1046" t="s">
        <v>54</v>
      </c>
    </row>
    <row r="1047" spans="1:1" x14ac:dyDescent="0.45">
      <c r="A1047" t="s">
        <v>54</v>
      </c>
    </row>
    <row r="1048" spans="1:1" x14ac:dyDescent="0.45">
      <c r="A1048" t="s">
        <v>54</v>
      </c>
    </row>
    <row r="1049" spans="1:1" x14ac:dyDescent="0.45">
      <c r="A1049" t="s">
        <v>54</v>
      </c>
    </row>
    <row r="1050" spans="1:1" x14ac:dyDescent="0.45">
      <c r="A1050" t="s">
        <v>54</v>
      </c>
    </row>
    <row r="1051" spans="1:1" x14ac:dyDescent="0.45">
      <c r="A1051" t="s">
        <v>54</v>
      </c>
    </row>
    <row r="1052" spans="1:1" x14ac:dyDescent="0.45">
      <c r="A1052" t="s">
        <v>54</v>
      </c>
    </row>
    <row r="1053" spans="1:1" x14ac:dyDescent="0.45">
      <c r="A1053" t="s">
        <v>54</v>
      </c>
    </row>
    <row r="1054" spans="1:1" x14ac:dyDescent="0.45">
      <c r="A1054" t="s">
        <v>54</v>
      </c>
    </row>
    <row r="1055" spans="1:1" x14ac:dyDescent="0.45">
      <c r="A1055" t="s">
        <v>54</v>
      </c>
    </row>
    <row r="1056" spans="1:1" x14ac:dyDescent="0.45">
      <c r="A1056" t="s">
        <v>54</v>
      </c>
    </row>
    <row r="1057" spans="1:1" x14ac:dyDescent="0.45">
      <c r="A1057" t="s">
        <v>54</v>
      </c>
    </row>
    <row r="1058" spans="1:1" x14ac:dyDescent="0.45">
      <c r="A1058" t="s">
        <v>54</v>
      </c>
    </row>
    <row r="1059" spans="1:1" x14ac:dyDescent="0.45">
      <c r="A1059" t="s">
        <v>54</v>
      </c>
    </row>
    <row r="1060" spans="1:1" x14ac:dyDescent="0.45">
      <c r="A1060" t="s">
        <v>54</v>
      </c>
    </row>
    <row r="1061" spans="1:1" x14ac:dyDescent="0.45">
      <c r="A1061" t="s">
        <v>54</v>
      </c>
    </row>
    <row r="1062" spans="1:1" x14ac:dyDescent="0.45">
      <c r="A1062" t="s">
        <v>54</v>
      </c>
    </row>
    <row r="1063" spans="1:1" x14ac:dyDescent="0.45">
      <c r="A1063" t="s">
        <v>54</v>
      </c>
    </row>
    <row r="1064" spans="1:1" x14ac:dyDescent="0.45">
      <c r="A1064" t="s">
        <v>54</v>
      </c>
    </row>
    <row r="1065" spans="1:1" x14ac:dyDescent="0.45">
      <c r="A1065" t="s">
        <v>54</v>
      </c>
    </row>
    <row r="1066" spans="1:1" x14ac:dyDescent="0.45">
      <c r="A1066" t="s">
        <v>54</v>
      </c>
    </row>
    <row r="1067" spans="1:1" x14ac:dyDescent="0.45">
      <c r="A1067" t="s">
        <v>54</v>
      </c>
    </row>
    <row r="1068" spans="1:1" x14ac:dyDescent="0.45">
      <c r="A1068" t="s">
        <v>54</v>
      </c>
    </row>
    <row r="1069" spans="1:1" x14ac:dyDescent="0.45">
      <c r="A1069" t="s">
        <v>54</v>
      </c>
    </row>
    <row r="1070" spans="1:1" x14ac:dyDescent="0.45">
      <c r="A1070" t="s">
        <v>54</v>
      </c>
    </row>
    <row r="1071" spans="1:1" x14ac:dyDescent="0.45">
      <c r="A1071" t="s">
        <v>54</v>
      </c>
    </row>
    <row r="1072" spans="1:1" x14ac:dyDescent="0.45">
      <c r="A1072" t="s">
        <v>54</v>
      </c>
    </row>
    <row r="1073" spans="1:1" x14ac:dyDescent="0.45">
      <c r="A1073" t="s">
        <v>54</v>
      </c>
    </row>
    <row r="1074" spans="1:1" x14ac:dyDescent="0.45">
      <c r="A1074" t="s">
        <v>54</v>
      </c>
    </row>
    <row r="1075" spans="1:1" x14ac:dyDescent="0.45">
      <c r="A1075" t="s">
        <v>54</v>
      </c>
    </row>
    <row r="1076" spans="1:1" x14ac:dyDescent="0.45">
      <c r="A1076" t="s">
        <v>54</v>
      </c>
    </row>
    <row r="1077" spans="1:1" x14ac:dyDescent="0.45">
      <c r="A1077" t="s">
        <v>54</v>
      </c>
    </row>
    <row r="1078" spans="1:1" x14ac:dyDescent="0.45">
      <c r="A1078" t="s">
        <v>54</v>
      </c>
    </row>
    <row r="1079" spans="1:1" x14ac:dyDescent="0.45">
      <c r="A1079" t="s">
        <v>54</v>
      </c>
    </row>
    <row r="1080" spans="1:1" x14ac:dyDescent="0.45">
      <c r="A1080" t="s">
        <v>54</v>
      </c>
    </row>
    <row r="1081" spans="1:1" x14ac:dyDescent="0.45">
      <c r="A1081" t="s">
        <v>54</v>
      </c>
    </row>
    <row r="1082" spans="1:1" x14ac:dyDescent="0.45">
      <c r="A1082" t="s">
        <v>54</v>
      </c>
    </row>
    <row r="1083" spans="1:1" x14ac:dyDescent="0.45">
      <c r="A1083" t="s">
        <v>54</v>
      </c>
    </row>
    <row r="1084" spans="1:1" x14ac:dyDescent="0.45">
      <c r="A1084" t="s">
        <v>54</v>
      </c>
    </row>
    <row r="1085" spans="1:1" x14ac:dyDescent="0.45">
      <c r="A1085" t="s">
        <v>54</v>
      </c>
    </row>
    <row r="1086" spans="1:1" x14ac:dyDescent="0.45">
      <c r="A1086" t="s">
        <v>54</v>
      </c>
    </row>
    <row r="1087" spans="1:1" x14ac:dyDescent="0.45">
      <c r="A1087" t="s">
        <v>54</v>
      </c>
    </row>
    <row r="1088" spans="1:1" x14ac:dyDescent="0.45">
      <c r="A1088" t="s">
        <v>54</v>
      </c>
    </row>
    <row r="1089" spans="1:1" x14ac:dyDescent="0.45">
      <c r="A1089" t="s">
        <v>54</v>
      </c>
    </row>
    <row r="1090" spans="1:1" x14ac:dyDescent="0.45">
      <c r="A1090" t="s">
        <v>54</v>
      </c>
    </row>
    <row r="1091" spans="1:1" x14ac:dyDescent="0.45">
      <c r="A1091" t="s">
        <v>54</v>
      </c>
    </row>
    <row r="1092" spans="1:1" x14ac:dyDescent="0.45">
      <c r="A1092" t="s">
        <v>54</v>
      </c>
    </row>
    <row r="1093" spans="1:1" x14ac:dyDescent="0.45">
      <c r="A1093" t="s">
        <v>54</v>
      </c>
    </row>
    <row r="1094" spans="1:1" x14ac:dyDescent="0.45">
      <c r="A1094" t="s">
        <v>54</v>
      </c>
    </row>
    <row r="1095" spans="1:1" x14ac:dyDescent="0.45">
      <c r="A1095" t="s">
        <v>54</v>
      </c>
    </row>
    <row r="1096" spans="1:1" x14ac:dyDescent="0.45">
      <c r="A1096" t="s">
        <v>54</v>
      </c>
    </row>
    <row r="1097" spans="1:1" x14ac:dyDescent="0.45">
      <c r="A1097" t="s">
        <v>54</v>
      </c>
    </row>
    <row r="1098" spans="1:1" x14ac:dyDescent="0.45">
      <c r="A1098" t="s">
        <v>54</v>
      </c>
    </row>
    <row r="1099" spans="1:1" x14ac:dyDescent="0.45">
      <c r="A1099" t="s">
        <v>54</v>
      </c>
    </row>
    <row r="1100" spans="1:1" x14ac:dyDescent="0.45">
      <c r="A1100" t="s">
        <v>54</v>
      </c>
    </row>
    <row r="1101" spans="1:1" x14ac:dyDescent="0.45">
      <c r="A1101" t="s">
        <v>54</v>
      </c>
    </row>
    <row r="1102" spans="1:1" x14ac:dyDescent="0.45">
      <c r="A1102" t="s">
        <v>54</v>
      </c>
    </row>
    <row r="1103" spans="1:1" x14ac:dyDescent="0.45">
      <c r="A1103" t="s">
        <v>54</v>
      </c>
    </row>
    <row r="1104" spans="1:1" x14ac:dyDescent="0.45">
      <c r="A1104" t="s">
        <v>54</v>
      </c>
    </row>
    <row r="1105" spans="1:1" x14ac:dyDescent="0.45">
      <c r="A1105" t="s">
        <v>54</v>
      </c>
    </row>
    <row r="1106" spans="1:1" x14ac:dyDescent="0.45">
      <c r="A1106" t="s">
        <v>54</v>
      </c>
    </row>
    <row r="1107" spans="1:1" x14ac:dyDescent="0.45">
      <c r="A1107" t="s">
        <v>54</v>
      </c>
    </row>
    <row r="1108" spans="1:1" x14ac:dyDescent="0.45">
      <c r="A1108" t="s">
        <v>54</v>
      </c>
    </row>
    <row r="1109" spans="1:1" x14ac:dyDescent="0.45">
      <c r="A1109" t="s">
        <v>54</v>
      </c>
    </row>
    <row r="1110" spans="1:1" x14ac:dyDescent="0.45">
      <c r="A1110" t="s">
        <v>54</v>
      </c>
    </row>
    <row r="1111" spans="1:1" x14ac:dyDescent="0.45">
      <c r="A1111" t="s">
        <v>54</v>
      </c>
    </row>
    <row r="1112" spans="1:1" x14ac:dyDescent="0.45">
      <c r="A1112" t="s">
        <v>54</v>
      </c>
    </row>
    <row r="1113" spans="1:1" x14ac:dyDescent="0.45">
      <c r="A1113" t="s">
        <v>54</v>
      </c>
    </row>
    <row r="1114" spans="1:1" x14ac:dyDescent="0.45">
      <c r="A1114" t="s">
        <v>54</v>
      </c>
    </row>
    <row r="1115" spans="1:1" x14ac:dyDescent="0.45">
      <c r="A1115" t="s">
        <v>54</v>
      </c>
    </row>
    <row r="1116" spans="1:1" x14ac:dyDescent="0.45">
      <c r="A1116" t="s">
        <v>54</v>
      </c>
    </row>
    <row r="1117" spans="1:1" x14ac:dyDescent="0.45">
      <c r="A1117" t="s">
        <v>54</v>
      </c>
    </row>
    <row r="1118" spans="1:1" x14ac:dyDescent="0.45">
      <c r="A1118" t="s">
        <v>54</v>
      </c>
    </row>
    <row r="1119" spans="1:1" x14ac:dyDescent="0.45">
      <c r="A1119" t="s">
        <v>54</v>
      </c>
    </row>
    <row r="1120" spans="1:1" x14ac:dyDescent="0.45">
      <c r="A1120" t="s">
        <v>54</v>
      </c>
    </row>
    <row r="1121" spans="1:1" x14ac:dyDescent="0.45">
      <c r="A1121" t="s">
        <v>54</v>
      </c>
    </row>
    <row r="1122" spans="1:1" x14ac:dyDescent="0.45">
      <c r="A1122" t="s">
        <v>54</v>
      </c>
    </row>
    <row r="1123" spans="1:1" x14ac:dyDescent="0.45">
      <c r="A1123" t="s">
        <v>54</v>
      </c>
    </row>
    <row r="1124" spans="1:1" x14ac:dyDescent="0.45">
      <c r="A1124" t="s">
        <v>54</v>
      </c>
    </row>
    <row r="1125" spans="1:1" x14ac:dyDescent="0.45">
      <c r="A1125" t="s">
        <v>54</v>
      </c>
    </row>
    <row r="1126" spans="1:1" x14ac:dyDescent="0.45">
      <c r="A1126" t="s">
        <v>54</v>
      </c>
    </row>
    <row r="1127" spans="1:1" x14ac:dyDescent="0.45">
      <c r="A1127" t="s">
        <v>54</v>
      </c>
    </row>
    <row r="1128" spans="1:1" x14ac:dyDescent="0.45">
      <c r="A1128" t="s">
        <v>54</v>
      </c>
    </row>
    <row r="1129" spans="1:1" x14ac:dyDescent="0.45">
      <c r="A1129" t="s">
        <v>54</v>
      </c>
    </row>
    <row r="1130" spans="1:1" x14ac:dyDescent="0.45">
      <c r="A1130" t="s">
        <v>54</v>
      </c>
    </row>
    <row r="1131" spans="1:1" x14ac:dyDescent="0.45">
      <c r="A1131" t="s">
        <v>54</v>
      </c>
    </row>
    <row r="1132" spans="1:1" x14ac:dyDescent="0.45">
      <c r="A1132" t="s">
        <v>54</v>
      </c>
    </row>
    <row r="1133" spans="1:1" x14ac:dyDescent="0.45">
      <c r="A1133" t="s">
        <v>54</v>
      </c>
    </row>
    <row r="1134" spans="1:1" x14ac:dyDescent="0.45">
      <c r="A1134" t="s">
        <v>54</v>
      </c>
    </row>
    <row r="1135" spans="1:1" x14ac:dyDescent="0.45">
      <c r="A1135" t="s">
        <v>54</v>
      </c>
    </row>
    <row r="1136" spans="1:1" x14ac:dyDescent="0.45">
      <c r="A1136" t="s">
        <v>54</v>
      </c>
    </row>
    <row r="1137" spans="1:1" x14ac:dyDescent="0.45">
      <c r="A1137" t="s">
        <v>54</v>
      </c>
    </row>
    <row r="1138" spans="1:1" x14ac:dyDescent="0.45">
      <c r="A1138" t="s">
        <v>54</v>
      </c>
    </row>
    <row r="1139" spans="1:1" x14ac:dyDescent="0.45">
      <c r="A1139" t="s">
        <v>54</v>
      </c>
    </row>
    <row r="1140" spans="1:1" x14ac:dyDescent="0.45">
      <c r="A1140" t="s">
        <v>54</v>
      </c>
    </row>
    <row r="1141" spans="1:1" x14ac:dyDescent="0.45">
      <c r="A1141" t="s">
        <v>54</v>
      </c>
    </row>
    <row r="1142" spans="1:1" x14ac:dyDescent="0.45">
      <c r="A1142" t="s">
        <v>54</v>
      </c>
    </row>
    <row r="1143" spans="1:1" x14ac:dyDescent="0.45">
      <c r="A1143" t="s">
        <v>54</v>
      </c>
    </row>
    <row r="1144" spans="1:1" x14ac:dyDescent="0.45">
      <c r="A1144" t="s">
        <v>54</v>
      </c>
    </row>
    <row r="1145" spans="1:1" x14ac:dyDescent="0.45">
      <c r="A1145" t="s">
        <v>54</v>
      </c>
    </row>
    <row r="1146" spans="1:1" x14ac:dyDescent="0.45">
      <c r="A1146" t="s">
        <v>54</v>
      </c>
    </row>
    <row r="1147" spans="1:1" x14ac:dyDescent="0.45">
      <c r="A1147" t="s">
        <v>54</v>
      </c>
    </row>
    <row r="1148" spans="1:1" x14ac:dyDescent="0.45">
      <c r="A1148" t="s">
        <v>54</v>
      </c>
    </row>
    <row r="1149" spans="1:1" x14ac:dyDescent="0.45">
      <c r="A1149" t="s">
        <v>54</v>
      </c>
    </row>
    <row r="1150" spans="1:1" x14ac:dyDescent="0.45">
      <c r="A1150" t="s">
        <v>54</v>
      </c>
    </row>
    <row r="1151" spans="1:1" x14ac:dyDescent="0.45">
      <c r="A1151" t="s">
        <v>54</v>
      </c>
    </row>
    <row r="1152" spans="1:1" x14ac:dyDescent="0.45">
      <c r="A1152" t="s">
        <v>54</v>
      </c>
    </row>
    <row r="1153" spans="1:1" x14ac:dyDescent="0.45">
      <c r="A1153" t="s">
        <v>54</v>
      </c>
    </row>
    <row r="1154" spans="1:1" x14ac:dyDescent="0.45">
      <c r="A1154" t="s">
        <v>54</v>
      </c>
    </row>
    <row r="1155" spans="1:1" x14ac:dyDescent="0.45">
      <c r="A1155" t="s">
        <v>54</v>
      </c>
    </row>
    <row r="1156" spans="1:1" x14ac:dyDescent="0.45">
      <c r="A1156" t="s">
        <v>54</v>
      </c>
    </row>
    <row r="1157" spans="1:1" x14ac:dyDescent="0.45">
      <c r="A1157" t="s">
        <v>54</v>
      </c>
    </row>
    <row r="1158" spans="1:1" x14ac:dyDescent="0.45">
      <c r="A1158" t="s">
        <v>54</v>
      </c>
    </row>
    <row r="1159" spans="1:1" x14ac:dyDescent="0.45">
      <c r="A1159" t="s">
        <v>54</v>
      </c>
    </row>
    <row r="1160" spans="1:1" x14ac:dyDescent="0.45">
      <c r="A1160" t="s">
        <v>54</v>
      </c>
    </row>
    <row r="1161" spans="1:1" x14ac:dyDescent="0.45">
      <c r="A1161" t="s">
        <v>54</v>
      </c>
    </row>
    <row r="1162" spans="1:1" x14ac:dyDescent="0.45">
      <c r="A1162" t="s">
        <v>54</v>
      </c>
    </row>
    <row r="1163" spans="1:1" x14ac:dyDescent="0.45">
      <c r="A1163" t="s">
        <v>54</v>
      </c>
    </row>
    <row r="1164" spans="1:1" x14ac:dyDescent="0.45">
      <c r="A1164" t="s">
        <v>54</v>
      </c>
    </row>
    <row r="1165" spans="1:1" x14ac:dyDescent="0.45">
      <c r="A1165" t="s">
        <v>54</v>
      </c>
    </row>
    <row r="1166" spans="1:1" x14ac:dyDescent="0.45">
      <c r="A1166" t="s">
        <v>54</v>
      </c>
    </row>
    <row r="1167" spans="1:1" x14ac:dyDescent="0.45">
      <c r="A1167" t="s">
        <v>54</v>
      </c>
    </row>
    <row r="1168" spans="1:1" x14ac:dyDescent="0.45">
      <c r="A1168" t="s">
        <v>54</v>
      </c>
    </row>
    <row r="1169" spans="1:1" x14ac:dyDescent="0.45">
      <c r="A1169" t="s">
        <v>54</v>
      </c>
    </row>
    <row r="1170" spans="1:1" x14ac:dyDescent="0.45">
      <c r="A1170" t="s">
        <v>54</v>
      </c>
    </row>
    <row r="1171" spans="1:1" x14ac:dyDescent="0.45">
      <c r="A1171" t="s">
        <v>54</v>
      </c>
    </row>
    <row r="1172" spans="1:1" x14ac:dyDescent="0.45">
      <c r="A1172" t="s">
        <v>54</v>
      </c>
    </row>
    <row r="1173" spans="1:1" x14ac:dyDescent="0.45">
      <c r="A1173" t="s">
        <v>54</v>
      </c>
    </row>
    <row r="1174" spans="1:1" x14ac:dyDescent="0.45">
      <c r="A1174" t="s">
        <v>54</v>
      </c>
    </row>
    <row r="1175" spans="1:1" x14ac:dyDescent="0.45">
      <c r="A1175" t="s">
        <v>54</v>
      </c>
    </row>
    <row r="1176" spans="1:1" x14ac:dyDescent="0.45">
      <c r="A1176" t="s">
        <v>54</v>
      </c>
    </row>
    <row r="1177" spans="1:1" x14ac:dyDescent="0.45">
      <c r="A1177" t="s">
        <v>54</v>
      </c>
    </row>
    <row r="1178" spans="1:1" x14ac:dyDescent="0.45">
      <c r="A1178" t="s">
        <v>54</v>
      </c>
    </row>
    <row r="1179" spans="1:1" x14ac:dyDescent="0.45">
      <c r="A1179" t="s">
        <v>54</v>
      </c>
    </row>
    <row r="1180" spans="1:1" x14ac:dyDescent="0.45">
      <c r="A1180" t="s">
        <v>54</v>
      </c>
    </row>
    <row r="1181" spans="1:1" x14ac:dyDescent="0.45">
      <c r="A1181" t="s">
        <v>54</v>
      </c>
    </row>
    <row r="1182" spans="1:1" x14ac:dyDescent="0.45">
      <c r="A1182" t="s">
        <v>54</v>
      </c>
    </row>
    <row r="1183" spans="1:1" x14ac:dyDescent="0.45">
      <c r="A1183" t="s">
        <v>54</v>
      </c>
    </row>
    <row r="1184" spans="1:1" x14ac:dyDescent="0.45">
      <c r="A1184" t="s">
        <v>54</v>
      </c>
    </row>
    <row r="1185" spans="1:1" x14ac:dyDescent="0.45">
      <c r="A1185" t="s">
        <v>54</v>
      </c>
    </row>
    <row r="1186" spans="1:1" x14ac:dyDescent="0.45">
      <c r="A1186" t="s">
        <v>54</v>
      </c>
    </row>
    <row r="1187" spans="1:1" x14ac:dyDescent="0.45">
      <c r="A1187" t="s">
        <v>54</v>
      </c>
    </row>
    <row r="1188" spans="1:1" x14ac:dyDescent="0.45">
      <c r="A1188" t="s">
        <v>54</v>
      </c>
    </row>
    <row r="1189" spans="1:1" x14ac:dyDescent="0.45">
      <c r="A1189" t="s">
        <v>54</v>
      </c>
    </row>
    <row r="1190" spans="1:1" x14ac:dyDescent="0.45">
      <c r="A1190" t="s">
        <v>54</v>
      </c>
    </row>
    <row r="1191" spans="1:1" x14ac:dyDescent="0.45">
      <c r="A1191" t="s">
        <v>54</v>
      </c>
    </row>
    <row r="1192" spans="1:1" x14ac:dyDescent="0.45">
      <c r="A1192" t="s">
        <v>54</v>
      </c>
    </row>
    <row r="1193" spans="1:1" x14ac:dyDescent="0.45">
      <c r="A1193" t="s">
        <v>54</v>
      </c>
    </row>
    <row r="1194" spans="1:1" x14ac:dyDescent="0.45">
      <c r="A1194" t="s">
        <v>54</v>
      </c>
    </row>
    <row r="1195" spans="1:1" x14ac:dyDescent="0.45">
      <c r="A1195" t="s">
        <v>54</v>
      </c>
    </row>
    <row r="1196" spans="1:1" x14ac:dyDescent="0.45">
      <c r="A1196" t="s">
        <v>54</v>
      </c>
    </row>
    <row r="1197" spans="1:1" x14ac:dyDescent="0.45">
      <c r="A1197" t="s">
        <v>54</v>
      </c>
    </row>
    <row r="1198" spans="1:1" x14ac:dyDescent="0.45">
      <c r="A1198" t="s">
        <v>54</v>
      </c>
    </row>
    <row r="1199" spans="1:1" x14ac:dyDescent="0.45">
      <c r="A1199" t="s">
        <v>54</v>
      </c>
    </row>
    <row r="1200" spans="1:1" x14ac:dyDescent="0.45">
      <c r="A1200" t="s">
        <v>54</v>
      </c>
    </row>
    <row r="1201" spans="1:1" x14ac:dyDescent="0.45">
      <c r="A1201" t="s">
        <v>54</v>
      </c>
    </row>
    <row r="1202" spans="1:1" x14ac:dyDescent="0.45">
      <c r="A1202" t="s">
        <v>54</v>
      </c>
    </row>
    <row r="1203" spans="1:1" x14ac:dyDescent="0.45">
      <c r="A1203" t="s">
        <v>54</v>
      </c>
    </row>
    <row r="1204" spans="1:1" x14ac:dyDescent="0.45">
      <c r="A1204" t="s">
        <v>54</v>
      </c>
    </row>
    <row r="1205" spans="1:1" x14ac:dyDescent="0.45">
      <c r="A1205" t="s">
        <v>54</v>
      </c>
    </row>
    <row r="1206" spans="1:1" x14ac:dyDescent="0.45">
      <c r="A1206" t="s">
        <v>54</v>
      </c>
    </row>
    <row r="1207" spans="1:1" x14ac:dyDescent="0.45">
      <c r="A1207" t="s">
        <v>54</v>
      </c>
    </row>
    <row r="1208" spans="1:1" x14ac:dyDescent="0.45">
      <c r="A1208" t="s">
        <v>54</v>
      </c>
    </row>
    <row r="1209" spans="1:1" x14ac:dyDescent="0.45">
      <c r="A1209" t="s">
        <v>54</v>
      </c>
    </row>
    <row r="1210" spans="1:1" x14ac:dyDescent="0.45">
      <c r="A1210" t="s">
        <v>54</v>
      </c>
    </row>
    <row r="1211" spans="1:1" x14ac:dyDescent="0.45">
      <c r="A1211" t="s">
        <v>54</v>
      </c>
    </row>
    <row r="1212" spans="1:1" x14ac:dyDescent="0.45">
      <c r="A1212" t="s">
        <v>54</v>
      </c>
    </row>
    <row r="1213" spans="1:1" x14ac:dyDescent="0.45">
      <c r="A1213" t="s">
        <v>54</v>
      </c>
    </row>
    <row r="1214" spans="1:1" x14ac:dyDescent="0.45">
      <c r="A1214" t="s">
        <v>54</v>
      </c>
    </row>
    <row r="1215" spans="1:1" x14ac:dyDescent="0.45">
      <c r="A1215" t="s">
        <v>54</v>
      </c>
    </row>
    <row r="1216" spans="1:1" x14ac:dyDescent="0.45">
      <c r="A1216" t="s">
        <v>54</v>
      </c>
    </row>
    <row r="1217" spans="1:1" x14ac:dyDescent="0.45">
      <c r="A1217" t="s">
        <v>54</v>
      </c>
    </row>
    <row r="1218" spans="1:1" x14ac:dyDescent="0.45">
      <c r="A1218" t="s">
        <v>54</v>
      </c>
    </row>
    <row r="1219" spans="1:1" x14ac:dyDescent="0.45">
      <c r="A1219" t="s">
        <v>54</v>
      </c>
    </row>
    <row r="1220" spans="1:1" x14ac:dyDescent="0.45">
      <c r="A1220" t="s">
        <v>54</v>
      </c>
    </row>
    <row r="1221" spans="1:1" x14ac:dyDescent="0.45">
      <c r="A1221" t="s">
        <v>54</v>
      </c>
    </row>
    <row r="1222" spans="1:1" x14ac:dyDescent="0.45">
      <c r="A1222" t="s">
        <v>54</v>
      </c>
    </row>
    <row r="1223" spans="1:1" x14ac:dyDescent="0.45">
      <c r="A1223" t="s">
        <v>54</v>
      </c>
    </row>
    <row r="1224" spans="1:1" x14ac:dyDescent="0.45">
      <c r="A1224" t="s">
        <v>54</v>
      </c>
    </row>
    <row r="1225" spans="1:1" x14ac:dyDescent="0.45">
      <c r="A1225" t="s">
        <v>54</v>
      </c>
    </row>
    <row r="1226" spans="1:1" x14ac:dyDescent="0.45">
      <c r="A1226" t="s">
        <v>54</v>
      </c>
    </row>
    <row r="1227" spans="1:1" x14ac:dyDescent="0.45">
      <c r="A1227" t="s">
        <v>54</v>
      </c>
    </row>
    <row r="1228" spans="1:1" x14ac:dyDescent="0.45">
      <c r="A1228" t="s">
        <v>54</v>
      </c>
    </row>
    <row r="1229" spans="1:1" x14ac:dyDescent="0.45">
      <c r="A1229" t="s">
        <v>54</v>
      </c>
    </row>
    <row r="1230" spans="1:1" x14ac:dyDescent="0.45">
      <c r="A1230" t="s">
        <v>54</v>
      </c>
    </row>
    <row r="1231" spans="1:1" x14ac:dyDescent="0.45">
      <c r="A1231" t="s">
        <v>54</v>
      </c>
    </row>
    <row r="1232" spans="1:1" x14ac:dyDescent="0.45">
      <c r="A1232" t="s">
        <v>54</v>
      </c>
    </row>
    <row r="1233" spans="1:1" x14ac:dyDescent="0.45">
      <c r="A1233" t="s">
        <v>54</v>
      </c>
    </row>
    <row r="1234" spans="1:1" x14ac:dyDescent="0.45">
      <c r="A1234" t="s">
        <v>54</v>
      </c>
    </row>
    <row r="1235" spans="1:1" x14ac:dyDescent="0.45">
      <c r="A1235" t="s">
        <v>54</v>
      </c>
    </row>
    <row r="1236" spans="1:1" x14ac:dyDescent="0.45">
      <c r="A1236" t="s">
        <v>54</v>
      </c>
    </row>
    <row r="1237" spans="1:1" x14ac:dyDescent="0.45">
      <c r="A1237" t="s">
        <v>54</v>
      </c>
    </row>
    <row r="1238" spans="1:1" x14ac:dyDescent="0.45">
      <c r="A1238" t="s">
        <v>54</v>
      </c>
    </row>
    <row r="1239" spans="1:1" x14ac:dyDescent="0.45">
      <c r="A1239" t="s">
        <v>54</v>
      </c>
    </row>
    <row r="1240" spans="1:1" x14ac:dyDescent="0.45">
      <c r="A1240" t="s">
        <v>54</v>
      </c>
    </row>
    <row r="1241" spans="1:1" x14ac:dyDescent="0.45">
      <c r="A1241" t="s">
        <v>54</v>
      </c>
    </row>
    <row r="1242" spans="1:1" x14ac:dyDescent="0.45">
      <c r="A1242" t="s">
        <v>54</v>
      </c>
    </row>
    <row r="1243" spans="1:1" x14ac:dyDescent="0.45">
      <c r="A1243" t="s">
        <v>54</v>
      </c>
    </row>
    <row r="1244" spans="1:1" x14ac:dyDescent="0.45">
      <c r="A1244" t="s">
        <v>54</v>
      </c>
    </row>
    <row r="1245" spans="1:1" x14ac:dyDescent="0.45">
      <c r="A1245" t="s">
        <v>54</v>
      </c>
    </row>
    <row r="1246" spans="1:1" x14ac:dyDescent="0.45">
      <c r="A1246" t="s">
        <v>54</v>
      </c>
    </row>
    <row r="1247" spans="1:1" x14ac:dyDescent="0.45">
      <c r="A1247" t="s">
        <v>54</v>
      </c>
    </row>
    <row r="1248" spans="1:1" x14ac:dyDescent="0.45">
      <c r="A1248" t="s">
        <v>54</v>
      </c>
    </row>
    <row r="1249" spans="1:1" x14ac:dyDescent="0.45">
      <c r="A1249" t="s">
        <v>54</v>
      </c>
    </row>
    <row r="1250" spans="1:1" x14ac:dyDescent="0.45">
      <c r="A1250" t="s">
        <v>54</v>
      </c>
    </row>
    <row r="1251" spans="1:1" x14ac:dyDescent="0.45">
      <c r="A1251" t="s">
        <v>54</v>
      </c>
    </row>
    <row r="1252" spans="1:1" x14ac:dyDescent="0.45">
      <c r="A1252" t="s">
        <v>54</v>
      </c>
    </row>
    <row r="1253" spans="1:1" x14ac:dyDescent="0.45">
      <c r="A1253" t="s">
        <v>54</v>
      </c>
    </row>
    <row r="1254" spans="1:1" x14ac:dyDescent="0.45">
      <c r="A1254" t="s">
        <v>54</v>
      </c>
    </row>
    <row r="1255" spans="1:1" x14ac:dyDescent="0.45">
      <c r="A1255" t="s">
        <v>54</v>
      </c>
    </row>
    <row r="1256" spans="1:1" x14ac:dyDescent="0.45">
      <c r="A1256" t="s">
        <v>54</v>
      </c>
    </row>
    <row r="1257" spans="1:1" x14ac:dyDescent="0.45">
      <c r="A1257" t="s">
        <v>54</v>
      </c>
    </row>
    <row r="1258" spans="1:1" x14ac:dyDescent="0.45">
      <c r="A1258" t="s">
        <v>54</v>
      </c>
    </row>
    <row r="1259" spans="1:1" x14ac:dyDescent="0.45">
      <c r="A1259" t="s">
        <v>54</v>
      </c>
    </row>
    <row r="1260" spans="1:1" x14ac:dyDescent="0.45">
      <c r="A1260" t="s">
        <v>54</v>
      </c>
    </row>
    <row r="1261" spans="1:1" x14ac:dyDescent="0.45">
      <c r="A1261" t="s">
        <v>54</v>
      </c>
    </row>
    <row r="1262" spans="1:1" x14ac:dyDescent="0.45">
      <c r="A1262" t="s">
        <v>54</v>
      </c>
    </row>
    <row r="1263" spans="1:1" x14ac:dyDescent="0.45">
      <c r="A1263" t="s">
        <v>54</v>
      </c>
    </row>
    <row r="1264" spans="1:1" x14ac:dyDescent="0.45">
      <c r="A1264" t="s">
        <v>54</v>
      </c>
    </row>
    <row r="1265" spans="1:1" x14ac:dyDescent="0.45">
      <c r="A1265" t="s">
        <v>54</v>
      </c>
    </row>
    <row r="1266" spans="1:1" x14ac:dyDescent="0.45">
      <c r="A1266" t="s">
        <v>54</v>
      </c>
    </row>
    <row r="1267" spans="1:1" x14ac:dyDescent="0.45">
      <c r="A1267" t="s">
        <v>54</v>
      </c>
    </row>
    <row r="1268" spans="1:1" x14ac:dyDescent="0.45">
      <c r="A1268" t="s">
        <v>54</v>
      </c>
    </row>
    <row r="1269" spans="1:1" x14ac:dyDescent="0.45">
      <c r="A1269" t="s">
        <v>54</v>
      </c>
    </row>
    <row r="1270" spans="1:1" x14ac:dyDescent="0.45">
      <c r="A1270" t="s">
        <v>54</v>
      </c>
    </row>
    <row r="1271" spans="1:1" x14ac:dyDescent="0.45">
      <c r="A1271" t="s">
        <v>54</v>
      </c>
    </row>
    <row r="1272" spans="1:1" x14ac:dyDescent="0.45">
      <c r="A1272" t="s">
        <v>54</v>
      </c>
    </row>
    <row r="1273" spans="1:1" x14ac:dyDescent="0.45">
      <c r="A1273" t="s">
        <v>54</v>
      </c>
    </row>
    <row r="1274" spans="1:1" x14ac:dyDescent="0.45">
      <c r="A1274" t="s">
        <v>54</v>
      </c>
    </row>
    <row r="1275" spans="1:1" x14ac:dyDescent="0.45">
      <c r="A1275" t="s">
        <v>54</v>
      </c>
    </row>
    <row r="1276" spans="1:1" x14ac:dyDescent="0.45">
      <c r="A1276" t="s">
        <v>54</v>
      </c>
    </row>
    <row r="1277" spans="1:1" x14ac:dyDescent="0.45">
      <c r="A1277" t="s">
        <v>54</v>
      </c>
    </row>
    <row r="1278" spans="1:1" x14ac:dyDescent="0.45">
      <c r="A1278" t="s">
        <v>54</v>
      </c>
    </row>
    <row r="1279" spans="1:1" x14ac:dyDescent="0.45">
      <c r="A1279" t="s">
        <v>54</v>
      </c>
    </row>
    <row r="1280" spans="1:1" x14ac:dyDescent="0.45">
      <c r="A1280" t="s">
        <v>54</v>
      </c>
    </row>
    <row r="1281" spans="1:1" x14ac:dyDescent="0.45">
      <c r="A1281" t="s">
        <v>54</v>
      </c>
    </row>
    <row r="1282" spans="1:1" x14ac:dyDescent="0.45">
      <c r="A1282" t="s">
        <v>54</v>
      </c>
    </row>
    <row r="1283" spans="1:1" x14ac:dyDescent="0.45">
      <c r="A1283" t="s">
        <v>54</v>
      </c>
    </row>
    <row r="1284" spans="1:1" x14ac:dyDescent="0.45">
      <c r="A1284" t="s">
        <v>54</v>
      </c>
    </row>
    <row r="1285" spans="1:1" x14ac:dyDescent="0.45">
      <c r="A1285" t="s">
        <v>54</v>
      </c>
    </row>
    <row r="1286" spans="1:1" x14ac:dyDescent="0.45">
      <c r="A1286" t="s">
        <v>54</v>
      </c>
    </row>
    <row r="1287" spans="1:1" x14ac:dyDescent="0.45">
      <c r="A1287" t="s">
        <v>54</v>
      </c>
    </row>
    <row r="1288" spans="1:1" x14ac:dyDescent="0.45">
      <c r="A1288" t="s">
        <v>54</v>
      </c>
    </row>
    <row r="1289" spans="1:1" x14ac:dyDescent="0.45">
      <c r="A1289" t="s">
        <v>54</v>
      </c>
    </row>
    <row r="1290" spans="1:1" x14ac:dyDescent="0.45">
      <c r="A1290" t="s">
        <v>54</v>
      </c>
    </row>
    <row r="1291" spans="1:1" x14ac:dyDescent="0.45">
      <c r="A1291" t="s">
        <v>54</v>
      </c>
    </row>
    <row r="1292" spans="1:1" x14ac:dyDescent="0.45">
      <c r="A1292" t="s">
        <v>54</v>
      </c>
    </row>
    <row r="1293" spans="1:1" x14ac:dyDescent="0.45">
      <c r="A1293" t="s">
        <v>54</v>
      </c>
    </row>
    <row r="1294" spans="1:1" x14ac:dyDescent="0.45">
      <c r="A1294" t="s">
        <v>54</v>
      </c>
    </row>
    <row r="1295" spans="1:1" x14ac:dyDescent="0.45">
      <c r="A1295" t="s">
        <v>54</v>
      </c>
    </row>
    <row r="1296" spans="1:1" x14ac:dyDescent="0.45">
      <c r="A1296" t="s">
        <v>54</v>
      </c>
    </row>
    <row r="1297" spans="1:1" x14ac:dyDescent="0.45">
      <c r="A1297" t="s">
        <v>54</v>
      </c>
    </row>
    <row r="1298" spans="1:1" x14ac:dyDescent="0.45">
      <c r="A1298" t="s">
        <v>54</v>
      </c>
    </row>
    <row r="1299" spans="1:1" x14ac:dyDescent="0.45">
      <c r="A1299" t="s">
        <v>54</v>
      </c>
    </row>
    <row r="1300" spans="1:1" x14ac:dyDescent="0.45">
      <c r="A1300" t="s">
        <v>54</v>
      </c>
    </row>
    <row r="1301" spans="1:1" x14ac:dyDescent="0.45">
      <c r="A1301" t="s">
        <v>54</v>
      </c>
    </row>
    <row r="1302" spans="1:1" x14ac:dyDescent="0.45">
      <c r="A1302" t="s">
        <v>54</v>
      </c>
    </row>
    <row r="1303" spans="1:1" x14ac:dyDescent="0.45">
      <c r="A1303" t="s">
        <v>54</v>
      </c>
    </row>
    <row r="1304" spans="1:1" x14ac:dyDescent="0.45">
      <c r="A1304" t="s">
        <v>54</v>
      </c>
    </row>
    <row r="1305" spans="1:1" x14ac:dyDescent="0.45">
      <c r="A1305" t="s">
        <v>54</v>
      </c>
    </row>
    <row r="1306" spans="1:1" x14ac:dyDescent="0.45">
      <c r="A1306" t="s">
        <v>54</v>
      </c>
    </row>
    <row r="1307" spans="1:1" x14ac:dyDescent="0.45">
      <c r="A1307" t="s">
        <v>54</v>
      </c>
    </row>
    <row r="1308" spans="1:1" x14ac:dyDescent="0.45">
      <c r="A1308" t="s">
        <v>54</v>
      </c>
    </row>
    <row r="1309" spans="1:1" x14ac:dyDescent="0.45">
      <c r="A1309" t="s">
        <v>54</v>
      </c>
    </row>
    <row r="1310" spans="1:1" x14ac:dyDescent="0.45">
      <c r="A1310" t="s">
        <v>54</v>
      </c>
    </row>
    <row r="1311" spans="1:1" x14ac:dyDescent="0.45">
      <c r="A1311" t="s">
        <v>54</v>
      </c>
    </row>
    <row r="1312" spans="1:1" x14ac:dyDescent="0.45">
      <c r="A1312" t="s">
        <v>54</v>
      </c>
    </row>
    <row r="1313" spans="1:1" x14ac:dyDescent="0.45">
      <c r="A1313" t="s">
        <v>54</v>
      </c>
    </row>
    <row r="1314" spans="1:1" x14ac:dyDescent="0.45">
      <c r="A1314" t="s">
        <v>54</v>
      </c>
    </row>
    <row r="1315" spans="1:1" x14ac:dyDescent="0.45">
      <c r="A1315" t="s">
        <v>54</v>
      </c>
    </row>
    <row r="1316" spans="1:1" x14ac:dyDescent="0.45">
      <c r="A1316" t="s">
        <v>54</v>
      </c>
    </row>
    <row r="1317" spans="1:1" x14ac:dyDescent="0.45">
      <c r="A1317" t="s">
        <v>54</v>
      </c>
    </row>
    <row r="1318" spans="1:1" x14ac:dyDescent="0.45">
      <c r="A1318" t="s">
        <v>54</v>
      </c>
    </row>
    <row r="1319" spans="1:1" x14ac:dyDescent="0.45">
      <c r="A1319" t="s">
        <v>54</v>
      </c>
    </row>
    <row r="1320" spans="1:1" x14ac:dyDescent="0.45">
      <c r="A1320" t="s">
        <v>54</v>
      </c>
    </row>
    <row r="1321" spans="1:1" x14ac:dyDescent="0.45">
      <c r="A1321" t="s">
        <v>54</v>
      </c>
    </row>
    <row r="1322" spans="1:1" x14ac:dyDescent="0.45">
      <c r="A1322" t="s">
        <v>54</v>
      </c>
    </row>
    <row r="1323" spans="1:1" x14ac:dyDescent="0.45">
      <c r="A1323" t="s">
        <v>54</v>
      </c>
    </row>
    <row r="1324" spans="1:1" x14ac:dyDescent="0.45">
      <c r="A1324" t="s">
        <v>54</v>
      </c>
    </row>
    <row r="1325" spans="1:1" x14ac:dyDescent="0.45">
      <c r="A1325" t="s">
        <v>54</v>
      </c>
    </row>
    <row r="1326" spans="1:1" x14ac:dyDescent="0.45">
      <c r="A1326" t="s">
        <v>54</v>
      </c>
    </row>
    <row r="1327" spans="1:1" x14ac:dyDescent="0.45">
      <c r="A1327" t="s">
        <v>54</v>
      </c>
    </row>
    <row r="1328" spans="1:1" x14ac:dyDescent="0.45">
      <c r="A1328" t="s">
        <v>54</v>
      </c>
    </row>
    <row r="1329" spans="1:1" x14ac:dyDescent="0.45">
      <c r="A1329" t="s">
        <v>54</v>
      </c>
    </row>
    <row r="1330" spans="1:1" x14ac:dyDescent="0.45">
      <c r="A1330" t="s">
        <v>54</v>
      </c>
    </row>
    <row r="1331" spans="1:1" x14ac:dyDescent="0.45">
      <c r="A1331" t="s">
        <v>54</v>
      </c>
    </row>
    <row r="1332" spans="1:1" x14ac:dyDescent="0.45">
      <c r="A1332" t="s">
        <v>54</v>
      </c>
    </row>
    <row r="1333" spans="1:1" x14ac:dyDescent="0.45">
      <c r="A1333" t="s">
        <v>54</v>
      </c>
    </row>
    <row r="1334" spans="1:1" x14ac:dyDescent="0.45">
      <c r="A1334" t="s">
        <v>54</v>
      </c>
    </row>
    <row r="1335" spans="1:1" x14ac:dyDescent="0.45">
      <c r="A1335" t="s">
        <v>54</v>
      </c>
    </row>
    <row r="1336" spans="1:1" x14ac:dyDescent="0.45">
      <c r="A1336" t="s">
        <v>54</v>
      </c>
    </row>
    <row r="1337" spans="1:1" x14ac:dyDescent="0.45">
      <c r="A1337" t="s">
        <v>54</v>
      </c>
    </row>
    <row r="1338" spans="1:1" x14ac:dyDescent="0.45">
      <c r="A1338" t="s">
        <v>54</v>
      </c>
    </row>
    <row r="1339" spans="1:1" x14ac:dyDescent="0.45">
      <c r="A1339" t="s">
        <v>54</v>
      </c>
    </row>
    <row r="1340" spans="1:1" x14ac:dyDescent="0.45">
      <c r="A1340" t="s">
        <v>54</v>
      </c>
    </row>
    <row r="1341" spans="1:1" x14ac:dyDescent="0.45">
      <c r="A1341" t="s">
        <v>54</v>
      </c>
    </row>
    <row r="1342" spans="1:1" x14ac:dyDescent="0.45">
      <c r="A1342" t="s">
        <v>54</v>
      </c>
    </row>
    <row r="1343" spans="1:1" x14ac:dyDescent="0.45">
      <c r="A1343" t="s">
        <v>54</v>
      </c>
    </row>
    <row r="1344" spans="1:1" x14ac:dyDescent="0.45">
      <c r="A1344" t="s">
        <v>54</v>
      </c>
    </row>
    <row r="1345" spans="1:1" x14ac:dyDescent="0.45">
      <c r="A1345" t="s">
        <v>54</v>
      </c>
    </row>
    <row r="1346" spans="1:1" x14ac:dyDescent="0.45">
      <c r="A1346" t="s">
        <v>54</v>
      </c>
    </row>
    <row r="1347" spans="1:1" x14ac:dyDescent="0.45">
      <c r="A1347" t="s">
        <v>54</v>
      </c>
    </row>
    <row r="1348" spans="1:1" x14ac:dyDescent="0.45">
      <c r="A1348" t="s">
        <v>54</v>
      </c>
    </row>
    <row r="1349" spans="1:1" x14ac:dyDescent="0.45">
      <c r="A1349" t="s">
        <v>54</v>
      </c>
    </row>
    <row r="1350" spans="1:1" x14ac:dyDescent="0.45">
      <c r="A1350" t="s">
        <v>54</v>
      </c>
    </row>
    <row r="1351" spans="1:1" x14ac:dyDescent="0.45">
      <c r="A1351" t="s">
        <v>54</v>
      </c>
    </row>
    <row r="1352" spans="1:1" x14ac:dyDescent="0.45">
      <c r="A1352" t="s">
        <v>54</v>
      </c>
    </row>
    <row r="1353" spans="1:1" x14ac:dyDescent="0.45">
      <c r="A1353" t="s">
        <v>54</v>
      </c>
    </row>
    <row r="1354" spans="1:1" x14ac:dyDescent="0.45">
      <c r="A1354" t="s">
        <v>54</v>
      </c>
    </row>
    <row r="1355" spans="1:1" x14ac:dyDescent="0.45">
      <c r="A1355" t="s">
        <v>54</v>
      </c>
    </row>
    <row r="1356" spans="1:1" x14ac:dyDescent="0.45">
      <c r="A1356" t="s">
        <v>54</v>
      </c>
    </row>
    <row r="1357" spans="1:1" x14ac:dyDescent="0.45">
      <c r="A1357" t="s">
        <v>54</v>
      </c>
    </row>
    <row r="1358" spans="1:1" x14ac:dyDescent="0.45">
      <c r="A1358" t="s">
        <v>54</v>
      </c>
    </row>
    <row r="1359" spans="1:1" x14ac:dyDescent="0.45">
      <c r="A1359" t="s">
        <v>54</v>
      </c>
    </row>
    <row r="1360" spans="1:1" x14ac:dyDescent="0.45">
      <c r="A1360" t="s">
        <v>54</v>
      </c>
    </row>
    <row r="1361" spans="1:1" x14ac:dyDescent="0.45">
      <c r="A1361" t="s">
        <v>54</v>
      </c>
    </row>
    <row r="1362" spans="1:1" x14ac:dyDescent="0.45">
      <c r="A1362" t="s">
        <v>54</v>
      </c>
    </row>
    <row r="1363" spans="1:1" x14ac:dyDescent="0.45">
      <c r="A1363" t="s">
        <v>54</v>
      </c>
    </row>
    <row r="1364" spans="1:1" x14ac:dyDescent="0.45">
      <c r="A1364" t="s">
        <v>54</v>
      </c>
    </row>
    <row r="1365" spans="1:1" x14ac:dyDescent="0.45">
      <c r="A1365" t="s">
        <v>54</v>
      </c>
    </row>
    <row r="1366" spans="1:1" x14ac:dyDescent="0.45">
      <c r="A1366" t="s">
        <v>54</v>
      </c>
    </row>
    <row r="1367" spans="1:1" x14ac:dyDescent="0.45">
      <c r="A1367" t="s">
        <v>54</v>
      </c>
    </row>
    <row r="1368" spans="1:1" x14ac:dyDescent="0.45">
      <c r="A1368" t="s">
        <v>54</v>
      </c>
    </row>
    <row r="1369" spans="1:1" x14ac:dyDescent="0.45">
      <c r="A1369" t="s">
        <v>54</v>
      </c>
    </row>
    <row r="1370" spans="1:1" x14ac:dyDescent="0.45">
      <c r="A1370" t="s">
        <v>54</v>
      </c>
    </row>
    <row r="1371" spans="1:1" x14ac:dyDescent="0.45">
      <c r="A1371" t="s">
        <v>54</v>
      </c>
    </row>
    <row r="1372" spans="1:1" x14ac:dyDescent="0.45">
      <c r="A1372" t="s">
        <v>54</v>
      </c>
    </row>
    <row r="1373" spans="1:1" x14ac:dyDescent="0.45">
      <c r="A1373" t="s">
        <v>54</v>
      </c>
    </row>
    <row r="1374" spans="1:1" x14ac:dyDescent="0.45">
      <c r="A1374" t="s">
        <v>54</v>
      </c>
    </row>
    <row r="1375" spans="1:1" x14ac:dyDescent="0.45">
      <c r="A1375" t="s">
        <v>54</v>
      </c>
    </row>
    <row r="1376" spans="1:1" x14ac:dyDescent="0.45">
      <c r="A1376" t="s">
        <v>54</v>
      </c>
    </row>
    <row r="1377" spans="1:1" x14ac:dyDescent="0.45">
      <c r="A1377" t="s">
        <v>54</v>
      </c>
    </row>
    <row r="1378" spans="1:1" x14ac:dyDescent="0.45">
      <c r="A1378" t="s">
        <v>54</v>
      </c>
    </row>
    <row r="1379" spans="1:1" x14ac:dyDescent="0.45">
      <c r="A1379" t="s">
        <v>54</v>
      </c>
    </row>
    <row r="1380" spans="1:1" x14ac:dyDescent="0.45">
      <c r="A1380" t="s">
        <v>54</v>
      </c>
    </row>
    <row r="1381" spans="1:1" x14ac:dyDescent="0.45">
      <c r="A1381" t="s">
        <v>54</v>
      </c>
    </row>
    <row r="1382" spans="1:1" x14ac:dyDescent="0.45">
      <c r="A1382" t="s">
        <v>54</v>
      </c>
    </row>
    <row r="1383" spans="1:1" x14ac:dyDescent="0.45">
      <c r="A1383" t="s">
        <v>54</v>
      </c>
    </row>
    <row r="1384" spans="1:1" x14ac:dyDescent="0.45">
      <c r="A1384" t="s">
        <v>54</v>
      </c>
    </row>
    <row r="1385" spans="1:1" x14ac:dyDescent="0.45">
      <c r="A1385" t="s">
        <v>54</v>
      </c>
    </row>
    <row r="1386" spans="1:1" x14ac:dyDescent="0.45">
      <c r="A1386" t="s">
        <v>54</v>
      </c>
    </row>
    <row r="1387" spans="1:1" x14ac:dyDescent="0.45">
      <c r="A1387" t="s">
        <v>54</v>
      </c>
    </row>
    <row r="1388" spans="1:1" x14ac:dyDescent="0.45">
      <c r="A1388" t="s">
        <v>54</v>
      </c>
    </row>
    <row r="1389" spans="1:1" x14ac:dyDescent="0.45">
      <c r="A1389" t="s">
        <v>54</v>
      </c>
    </row>
    <row r="1390" spans="1:1" x14ac:dyDescent="0.45">
      <c r="A1390" t="s">
        <v>54</v>
      </c>
    </row>
    <row r="1391" spans="1:1" x14ac:dyDescent="0.45">
      <c r="A1391" t="s">
        <v>54</v>
      </c>
    </row>
    <row r="1392" spans="1:1" x14ac:dyDescent="0.45">
      <c r="A1392" t="s">
        <v>54</v>
      </c>
    </row>
    <row r="1393" spans="1:1" x14ac:dyDescent="0.45">
      <c r="A1393" t="s">
        <v>54</v>
      </c>
    </row>
    <row r="1394" spans="1:1" x14ac:dyDescent="0.45">
      <c r="A1394" t="s">
        <v>54</v>
      </c>
    </row>
    <row r="1395" spans="1:1" x14ac:dyDescent="0.45">
      <c r="A1395" t="s">
        <v>54</v>
      </c>
    </row>
    <row r="1396" spans="1:1" x14ac:dyDescent="0.45">
      <c r="A1396" t="s">
        <v>54</v>
      </c>
    </row>
    <row r="1397" spans="1:1" x14ac:dyDescent="0.45">
      <c r="A1397" t="s">
        <v>54</v>
      </c>
    </row>
    <row r="1398" spans="1:1" x14ac:dyDescent="0.45">
      <c r="A1398" t="s">
        <v>54</v>
      </c>
    </row>
    <row r="1399" spans="1:1" x14ac:dyDescent="0.45">
      <c r="A1399" t="s">
        <v>54</v>
      </c>
    </row>
    <row r="1400" spans="1:1" x14ac:dyDescent="0.45">
      <c r="A1400" t="s">
        <v>54</v>
      </c>
    </row>
    <row r="1401" spans="1:1" x14ac:dyDescent="0.45">
      <c r="A1401" t="s">
        <v>54</v>
      </c>
    </row>
    <row r="1402" spans="1:1" x14ac:dyDescent="0.45">
      <c r="A1402" t="s">
        <v>54</v>
      </c>
    </row>
    <row r="1403" spans="1:1" x14ac:dyDescent="0.45">
      <c r="A1403" t="s">
        <v>54</v>
      </c>
    </row>
    <row r="1404" spans="1:1" x14ac:dyDescent="0.45">
      <c r="A1404" t="s">
        <v>54</v>
      </c>
    </row>
    <row r="1405" spans="1:1" x14ac:dyDescent="0.45">
      <c r="A1405" t="s">
        <v>54</v>
      </c>
    </row>
    <row r="1406" spans="1:1" x14ac:dyDescent="0.45">
      <c r="A1406" t="s">
        <v>54</v>
      </c>
    </row>
    <row r="1407" spans="1:1" x14ac:dyDescent="0.45">
      <c r="A1407" t="s">
        <v>54</v>
      </c>
    </row>
    <row r="1408" spans="1:1" x14ac:dyDescent="0.45">
      <c r="A1408" t="s">
        <v>54</v>
      </c>
    </row>
    <row r="1409" spans="1:1" x14ac:dyDescent="0.45">
      <c r="A1409" t="s">
        <v>54</v>
      </c>
    </row>
    <row r="1410" spans="1:1" x14ac:dyDescent="0.45">
      <c r="A1410" t="s">
        <v>54</v>
      </c>
    </row>
    <row r="1411" spans="1:1" x14ac:dyDescent="0.45">
      <c r="A1411" t="s">
        <v>54</v>
      </c>
    </row>
    <row r="1412" spans="1:1" x14ac:dyDescent="0.45">
      <c r="A1412" t="s">
        <v>54</v>
      </c>
    </row>
    <row r="1413" spans="1:1" x14ac:dyDescent="0.45">
      <c r="A1413" t="s">
        <v>54</v>
      </c>
    </row>
    <row r="1414" spans="1:1" x14ac:dyDescent="0.45">
      <c r="A1414" t="s">
        <v>54</v>
      </c>
    </row>
    <row r="1415" spans="1:1" x14ac:dyDescent="0.45">
      <c r="A1415" t="s">
        <v>54</v>
      </c>
    </row>
    <row r="1416" spans="1:1" x14ac:dyDescent="0.45">
      <c r="A1416" t="s">
        <v>54</v>
      </c>
    </row>
    <row r="1417" spans="1:1" x14ac:dyDescent="0.45">
      <c r="A1417" t="s">
        <v>54</v>
      </c>
    </row>
    <row r="1418" spans="1:1" x14ac:dyDescent="0.45">
      <c r="A1418" t="s">
        <v>54</v>
      </c>
    </row>
    <row r="1419" spans="1:1" x14ac:dyDescent="0.45">
      <c r="A1419" t="s">
        <v>54</v>
      </c>
    </row>
    <row r="1420" spans="1:1" x14ac:dyDescent="0.45">
      <c r="A1420" t="s">
        <v>54</v>
      </c>
    </row>
    <row r="1421" spans="1:1" x14ac:dyDescent="0.45">
      <c r="A1421" t="s">
        <v>54</v>
      </c>
    </row>
    <row r="1422" spans="1:1" x14ac:dyDescent="0.45">
      <c r="A1422" t="s">
        <v>54</v>
      </c>
    </row>
    <row r="1423" spans="1:1" x14ac:dyDescent="0.45">
      <c r="A1423" t="s">
        <v>54</v>
      </c>
    </row>
    <row r="1424" spans="1:1" x14ac:dyDescent="0.45">
      <c r="A1424" t="s">
        <v>54</v>
      </c>
    </row>
    <row r="1425" spans="1:1" x14ac:dyDescent="0.45">
      <c r="A1425" t="s">
        <v>54</v>
      </c>
    </row>
    <row r="1426" spans="1:1" x14ac:dyDescent="0.45">
      <c r="A1426" t="s">
        <v>54</v>
      </c>
    </row>
    <row r="1427" spans="1:1" x14ac:dyDescent="0.45">
      <c r="A1427" t="s">
        <v>54</v>
      </c>
    </row>
    <row r="1428" spans="1:1" x14ac:dyDescent="0.45">
      <c r="A1428" t="s">
        <v>54</v>
      </c>
    </row>
    <row r="1429" spans="1:1" x14ac:dyDescent="0.45">
      <c r="A1429" t="s">
        <v>54</v>
      </c>
    </row>
    <row r="1430" spans="1:1" x14ac:dyDescent="0.45">
      <c r="A1430" t="s">
        <v>54</v>
      </c>
    </row>
    <row r="1431" spans="1:1" x14ac:dyDescent="0.45">
      <c r="A1431" t="s">
        <v>54</v>
      </c>
    </row>
    <row r="1432" spans="1:1" x14ac:dyDescent="0.45">
      <c r="A1432" t="s">
        <v>54</v>
      </c>
    </row>
    <row r="1433" spans="1:1" x14ac:dyDescent="0.45">
      <c r="A1433" t="s">
        <v>54</v>
      </c>
    </row>
    <row r="1434" spans="1:1" x14ac:dyDescent="0.45">
      <c r="A1434" t="s">
        <v>54</v>
      </c>
    </row>
    <row r="1435" spans="1:1" x14ac:dyDescent="0.45">
      <c r="A1435" t="s">
        <v>54</v>
      </c>
    </row>
    <row r="1436" spans="1:1" x14ac:dyDescent="0.45">
      <c r="A1436" t="s">
        <v>54</v>
      </c>
    </row>
    <row r="1437" spans="1:1" x14ac:dyDescent="0.45">
      <c r="A1437" t="s">
        <v>54</v>
      </c>
    </row>
    <row r="1438" spans="1:1" x14ac:dyDescent="0.45">
      <c r="A1438" t="s">
        <v>54</v>
      </c>
    </row>
    <row r="1439" spans="1:1" x14ac:dyDescent="0.45">
      <c r="A1439" t="s">
        <v>54</v>
      </c>
    </row>
    <row r="1440" spans="1:1" x14ac:dyDescent="0.45">
      <c r="A1440" t="s">
        <v>54</v>
      </c>
    </row>
    <row r="1441" spans="1:1" x14ac:dyDescent="0.45">
      <c r="A1441" t="s">
        <v>54</v>
      </c>
    </row>
    <row r="1442" spans="1:1" x14ac:dyDescent="0.45">
      <c r="A1442" t="s">
        <v>54</v>
      </c>
    </row>
    <row r="1443" spans="1:1" x14ac:dyDescent="0.45">
      <c r="A1443" t="s">
        <v>54</v>
      </c>
    </row>
    <row r="1444" spans="1:1" x14ac:dyDescent="0.45">
      <c r="A1444" t="s">
        <v>54</v>
      </c>
    </row>
    <row r="1445" spans="1:1" x14ac:dyDescent="0.45">
      <c r="A1445" t="s">
        <v>54</v>
      </c>
    </row>
    <row r="1446" spans="1:1" x14ac:dyDescent="0.45">
      <c r="A1446" t="s">
        <v>54</v>
      </c>
    </row>
    <row r="1447" spans="1:1" x14ac:dyDescent="0.45">
      <c r="A1447" t="s">
        <v>54</v>
      </c>
    </row>
    <row r="1448" spans="1:1" x14ac:dyDescent="0.45">
      <c r="A1448" t="s">
        <v>54</v>
      </c>
    </row>
    <row r="1449" spans="1:1" x14ac:dyDescent="0.45">
      <c r="A1449" t="s">
        <v>54</v>
      </c>
    </row>
    <row r="1450" spans="1:1" x14ac:dyDescent="0.45">
      <c r="A1450" t="s">
        <v>54</v>
      </c>
    </row>
    <row r="1451" spans="1:1" x14ac:dyDescent="0.45">
      <c r="A1451" t="s">
        <v>54</v>
      </c>
    </row>
    <row r="1452" spans="1:1" x14ac:dyDescent="0.45">
      <c r="A1452" t="s">
        <v>54</v>
      </c>
    </row>
    <row r="1453" spans="1:1" x14ac:dyDescent="0.45">
      <c r="A1453" t="s">
        <v>54</v>
      </c>
    </row>
    <row r="1454" spans="1:1" x14ac:dyDescent="0.45">
      <c r="A1454" t="s">
        <v>54</v>
      </c>
    </row>
    <row r="1455" spans="1:1" x14ac:dyDescent="0.45">
      <c r="A1455" t="s">
        <v>54</v>
      </c>
    </row>
    <row r="1456" spans="1:1" x14ac:dyDescent="0.45">
      <c r="A1456" t="s">
        <v>54</v>
      </c>
    </row>
    <row r="1457" spans="1:1" x14ac:dyDescent="0.45">
      <c r="A1457" t="s">
        <v>54</v>
      </c>
    </row>
    <row r="1458" spans="1:1" x14ac:dyDescent="0.45">
      <c r="A1458" t="s">
        <v>54</v>
      </c>
    </row>
    <row r="1459" spans="1:1" x14ac:dyDescent="0.45">
      <c r="A1459" t="s">
        <v>54</v>
      </c>
    </row>
    <row r="1460" spans="1:1" x14ac:dyDescent="0.45">
      <c r="A1460" t="s">
        <v>54</v>
      </c>
    </row>
    <row r="1461" spans="1:1" x14ac:dyDescent="0.45">
      <c r="A1461" t="s">
        <v>54</v>
      </c>
    </row>
    <row r="1462" spans="1:1" x14ac:dyDescent="0.45">
      <c r="A1462" t="s">
        <v>54</v>
      </c>
    </row>
    <row r="1463" spans="1:1" x14ac:dyDescent="0.45">
      <c r="A1463" t="s">
        <v>54</v>
      </c>
    </row>
    <row r="1464" spans="1:1" x14ac:dyDescent="0.45">
      <c r="A1464" t="s">
        <v>54</v>
      </c>
    </row>
    <row r="1465" spans="1:1" x14ac:dyDescent="0.45">
      <c r="A1465" t="s">
        <v>54</v>
      </c>
    </row>
    <row r="1466" spans="1:1" x14ac:dyDescent="0.45">
      <c r="A1466" t="s">
        <v>54</v>
      </c>
    </row>
    <row r="1467" spans="1:1" x14ac:dyDescent="0.45">
      <c r="A1467" t="s">
        <v>54</v>
      </c>
    </row>
    <row r="1468" spans="1:1" x14ac:dyDescent="0.45">
      <c r="A1468" t="s">
        <v>54</v>
      </c>
    </row>
    <row r="1469" spans="1:1" x14ac:dyDescent="0.45">
      <c r="A1469" t="s">
        <v>54</v>
      </c>
    </row>
    <row r="1470" spans="1:1" x14ac:dyDescent="0.45">
      <c r="A1470" t="s">
        <v>54</v>
      </c>
    </row>
    <row r="1471" spans="1:1" x14ac:dyDescent="0.45">
      <c r="A1471" t="s">
        <v>54</v>
      </c>
    </row>
    <row r="1472" spans="1:1" x14ac:dyDescent="0.45">
      <c r="A1472" t="s">
        <v>54</v>
      </c>
    </row>
    <row r="1473" spans="1:1" x14ac:dyDescent="0.45">
      <c r="A1473" t="s">
        <v>54</v>
      </c>
    </row>
    <row r="1474" spans="1:1" x14ac:dyDescent="0.45">
      <c r="A1474" t="s">
        <v>54</v>
      </c>
    </row>
    <row r="1475" spans="1:1" x14ac:dyDescent="0.45">
      <c r="A1475" t="s">
        <v>54</v>
      </c>
    </row>
    <row r="1476" spans="1:1" x14ac:dyDescent="0.45">
      <c r="A1476" t="s">
        <v>54</v>
      </c>
    </row>
    <row r="1477" spans="1:1" x14ac:dyDescent="0.45">
      <c r="A1477" t="s">
        <v>54</v>
      </c>
    </row>
    <row r="1478" spans="1:1" x14ac:dyDescent="0.45">
      <c r="A1478" t="s">
        <v>54</v>
      </c>
    </row>
    <row r="1479" spans="1:1" x14ac:dyDescent="0.45">
      <c r="A1479" t="s">
        <v>54</v>
      </c>
    </row>
    <row r="1480" spans="1:1" x14ac:dyDescent="0.45">
      <c r="A1480" t="s">
        <v>54</v>
      </c>
    </row>
    <row r="1481" spans="1:1" x14ac:dyDescent="0.45">
      <c r="A1481" t="s">
        <v>54</v>
      </c>
    </row>
    <row r="1482" spans="1:1" x14ac:dyDescent="0.45">
      <c r="A1482" t="s">
        <v>54</v>
      </c>
    </row>
    <row r="1483" spans="1:1" x14ac:dyDescent="0.45">
      <c r="A1483" t="s">
        <v>54</v>
      </c>
    </row>
    <row r="1484" spans="1:1" x14ac:dyDescent="0.45">
      <c r="A1484" t="s">
        <v>54</v>
      </c>
    </row>
    <row r="1485" spans="1:1" x14ac:dyDescent="0.45">
      <c r="A1485" t="s">
        <v>54</v>
      </c>
    </row>
    <row r="1486" spans="1:1" x14ac:dyDescent="0.45">
      <c r="A1486" t="s">
        <v>54</v>
      </c>
    </row>
    <row r="1487" spans="1:1" x14ac:dyDescent="0.45">
      <c r="A1487" t="s">
        <v>54</v>
      </c>
    </row>
    <row r="1488" spans="1:1" x14ac:dyDescent="0.45">
      <c r="A1488" t="s">
        <v>54</v>
      </c>
    </row>
    <row r="1489" spans="1:1" x14ac:dyDescent="0.45">
      <c r="A1489" t="s">
        <v>54</v>
      </c>
    </row>
    <row r="1490" spans="1:1" x14ac:dyDescent="0.45">
      <c r="A1490" t="s">
        <v>54</v>
      </c>
    </row>
    <row r="1491" spans="1:1" x14ac:dyDescent="0.45">
      <c r="A1491" t="s">
        <v>54</v>
      </c>
    </row>
    <row r="1492" spans="1:1" x14ac:dyDescent="0.45">
      <c r="A1492" t="s">
        <v>54</v>
      </c>
    </row>
    <row r="1493" spans="1:1" x14ac:dyDescent="0.45">
      <c r="A1493" t="s">
        <v>54</v>
      </c>
    </row>
    <row r="1494" spans="1:1" x14ac:dyDescent="0.45">
      <c r="A1494" t="s">
        <v>54</v>
      </c>
    </row>
    <row r="1495" spans="1:1" x14ac:dyDescent="0.45">
      <c r="A1495" t="s">
        <v>54</v>
      </c>
    </row>
    <row r="1496" spans="1:1" x14ac:dyDescent="0.45">
      <c r="A1496" t="s">
        <v>54</v>
      </c>
    </row>
    <row r="1497" spans="1:1" x14ac:dyDescent="0.45">
      <c r="A1497" t="s">
        <v>54</v>
      </c>
    </row>
    <row r="1498" spans="1:1" x14ac:dyDescent="0.45">
      <c r="A1498" t="s">
        <v>54</v>
      </c>
    </row>
    <row r="1499" spans="1:1" x14ac:dyDescent="0.45">
      <c r="A1499" t="s">
        <v>54</v>
      </c>
    </row>
    <row r="1500" spans="1:1" x14ac:dyDescent="0.45">
      <c r="A1500" t="s">
        <v>54</v>
      </c>
    </row>
    <row r="1501" spans="1:1" x14ac:dyDescent="0.45">
      <c r="A1501" t="s">
        <v>54</v>
      </c>
    </row>
    <row r="1502" spans="1:1" x14ac:dyDescent="0.45">
      <c r="A1502" t="s">
        <v>54</v>
      </c>
    </row>
    <row r="1503" spans="1:1" x14ac:dyDescent="0.45">
      <c r="A1503" t="s">
        <v>54</v>
      </c>
    </row>
    <row r="1504" spans="1:1" x14ac:dyDescent="0.45">
      <c r="A1504" t="s">
        <v>54</v>
      </c>
    </row>
    <row r="1505" spans="1:1" x14ac:dyDescent="0.45">
      <c r="A1505" t="s">
        <v>54</v>
      </c>
    </row>
    <row r="1506" spans="1:1" x14ac:dyDescent="0.45">
      <c r="A1506" t="s">
        <v>54</v>
      </c>
    </row>
    <row r="1507" spans="1:1" x14ac:dyDescent="0.45">
      <c r="A1507" t="s">
        <v>54</v>
      </c>
    </row>
    <row r="1508" spans="1:1" x14ac:dyDescent="0.45">
      <c r="A1508" t="s">
        <v>54</v>
      </c>
    </row>
    <row r="1509" spans="1:1" x14ac:dyDescent="0.45">
      <c r="A1509" t="s">
        <v>54</v>
      </c>
    </row>
    <row r="1510" spans="1:1" x14ac:dyDescent="0.45">
      <c r="A1510" t="s">
        <v>54</v>
      </c>
    </row>
    <row r="1511" spans="1:1" x14ac:dyDescent="0.45">
      <c r="A1511" t="s">
        <v>54</v>
      </c>
    </row>
    <row r="1512" spans="1:1" x14ac:dyDescent="0.45">
      <c r="A1512" t="s">
        <v>54</v>
      </c>
    </row>
    <row r="1513" spans="1:1" x14ac:dyDescent="0.45">
      <c r="A1513" t="s">
        <v>54</v>
      </c>
    </row>
    <row r="1514" spans="1:1" x14ac:dyDescent="0.45">
      <c r="A1514" t="s">
        <v>54</v>
      </c>
    </row>
    <row r="1515" spans="1:1" x14ac:dyDescent="0.45">
      <c r="A1515" t="s">
        <v>54</v>
      </c>
    </row>
    <row r="1516" spans="1:1" x14ac:dyDescent="0.45">
      <c r="A1516" t="s">
        <v>54</v>
      </c>
    </row>
    <row r="1517" spans="1:1" x14ac:dyDescent="0.45">
      <c r="A1517" t="s">
        <v>54</v>
      </c>
    </row>
    <row r="1518" spans="1:1" x14ac:dyDescent="0.45">
      <c r="A1518" t="s">
        <v>54</v>
      </c>
    </row>
    <row r="1519" spans="1:1" x14ac:dyDescent="0.45">
      <c r="A1519" t="s">
        <v>54</v>
      </c>
    </row>
    <row r="1520" spans="1:1" x14ac:dyDescent="0.45">
      <c r="A1520" t="s">
        <v>54</v>
      </c>
    </row>
    <row r="1521" spans="1:1" x14ac:dyDescent="0.45">
      <c r="A1521" t="s">
        <v>54</v>
      </c>
    </row>
    <row r="1522" spans="1:1" x14ac:dyDescent="0.45">
      <c r="A1522" t="s">
        <v>54</v>
      </c>
    </row>
    <row r="1523" spans="1:1" x14ac:dyDescent="0.45">
      <c r="A1523" t="s">
        <v>54</v>
      </c>
    </row>
    <row r="1524" spans="1:1" x14ac:dyDescent="0.45">
      <c r="A1524" t="s">
        <v>54</v>
      </c>
    </row>
    <row r="1525" spans="1:1" x14ac:dyDescent="0.45">
      <c r="A1525" t="s">
        <v>54</v>
      </c>
    </row>
    <row r="1526" spans="1:1" x14ac:dyDescent="0.45">
      <c r="A1526" t="s">
        <v>54</v>
      </c>
    </row>
    <row r="1527" spans="1:1" x14ac:dyDescent="0.45">
      <c r="A1527" t="s">
        <v>54</v>
      </c>
    </row>
    <row r="1528" spans="1:1" x14ac:dyDescent="0.45">
      <c r="A1528" t="s">
        <v>54</v>
      </c>
    </row>
    <row r="1529" spans="1:1" x14ac:dyDescent="0.45">
      <c r="A1529" t="s">
        <v>54</v>
      </c>
    </row>
    <row r="1530" spans="1:1" x14ac:dyDescent="0.45">
      <c r="A1530" t="s">
        <v>54</v>
      </c>
    </row>
    <row r="1531" spans="1:1" x14ac:dyDescent="0.45">
      <c r="A1531" t="s">
        <v>54</v>
      </c>
    </row>
    <row r="1532" spans="1:1" x14ac:dyDescent="0.45">
      <c r="A1532" t="s">
        <v>54</v>
      </c>
    </row>
    <row r="1533" spans="1:1" x14ac:dyDescent="0.45">
      <c r="A1533" t="s">
        <v>54</v>
      </c>
    </row>
    <row r="1534" spans="1:1" x14ac:dyDescent="0.45">
      <c r="A1534" t="s">
        <v>54</v>
      </c>
    </row>
    <row r="1535" spans="1:1" x14ac:dyDescent="0.45">
      <c r="A1535" t="s">
        <v>54</v>
      </c>
    </row>
    <row r="1536" spans="1:1" x14ac:dyDescent="0.45">
      <c r="A1536" t="s">
        <v>54</v>
      </c>
    </row>
    <row r="1537" spans="1:1" x14ac:dyDescent="0.45">
      <c r="A1537" t="s">
        <v>54</v>
      </c>
    </row>
    <row r="1538" spans="1:1" x14ac:dyDescent="0.45">
      <c r="A1538" t="s">
        <v>54</v>
      </c>
    </row>
    <row r="1539" spans="1:1" x14ac:dyDescent="0.45">
      <c r="A1539" t="s">
        <v>54</v>
      </c>
    </row>
    <row r="1540" spans="1:1" x14ac:dyDescent="0.45">
      <c r="A1540" t="s">
        <v>54</v>
      </c>
    </row>
    <row r="1541" spans="1:1" x14ac:dyDescent="0.45">
      <c r="A1541" t="s">
        <v>54</v>
      </c>
    </row>
    <row r="1542" spans="1:1" x14ac:dyDescent="0.45">
      <c r="A1542" t="s">
        <v>54</v>
      </c>
    </row>
    <row r="1543" spans="1:1" x14ac:dyDescent="0.45">
      <c r="A1543" t="s">
        <v>54</v>
      </c>
    </row>
    <row r="1544" spans="1:1" x14ac:dyDescent="0.45">
      <c r="A1544" t="s">
        <v>54</v>
      </c>
    </row>
    <row r="1545" spans="1:1" x14ac:dyDescent="0.45">
      <c r="A1545" t="s">
        <v>54</v>
      </c>
    </row>
    <row r="1546" spans="1:1" x14ac:dyDescent="0.45">
      <c r="A1546" t="s">
        <v>54</v>
      </c>
    </row>
    <row r="1547" spans="1:1" x14ac:dyDescent="0.45">
      <c r="A1547" t="s">
        <v>54</v>
      </c>
    </row>
    <row r="1548" spans="1:1" x14ac:dyDescent="0.45">
      <c r="A1548" t="s">
        <v>54</v>
      </c>
    </row>
    <row r="1549" spans="1:1" x14ac:dyDescent="0.45">
      <c r="A1549" t="s">
        <v>54</v>
      </c>
    </row>
    <row r="1550" spans="1:1" x14ac:dyDescent="0.45">
      <c r="A1550" t="s">
        <v>54</v>
      </c>
    </row>
    <row r="1551" spans="1:1" x14ac:dyDescent="0.45">
      <c r="A1551" t="s">
        <v>54</v>
      </c>
    </row>
    <row r="1552" spans="1:1" x14ac:dyDescent="0.45">
      <c r="A1552" t="s">
        <v>54</v>
      </c>
    </row>
    <row r="1553" spans="1:1" x14ac:dyDescent="0.45">
      <c r="A1553" t="s">
        <v>54</v>
      </c>
    </row>
    <row r="1554" spans="1:1" x14ac:dyDescent="0.45">
      <c r="A1554" t="s">
        <v>54</v>
      </c>
    </row>
    <row r="1555" spans="1:1" x14ac:dyDescent="0.45">
      <c r="A1555" t="s">
        <v>54</v>
      </c>
    </row>
    <row r="1556" spans="1:1" x14ac:dyDescent="0.45">
      <c r="A1556" t="s">
        <v>54</v>
      </c>
    </row>
    <row r="1557" spans="1:1" x14ac:dyDescent="0.45">
      <c r="A1557" t="s">
        <v>54</v>
      </c>
    </row>
    <row r="1558" spans="1:1" x14ac:dyDescent="0.45">
      <c r="A1558" t="s">
        <v>54</v>
      </c>
    </row>
    <row r="1559" spans="1:1" x14ac:dyDescent="0.45">
      <c r="A1559" t="s">
        <v>54</v>
      </c>
    </row>
    <row r="1560" spans="1:1" x14ac:dyDescent="0.45">
      <c r="A1560" t="s">
        <v>54</v>
      </c>
    </row>
    <row r="1561" spans="1:1" x14ac:dyDescent="0.45">
      <c r="A1561" t="s">
        <v>54</v>
      </c>
    </row>
    <row r="1562" spans="1:1" x14ac:dyDescent="0.45">
      <c r="A1562" t="s">
        <v>54</v>
      </c>
    </row>
    <row r="1563" spans="1:1" x14ac:dyDescent="0.45">
      <c r="A1563" t="s">
        <v>54</v>
      </c>
    </row>
    <row r="1564" spans="1:1" x14ac:dyDescent="0.45">
      <c r="A1564" t="s">
        <v>54</v>
      </c>
    </row>
    <row r="1565" spans="1:1" x14ac:dyDescent="0.45">
      <c r="A1565" t="s">
        <v>54</v>
      </c>
    </row>
    <row r="1566" spans="1:1" x14ac:dyDescent="0.45">
      <c r="A1566" t="s">
        <v>54</v>
      </c>
    </row>
    <row r="1567" spans="1:1" x14ac:dyDescent="0.45">
      <c r="A1567" t="s">
        <v>54</v>
      </c>
    </row>
    <row r="1568" spans="1:1" x14ac:dyDescent="0.45">
      <c r="A1568" t="s">
        <v>54</v>
      </c>
    </row>
    <row r="1569" spans="1:1" x14ac:dyDescent="0.45">
      <c r="A1569" t="s">
        <v>54</v>
      </c>
    </row>
    <row r="1570" spans="1:1" x14ac:dyDescent="0.45">
      <c r="A1570" t="s">
        <v>54</v>
      </c>
    </row>
    <row r="1571" spans="1:1" x14ac:dyDescent="0.45">
      <c r="A1571" t="s">
        <v>54</v>
      </c>
    </row>
    <row r="1572" spans="1:1" x14ac:dyDescent="0.45">
      <c r="A1572" t="s">
        <v>54</v>
      </c>
    </row>
    <row r="1573" spans="1:1" x14ac:dyDescent="0.45">
      <c r="A1573" t="s">
        <v>54</v>
      </c>
    </row>
    <row r="1574" spans="1:1" x14ac:dyDescent="0.45">
      <c r="A1574" t="s">
        <v>54</v>
      </c>
    </row>
    <row r="1575" spans="1:1" x14ac:dyDescent="0.45">
      <c r="A1575" t="s">
        <v>54</v>
      </c>
    </row>
    <row r="1576" spans="1:1" x14ac:dyDescent="0.45">
      <c r="A1576" t="s">
        <v>54</v>
      </c>
    </row>
    <row r="1577" spans="1:1" x14ac:dyDescent="0.45">
      <c r="A1577" t="s">
        <v>54</v>
      </c>
    </row>
    <row r="1578" spans="1:1" x14ac:dyDescent="0.45">
      <c r="A1578" t="s">
        <v>54</v>
      </c>
    </row>
    <row r="1579" spans="1:1" x14ac:dyDescent="0.45">
      <c r="A1579" t="s">
        <v>54</v>
      </c>
    </row>
    <row r="1580" spans="1:1" x14ac:dyDescent="0.45">
      <c r="A1580" t="s">
        <v>54</v>
      </c>
    </row>
    <row r="1581" spans="1:1" x14ac:dyDescent="0.45">
      <c r="A1581" t="s">
        <v>54</v>
      </c>
    </row>
    <row r="1582" spans="1:1" x14ac:dyDescent="0.45">
      <c r="A1582" t="s">
        <v>54</v>
      </c>
    </row>
    <row r="1583" spans="1:1" x14ac:dyDescent="0.45">
      <c r="A1583" t="s">
        <v>54</v>
      </c>
    </row>
    <row r="1584" spans="1:1" x14ac:dyDescent="0.45">
      <c r="A1584" t="s">
        <v>54</v>
      </c>
    </row>
    <row r="1585" spans="1:1" x14ac:dyDescent="0.45">
      <c r="A1585" t="s">
        <v>54</v>
      </c>
    </row>
    <row r="1586" spans="1:1" x14ac:dyDescent="0.45">
      <c r="A1586" t="s">
        <v>54</v>
      </c>
    </row>
    <row r="1587" spans="1:1" x14ac:dyDescent="0.45">
      <c r="A1587" t="s">
        <v>54</v>
      </c>
    </row>
    <row r="1588" spans="1:1" x14ac:dyDescent="0.45">
      <c r="A1588" t="s">
        <v>54</v>
      </c>
    </row>
    <row r="1589" spans="1:1" x14ac:dyDescent="0.45">
      <c r="A1589" t="s">
        <v>54</v>
      </c>
    </row>
    <row r="1590" spans="1:1" x14ac:dyDescent="0.45">
      <c r="A1590" t="s">
        <v>54</v>
      </c>
    </row>
    <row r="1591" spans="1:1" x14ac:dyDescent="0.45">
      <c r="A1591" t="s">
        <v>54</v>
      </c>
    </row>
    <row r="1592" spans="1:1" x14ac:dyDescent="0.45">
      <c r="A1592" t="s">
        <v>54</v>
      </c>
    </row>
    <row r="1593" spans="1:1" x14ac:dyDescent="0.45">
      <c r="A1593" t="s">
        <v>54</v>
      </c>
    </row>
    <row r="1594" spans="1:1" x14ac:dyDescent="0.45">
      <c r="A1594" t="s">
        <v>54</v>
      </c>
    </row>
    <row r="1595" spans="1:1" x14ac:dyDescent="0.45">
      <c r="A1595" t="s">
        <v>54</v>
      </c>
    </row>
    <row r="1596" spans="1:1" x14ac:dyDescent="0.45">
      <c r="A1596" t="s">
        <v>54</v>
      </c>
    </row>
    <row r="1597" spans="1:1" x14ac:dyDescent="0.45">
      <c r="A1597" t="s">
        <v>54</v>
      </c>
    </row>
    <row r="1598" spans="1:1" x14ac:dyDescent="0.45">
      <c r="A1598" t="s">
        <v>54</v>
      </c>
    </row>
    <row r="1599" spans="1:1" x14ac:dyDescent="0.45">
      <c r="A1599" t="s">
        <v>54</v>
      </c>
    </row>
    <row r="1600" spans="1:1" x14ac:dyDescent="0.45">
      <c r="A1600" t="s">
        <v>54</v>
      </c>
    </row>
    <row r="1601" spans="1:1" x14ac:dyDescent="0.45">
      <c r="A1601" t="s">
        <v>54</v>
      </c>
    </row>
    <row r="1602" spans="1:1" x14ac:dyDescent="0.45">
      <c r="A1602" t="s">
        <v>54</v>
      </c>
    </row>
    <row r="1603" spans="1:1" x14ac:dyDescent="0.45">
      <c r="A1603" t="s">
        <v>54</v>
      </c>
    </row>
    <row r="1604" spans="1:1" x14ac:dyDescent="0.45">
      <c r="A1604" t="s">
        <v>54</v>
      </c>
    </row>
    <row r="1605" spans="1:1" x14ac:dyDescent="0.45">
      <c r="A1605" t="s">
        <v>54</v>
      </c>
    </row>
    <row r="1606" spans="1:1" x14ac:dyDescent="0.45">
      <c r="A1606" t="s">
        <v>54</v>
      </c>
    </row>
    <row r="1607" spans="1:1" x14ac:dyDescent="0.45">
      <c r="A1607" t="s">
        <v>54</v>
      </c>
    </row>
    <row r="1608" spans="1:1" x14ac:dyDescent="0.45">
      <c r="A1608" t="s">
        <v>54</v>
      </c>
    </row>
    <row r="1609" spans="1:1" x14ac:dyDescent="0.45">
      <c r="A1609" t="s">
        <v>54</v>
      </c>
    </row>
    <row r="1610" spans="1:1" x14ac:dyDescent="0.45">
      <c r="A1610" t="s">
        <v>54</v>
      </c>
    </row>
    <row r="1611" spans="1:1" x14ac:dyDescent="0.45">
      <c r="A1611" t="s">
        <v>54</v>
      </c>
    </row>
    <row r="1612" spans="1:1" x14ac:dyDescent="0.45">
      <c r="A1612" t="s">
        <v>54</v>
      </c>
    </row>
    <row r="1613" spans="1:1" x14ac:dyDescent="0.45">
      <c r="A1613" t="s">
        <v>54</v>
      </c>
    </row>
    <row r="1614" spans="1:1" x14ac:dyDescent="0.45">
      <c r="A1614" t="s">
        <v>54</v>
      </c>
    </row>
    <row r="1615" spans="1:1" x14ac:dyDescent="0.45">
      <c r="A1615" t="s">
        <v>54</v>
      </c>
    </row>
    <row r="1616" spans="1:1" x14ac:dyDescent="0.45">
      <c r="A1616" t="s">
        <v>54</v>
      </c>
    </row>
    <row r="1617" spans="1:1" x14ac:dyDescent="0.45">
      <c r="A1617" t="s">
        <v>54</v>
      </c>
    </row>
    <row r="1618" spans="1:1" x14ac:dyDescent="0.45">
      <c r="A1618" t="s">
        <v>54</v>
      </c>
    </row>
    <row r="1619" spans="1:1" x14ac:dyDescent="0.45">
      <c r="A1619" t="s">
        <v>54</v>
      </c>
    </row>
    <row r="1620" spans="1:1" x14ac:dyDescent="0.45">
      <c r="A1620" t="s">
        <v>54</v>
      </c>
    </row>
    <row r="1621" spans="1:1" x14ac:dyDescent="0.45">
      <c r="A1621" t="s">
        <v>54</v>
      </c>
    </row>
    <row r="1622" spans="1:1" x14ac:dyDescent="0.45">
      <c r="A1622" t="s">
        <v>54</v>
      </c>
    </row>
    <row r="1623" spans="1:1" x14ac:dyDescent="0.45">
      <c r="A1623" t="s">
        <v>54</v>
      </c>
    </row>
    <row r="1624" spans="1:1" x14ac:dyDescent="0.45">
      <c r="A1624" t="s">
        <v>54</v>
      </c>
    </row>
    <row r="1625" spans="1:1" x14ac:dyDescent="0.45">
      <c r="A1625" t="s">
        <v>54</v>
      </c>
    </row>
    <row r="1626" spans="1:1" x14ac:dyDescent="0.45">
      <c r="A1626" t="s">
        <v>54</v>
      </c>
    </row>
    <row r="1627" spans="1:1" x14ac:dyDescent="0.45">
      <c r="A1627" t="s">
        <v>54</v>
      </c>
    </row>
    <row r="1628" spans="1:1" x14ac:dyDescent="0.45">
      <c r="A1628" t="s">
        <v>54</v>
      </c>
    </row>
    <row r="1629" spans="1:1" x14ac:dyDescent="0.45">
      <c r="A1629" t="s">
        <v>54</v>
      </c>
    </row>
    <row r="1630" spans="1:1" x14ac:dyDescent="0.45">
      <c r="A1630" t="s">
        <v>54</v>
      </c>
    </row>
    <row r="1631" spans="1:1" x14ac:dyDescent="0.45">
      <c r="A1631" t="s">
        <v>54</v>
      </c>
    </row>
    <row r="1632" spans="1:1" x14ac:dyDescent="0.45">
      <c r="A1632" t="s">
        <v>54</v>
      </c>
    </row>
    <row r="1633" spans="1:1" x14ac:dyDescent="0.45">
      <c r="A1633" t="s">
        <v>54</v>
      </c>
    </row>
    <row r="1634" spans="1:1" x14ac:dyDescent="0.45">
      <c r="A1634" t="s">
        <v>54</v>
      </c>
    </row>
    <row r="1635" spans="1:1" x14ac:dyDescent="0.45">
      <c r="A1635" t="s">
        <v>54</v>
      </c>
    </row>
    <row r="1636" spans="1:1" x14ac:dyDescent="0.45">
      <c r="A1636" t="s">
        <v>54</v>
      </c>
    </row>
    <row r="1637" spans="1:1" x14ac:dyDescent="0.45">
      <c r="A1637" t="s">
        <v>54</v>
      </c>
    </row>
    <row r="1638" spans="1:1" x14ac:dyDescent="0.45">
      <c r="A1638" t="s">
        <v>54</v>
      </c>
    </row>
    <row r="1639" spans="1:1" x14ac:dyDescent="0.45">
      <c r="A1639" t="s">
        <v>54</v>
      </c>
    </row>
    <row r="1640" spans="1:1" x14ac:dyDescent="0.45">
      <c r="A1640" t="s">
        <v>54</v>
      </c>
    </row>
    <row r="1641" spans="1:1" x14ac:dyDescent="0.45">
      <c r="A1641" t="s">
        <v>54</v>
      </c>
    </row>
    <row r="1642" spans="1:1" x14ac:dyDescent="0.45">
      <c r="A1642" t="s">
        <v>54</v>
      </c>
    </row>
    <row r="1643" spans="1:1" x14ac:dyDescent="0.45">
      <c r="A1643" t="s">
        <v>54</v>
      </c>
    </row>
    <row r="1644" spans="1:1" x14ac:dyDescent="0.45">
      <c r="A1644" t="s">
        <v>54</v>
      </c>
    </row>
    <row r="1645" spans="1:1" x14ac:dyDescent="0.45">
      <c r="A1645" t="s">
        <v>54</v>
      </c>
    </row>
    <row r="1646" spans="1:1" x14ac:dyDescent="0.45">
      <c r="A1646" t="s">
        <v>54</v>
      </c>
    </row>
    <row r="1647" spans="1:1" x14ac:dyDescent="0.45">
      <c r="A1647" t="s">
        <v>54</v>
      </c>
    </row>
    <row r="1648" spans="1:1" x14ac:dyDescent="0.45">
      <c r="A1648" t="s">
        <v>54</v>
      </c>
    </row>
    <row r="1649" spans="1:1" x14ac:dyDescent="0.45">
      <c r="A1649" t="s">
        <v>54</v>
      </c>
    </row>
    <row r="1650" spans="1:1" x14ac:dyDescent="0.45">
      <c r="A1650" t="s">
        <v>54</v>
      </c>
    </row>
    <row r="1651" spans="1:1" x14ac:dyDescent="0.45">
      <c r="A1651" t="s">
        <v>54</v>
      </c>
    </row>
    <row r="1652" spans="1:1" x14ac:dyDescent="0.45">
      <c r="A1652" t="s">
        <v>54</v>
      </c>
    </row>
    <row r="1653" spans="1:1" x14ac:dyDescent="0.45">
      <c r="A1653" t="s">
        <v>54</v>
      </c>
    </row>
    <row r="1654" spans="1:1" x14ac:dyDescent="0.45">
      <c r="A1654" t="s">
        <v>54</v>
      </c>
    </row>
    <row r="1655" spans="1:1" x14ac:dyDescent="0.45">
      <c r="A1655" t="s">
        <v>54</v>
      </c>
    </row>
    <row r="1656" spans="1:1" x14ac:dyDescent="0.45">
      <c r="A1656" t="s">
        <v>54</v>
      </c>
    </row>
    <row r="1657" spans="1:1" x14ac:dyDescent="0.45">
      <c r="A1657" t="s">
        <v>54</v>
      </c>
    </row>
    <row r="1658" spans="1:1" x14ac:dyDescent="0.45">
      <c r="A1658" t="s">
        <v>54</v>
      </c>
    </row>
    <row r="1659" spans="1:1" x14ac:dyDescent="0.45">
      <c r="A1659" t="s">
        <v>54</v>
      </c>
    </row>
    <row r="1660" spans="1:1" x14ac:dyDescent="0.45">
      <c r="A1660" t="s">
        <v>54</v>
      </c>
    </row>
    <row r="1661" spans="1:1" x14ac:dyDescent="0.45">
      <c r="A1661" t="s">
        <v>54</v>
      </c>
    </row>
    <row r="1662" spans="1:1" x14ac:dyDescent="0.45">
      <c r="A1662" t="s">
        <v>54</v>
      </c>
    </row>
    <row r="1663" spans="1:1" x14ac:dyDescent="0.45">
      <c r="A1663" t="s">
        <v>54</v>
      </c>
    </row>
    <row r="1664" spans="1:1" x14ac:dyDescent="0.45">
      <c r="A1664" t="s">
        <v>54</v>
      </c>
    </row>
    <row r="1665" spans="1:1" x14ac:dyDescent="0.45">
      <c r="A1665" t="s">
        <v>54</v>
      </c>
    </row>
    <row r="1666" spans="1:1" x14ac:dyDescent="0.45">
      <c r="A1666" t="s">
        <v>54</v>
      </c>
    </row>
    <row r="1667" spans="1:1" x14ac:dyDescent="0.45">
      <c r="A1667" t="s">
        <v>54</v>
      </c>
    </row>
    <row r="1668" spans="1:1" x14ac:dyDescent="0.45">
      <c r="A1668" t="s">
        <v>54</v>
      </c>
    </row>
    <row r="1669" spans="1:1" x14ac:dyDescent="0.45">
      <c r="A1669" t="s">
        <v>54</v>
      </c>
    </row>
    <row r="1670" spans="1:1" x14ac:dyDescent="0.45">
      <c r="A1670" t="s">
        <v>54</v>
      </c>
    </row>
    <row r="1671" spans="1:1" x14ac:dyDescent="0.45">
      <c r="A1671" t="s">
        <v>54</v>
      </c>
    </row>
    <row r="1672" spans="1:1" x14ac:dyDescent="0.45">
      <c r="A1672" t="s">
        <v>54</v>
      </c>
    </row>
    <row r="1673" spans="1:1" x14ac:dyDescent="0.45">
      <c r="A1673" t="s">
        <v>54</v>
      </c>
    </row>
    <row r="1674" spans="1:1" x14ac:dyDescent="0.45">
      <c r="A1674" t="s">
        <v>54</v>
      </c>
    </row>
    <row r="1675" spans="1:1" x14ac:dyDescent="0.45">
      <c r="A1675" t="s">
        <v>54</v>
      </c>
    </row>
    <row r="1676" spans="1:1" x14ac:dyDescent="0.45">
      <c r="A1676" t="s">
        <v>54</v>
      </c>
    </row>
    <row r="1677" spans="1:1" x14ac:dyDescent="0.45">
      <c r="A1677" t="s">
        <v>54</v>
      </c>
    </row>
    <row r="1678" spans="1:1" x14ac:dyDescent="0.45">
      <c r="A1678" t="s">
        <v>54</v>
      </c>
    </row>
    <row r="1679" spans="1:1" x14ac:dyDescent="0.45">
      <c r="A1679" t="s">
        <v>54</v>
      </c>
    </row>
    <row r="1680" spans="1:1" x14ac:dyDescent="0.45">
      <c r="A1680" t="s">
        <v>54</v>
      </c>
    </row>
    <row r="1681" spans="1:1" x14ac:dyDescent="0.45">
      <c r="A1681" t="s">
        <v>54</v>
      </c>
    </row>
    <row r="1682" spans="1:1" x14ac:dyDescent="0.45">
      <c r="A1682" t="s">
        <v>54</v>
      </c>
    </row>
    <row r="1683" spans="1:1" x14ac:dyDescent="0.45">
      <c r="A1683" t="s">
        <v>54</v>
      </c>
    </row>
    <row r="1684" spans="1:1" x14ac:dyDescent="0.45">
      <c r="A1684" t="s">
        <v>54</v>
      </c>
    </row>
    <row r="1685" spans="1:1" x14ac:dyDescent="0.45">
      <c r="A1685" t="s">
        <v>54</v>
      </c>
    </row>
    <row r="1686" spans="1:1" x14ac:dyDescent="0.45">
      <c r="A1686" t="s">
        <v>54</v>
      </c>
    </row>
    <row r="1687" spans="1:1" x14ac:dyDescent="0.45">
      <c r="A1687" t="s">
        <v>54</v>
      </c>
    </row>
    <row r="1688" spans="1:1" x14ac:dyDescent="0.45">
      <c r="A1688" t="s">
        <v>54</v>
      </c>
    </row>
    <row r="1689" spans="1:1" x14ac:dyDescent="0.45">
      <c r="A1689" t="s">
        <v>54</v>
      </c>
    </row>
    <row r="1690" spans="1:1" x14ac:dyDescent="0.45">
      <c r="A1690" t="s">
        <v>54</v>
      </c>
    </row>
    <row r="1691" spans="1:1" x14ac:dyDescent="0.45">
      <c r="A1691" t="s">
        <v>54</v>
      </c>
    </row>
    <row r="1692" spans="1:1" x14ac:dyDescent="0.45">
      <c r="A1692" t="s">
        <v>54</v>
      </c>
    </row>
    <row r="1693" spans="1:1" x14ac:dyDescent="0.45">
      <c r="A1693" t="s">
        <v>54</v>
      </c>
    </row>
    <row r="1694" spans="1:1" x14ac:dyDescent="0.45">
      <c r="A1694" t="s">
        <v>54</v>
      </c>
    </row>
    <row r="1695" spans="1:1" x14ac:dyDescent="0.45">
      <c r="A1695" t="s">
        <v>54</v>
      </c>
    </row>
    <row r="1696" spans="1:1" x14ac:dyDescent="0.45">
      <c r="A1696" t="s">
        <v>54</v>
      </c>
    </row>
    <row r="1697" spans="1:1" x14ac:dyDescent="0.45">
      <c r="A1697" t="s">
        <v>54</v>
      </c>
    </row>
    <row r="1698" spans="1:1" x14ac:dyDescent="0.45">
      <c r="A1698" t="s">
        <v>54</v>
      </c>
    </row>
    <row r="1699" spans="1:1" x14ac:dyDescent="0.45">
      <c r="A1699" t="s">
        <v>54</v>
      </c>
    </row>
    <row r="1700" spans="1:1" x14ac:dyDescent="0.45">
      <c r="A1700" t="s">
        <v>54</v>
      </c>
    </row>
    <row r="1701" spans="1:1" x14ac:dyDescent="0.45">
      <c r="A1701" t="s">
        <v>54</v>
      </c>
    </row>
    <row r="1702" spans="1:1" x14ac:dyDescent="0.45">
      <c r="A1702" t="s">
        <v>54</v>
      </c>
    </row>
    <row r="1703" spans="1:1" x14ac:dyDescent="0.45">
      <c r="A1703" t="s">
        <v>54</v>
      </c>
    </row>
    <row r="1704" spans="1:1" x14ac:dyDescent="0.45">
      <c r="A1704" t="s">
        <v>54</v>
      </c>
    </row>
    <row r="1705" spans="1:1" x14ac:dyDescent="0.45">
      <c r="A1705" t="s">
        <v>54</v>
      </c>
    </row>
    <row r="1706" spans="1:1" x14ac:dyDescent="0.45">
      <c r="A1706" t="s">
        <v>54</v>
      </c>
    </row>
    <row r="1707" spans="1:1" x14ac:dyDescent="0.45">
      <c r="A1707" t="s">
        <v>54</v>
      </c>
    </row>
    <row r="1708" spans="1:1" x14ac:dyDescent="0.45">
      <c r="A1708" t="s">
        <v>54</v>
      </c>
    </row>
    <row r="1709" spans="1:1" x14ac:dyDescent="0.45">
      <c r="A1709" t="s">
        <v>54</v>
      </c>
    </row>
    <row r="1710" spans="1:1" x14ac:dyDescent="0.45">
      <c r="A1710" t="s">
        <v>54</v>
      </c>
    </row>
    <row r="1711" spans="1:1" x14ac:dyDescent="0.45">
      <c r="A1711" t="s">
        <v>54</v>
      </c>
    </row>
    <row r="1712" spans="1:1" x14ac:dyDescent="0.45">
      <c r="A1712" t="s">
        <v>54</v>
      </c>
    </row>
    <row r="1713" spans="1:1" x14ac:dyDescent="0.45">
      <c r="A1713" t="s">
        <v>54</v>
      </c>
    </row>
    <row r="1714" spans="1:1" x14ac:dyDescent="0.45">
      <c r="A1714" t="s">
        <v>54</v>
      </c>
    </row>
    <row r="1715" spans="1:1" x14ac:dyDescent="0.45">
      <c r="A1715" t="s">
        <v>54</v>
      </c>
    </row>
    <row r="1716" spans="1:1" x14ac:dyDescent="0.45">
      <c r="A1716" t="s">
        <v>54</v>
      </c>
    </row>
    <row r="1717" spans="1:1" x14ac:dyDescent="0.45">
      <c r="A1717" t="s">
        <v>54</v>
      </c>
    </row>
    <row r="1718" spans="1:1" x14ac:dyDescent="0.45">
      <c r="A1718" t="s">
        <v>54</v>
      </c>
    </row>
    <row r="1719" spans="1:1" x14ac:dyDescent="0.45">
      <c r="A1719" t="s">
        <v>54</v>
      </c>
    </row>
    <row r="1720" spans="1:1" x14ac:dyDescent="0.45">
      <c r="A1720" t="s">
        <v>54</v>
      </c>
    </row>
    <row r="1721" spans="1:1" x14ac:dyDescent="0.45">
      <c r="A1721" t="s">
        <v>54</v>
      </c>
    </row>
    <row r="1722" spans="1:1" x14ac:dyDescent="0.45">
      <c r="A1722" t="s">
        <v>54</v>
      </c>
    </row>
    <row r="1723" spans="1:1" x14ac:dyDescent="0.45">
      <c r="A1723" t="s">
        <v>54</v>
      </c>
    </row>
    <row r="1724" spans="1:1" x14ac:dyDescent="0.45">
      <c r="A1724" t="s">
        <v>54</v>
      </c>
    </row>
    <row r="1725" spans="1:1" x14ac:dyDescent="0.45">
      <c r="A1725" t="s">
        <v>54</v>
      </c>
    </row>
    <row r="1726" spans="1:1" x14ac:dyDescent="0.45">
      <c r="A1726" t="s">
        <v>54</v>
      </c>
    </row>
    <row r="1727" spans="1:1" x14ac:dyDescent="0.45">
      <c r="A1727" t="s">
        <v>54</v>
      </c>
    </row>
    <row r="1728" spans="1:1" x14ac:dyDescent="0.45">
      <c r="A1728" t="s">
        <v>54</v>
      </c>
    </row>
    <row r="1729" spans="1:1" x14ac:dyDescent="0.45">
      <c r="A1729" t="s">
        <v>54</v>
      </c>
    </row>
    <row r="1730" spans="1:1" x14ac:dyDescent="0.45">
      <c r="A1730" t="s">
        <v>54</v>
      </c>
    </row>
    <row r="1731" spans="1:1" x14ac:dyDescent="0.45">
      <c r="A1731" t="s">
        <v>54</v>
      </c>
    </row>
    <row r="1732" spans="1:1" x14ac:dyDescent="0.45">
      <c r="A1732" t="s">
        <v>54</v>
      </c>
    </row>
    <row r="1733" spans="1:1" x14ac:dyDescent="0.45">
      <c r="A1733" t="s">
        <v>54</v>
      </c>
    </row>
    <row r="1734" spans="1:1" x14ac:dyDescent="0.45">
      <c r="A1734" t="s">
        <v>54</v>
      </c>
    </row>
    <row r="1735" spans="1:1" x14ac:dyDescent="0.45">
      <c r="A1735" t="s">
        <v>54</v>
      </c>
    </row>
    <row r="1736" spans="1:1" x14ac:dyDescent="0.45">
      <c r="A1736" t="s">
        <v>54</v>
      </c>
    </row>
    <row r="1737" spans="1:1" x14ac:dyDescent="0.45">
      <c r="A1737" t="s">
        <v>54</v>
      </c>
    </row>
    <row r="1738" spans="1:1" x14ac:dyDescent="0.45">
      <c r="A1738" t="s">
        <v>54</v>
      </c>
    </row>
    <row r="1739" spans="1:1" x14ac:dyDescent="0.45">
      <c r="A1739" t="s">
        <v>54</v>
      </c>
    </row>
    <row r="1740" spans="1:1" x14ac:dyDescent="0.45">
      <c r="A1740" t="s">
        <v>54</v>
      </c>
    </row>
    <row r="1741" spans="1:1" x14ac:dyDescent="0.45">
      <c r="A1741" t="s">
        <v>54</v>
      </c>
    </row>
    <row r="1742" spans="1:1" x14ac:dyDescent="0.45">
      <c r="A1742" t="s">
        <v>54</v>
      </c>
    </row>
    <row r="1743" spans="1:1" x14ac:dyDescent="0.45">
      <c r="A1743" t="s">
        <v>54</v>
      </c>
    </row>
    <row r="1744" spans="1:1" x14ac:dyDescent="0.45">
      <c r="A1744" t="s">
        <v>54</v>
      </c>
    </row>
    <row r="1745" spans="1:1" x14ac:dyDescent="0.45">
      <c r="A1745" t="s">
        <v>54</v>
      </c>
    </row>
    <row r="1746" spans="1:1" x14ac:dyDescent="0.45">
      <c r="A1746" t="s">
        <v>54</v>
      </c>
    </row>
    <row r="1747" spans="1:1" x14ac:dyDescent="0.45">
      <c r="A1747" t="s">
        <v>54</v>
      </c>
    </row>
    <row r="1748" spans="1:1" x14ac:dyDescent="0.45">
      <c r="A1748" t="s">
        <v>54</v>
      </c>
    </row>
    <row r="1749" spans="1:1" x14ac:dyDescent="0.45">
      <c r="A1749" t="s">
        <v>54</v>
      </c>
    </row>
    <row r="1750" spans="1:1" x14ac:dyDescent="0.45">
      <c r="A1750" t="s">
        <v>54</v>
      </c>
    </row>
    <row r="1751" spans="1:1" x14ac:dyDescent="0.45">
      <c r="A1751" t="s">
        <v>54</v>
      </c>
    </row>
    <row r="1752" spans="1:1" x14ac:dyDescent="0.45">
      <c r="A1752" t="s">
        <v>54</v>
      </c>
    </row>
    <row r="1753" spans="1:1" x14ac:dyDescent="0.45">
      <c r="A1753" t="s">
        <v>54</v>
      </c>
    </row>
    <row r="1754" spans="1:1" x14ac:dyDescent="0.45">
      <c r="A1754" t="s">
        <v>54</v>
      </c>
    </row>
    <row r="1755" spans="1:1" x14ac:dyDescent="0.45">
      <c r="A1755" t="s">
        <v>54</v>
      </c>
    </row>
    <row r="1756" spans="1:1" x14ac:dyDescent="0.45">
      <c r="A1756" t="s">
        <v>54</v>
      </c>
    </row>
    <row r="1757" spans="1:1" x14ac:dyDescent="0.45">
      <c r="A1757" t="s">
        <v>54</v>
      </c>
    </row>
    <row r="1758" spans="1:1" x14ac:dyDescent="0.45">
      <c r="A1758" t="s">
        <v>54</v>
      </c>
    </row>
    <row r="1759" spans="1:1" x14ac:dyDescent="0.45">
      <c r="A1759" t="s">
        <v>54</v>
      </c>
    </row>
    <row r="1760" spans="1:1" x14ac:dyDescent="0.45">
      <c r="A1760" t="s">
        <v>54</v>
      </c>
    </row>
    <row r="1761" spans="1:1" x14ac:dyDescent="0.45">
      <c r="A1761" t="s">
        <v>54</v>
      </c>
    </row>
    <row r="1762" spans="1:1" x14ac:dyDescent="0.45">
      <c r="A1762" t="s">
        <v>54</v>
      </c>
    </row>
    <row r="1763" spans="1:1" x14ac:dyDescent="0.45">
      <c r="A1763" t="s">
        <v>54</v>
      </c>
    </row>
    <row r="1764" spans="1:1" x14ac:dyDescent="0.45">
      <c r="A1764" t="s">
        <v>54</v>
      </c>
    </row>
    <row r="1765" spans="1:1" x14ac:dyDescent="0.45">
      <c r="A1765" t="s">
        <v>54</v>
      </c>
    </row>
    <row r="1766" spans="1:1" x14ac:dyDescent="0.45">
      <c r="A1766" t="s">
        <v>54</v>
      </c>
    </row>
    <row r="1767" spans="1:1" x14ac:dyDescent="0.45">
      <c r="A1767" t="s">
        <v>54</v>
      </c>
    </row>
    <row r="1768" spans="1:1" x14ac:dyDescent="0.45">
      <c r="A1768" t="s">
        <v>54</v>
      </c>
    </row>
    <row r="1769" spans="1:1" x14ac:dyDescent="0.45">
      <c r="A1769" t="s">
        <v>54</v>
      </c>
    </row>
    <row r="1770" spans="1:1" x14ac:dyDescent="0.45">
      <c r="A1770" t="s">
        <v>54</v>
      </c>
    </row>
    <row r="1771" spans="1:1" x14ac:dyDescent="0.45">
      <c r="A1771" t="s">
        <v>54</v>
      </c>
    </row>
    <row r="1772" spans="1:1" x14ac:dyDescent="0.45">
      <c r="A1772" t="s">
        <v>54</v>
      </c>
    </row>
    <row r="1773" spans="1:1" x14ac:dyDescent="0.45">
      <c r="A1773" t="s">
        <v>54</v>
      </c>
    </row>
    <row r="1774" spans="1:1" x14ac:dyDescent="0.45">
      <c r="A1774" t="s">
        <v>54</v>
      </c>
    </row>
    <row r="1775" spans="1:1" x14ac:dyDescent="0.45">
      <c r="A1775" t="s">
        <v>54</v>
      </c>
    </row>
    <row r="1776" spans="1:1" x14ac:dyDescent="0.45">
      <c r="A1776" t="s">
        <v>54</v>
      </c>
    </row>
    <row r="1777" spans="1:1" x14ac:dyDescent="0.45">
      <c r="A1777" t="s">
        <v>54</v>
      </c>
    </row>
    <row r="1778" spans="1:1" x14ac:dyDescent="0.45">
      <c r="A1778" t="s">
        <v>54</v>
      </c>
    </row>
    <row r="1779" spans="1:1" x14ac:dyDescent="0.45">
      <c r="A1779" t="s">
        <v>54</v>
      </c>
    </row>
    <row r="1780" spans="1:1" x14ac:dyDescent="0.45">
      <c r="A1780" t="s">
        <v>54</v>
      </c>
    </row>
    <row r="1781" spans="1:1" x14ac:dyDescent="0.45">
      <c r="A1781" t="s">
        <v>54</v>
      </c>
    </row>
    <row r="1782" spans="1:1" x14ac:dyDescent="0.45">
      <c r="A1782" t="s">
        <v>54</v>
      </c>
    </row>
    <row r="1783" spans="1:1" x14ac:dyDescent="0.45">
      <c r="A1783" t="s">
        <v>54</v>
      </c>
    </row>
    <row r="1784" spans="1:1" x14ac:dyDescent="0.45">
      <c r="A1784" t="s">
        <v>54</v>
      </c>
    </row>
    <row r="1785" spans="1:1" x14ac:dyDescent="0.45">
      <c r="A1785" t="s">
        <v>54</v>
      </c>
    </row>
    <row r="1786" spans="1:1" x14ac:dyDescent="0.45">
      <c r="A1786" t="s">
        <v>54</v>
      </c>
    </row>
    <row r="1787" spans="1:1" x14ac:dyDescent="0.45">
      <c r="A1787" t="s">
        <v>54</v>
      </c>
    </row>
    <row r="1788" spans="1:1" x14ac:dyDescent="0.45">
      <c r="A1788" t="s">
        <v>54</v>
      </c>
    </row>
    <row r="1789" spans="1:1" x14ac:dyDescent="0.45">
      <c r="A1789" t="s">
        <v>54</v>
      </c>
    </row>
    <row r="1790" spans="1:1" x14ac:dyDescent="0.45">
      <c r="A1790" t="s">
        <v>54</v>
      </c>
    </row>
    <row r="1791" spans="1:1" x14ac:dyDescent="0.45">
      <c r="A1791" t="s">
        <v>54</v>
      </c>
    </row>
    <row r="1792" spans="1:1" x14ac:dyDescent="0.45">
      <c r="A1792" t="s">
        <v>54</v>
      </c>
    </row>
    <row r="1793" spans="1:1" x14ac:dyDescent="0.45">
      <c r="A1793" t="s">
        <v>54</v>
      </c>
    </row>
    <row r="1794" spans="1:1" x14ac:dyDescent="0.45">
      <c r="A1794" t="s">
        <v>54</v>
      </c>
    </row>
    <row r="1795" spans="1:1" x14ac:dyDescent="0.45">
      <c r="A1795" t="s">
        <v>54</v>
      </c>
    </row>
    <row r="1796" spans="1:1" x14ac:dyDescent="0.45">
      <c r="A1796" t="s">
        <v>54</v>
      </c>
    </row>
    <row r="1797" spans="1:1" x14ac:dyDescent="0.45">
      <c r="A1797" t="s">
        <v>54</v>
      </c>
    </row>
    <row r="1798" spans="1:1" x14ac:dyDescent="0.45">
      <c r="A1798" t="s">
        <v>54</v>
      </c>
    </row>
    <row r="1799" spans="1:1" x14ac:dyDescent="0.45">
      <c r="A1799" t="s">
        <v>54</v>
      </c>
    </row>
    <row r="1800" spans="1:1" x14ac:dyDescent="0.45">
      <c r="A1800" t="s">
        <v>54</v>
      </c>
    </row>
    <row r="1801" spans="1:1" x14ac:dyDescent="0.45">
      <c r="A1801" t="s">
        <v>54</v>
      </c>
    </row>
    <row r="1802" spans="1:1" x14ac:dyDescent="0.45">
      <c r="A1802" t="s">
        <v>54</v>
      </c>
    </row>
    <row r="1803" spans="1:1" x14ac:dyDescent="0.45">
      <c r="A1803" t="s">
        <v>54</v>
      </c>
    </row>
    <row r="1804" spans="1:1" x14ac:dyDescent="0.45">
      <c r="A1804" t="s">
        <v>54</v>
      </c>
    </row>
    <row r="1805" spans="1:1" x14ac:dyDescent="0.45">
      <c r="A1805" t="s">
        <v>54</v>
      </c>
    </row>
    <row r="1806" spans="1:1" x14ac:dyDescent="0.45">
      <c r="A1806" t="s">
        <v>54</v>
      </c>
    </row>
    <row r="1807" spans="1:1" x14ac:dyDescent="0.45">
      <c r="A1807" t="s">
        <v>54</v>
      </c>
    </row>
    <row r="1808" spans="1:1" x14ac:dyDescent="0.45">
      <c r="A1808" t="s">
        <v>54</v>
      </c>
    </row>
    <row r="1809" spans="1:1" x14ac:dyDescent="0.45">
      <c r="A1809" t="s">
        <v>54</v>
      </c>
    </row>
    <row r="1810" spans="1:1" x14ac:dyDescent="0.45">
      <c r="A1810" t="s">
        <v>54</v>
      </c>
    </row>
    <row r="1811" spans="1:1" x14ac:dyDescent="0.45">
      <c r="A1811" t="s">
        <v>54</v>
      </c>
    </row>
    <row r="1812" spans="1:1" x14ac:dyDescent="0.45">
      <c r="A1812" t="s">
        <v>54</v>
      </c>
    </row>
    <row r="1813" spans="1:1" x14ac:dyDescent="0.45">
      <c r="A1813" t="s">
        <v>54</v>
      </c>
    </row>
    <row r="1814" spans="1:1" x14ac:dyDescent="0.45">
      <c r="A1814" t="s">
        <v>54</v>
      </c>
    </row>
    <row r="1815" spans="1:1" x14ac:dyDescent="0.45">
      <c r="A1815" t="s">
        <v>54</v>
      </c>
    </row>
    <row r="1816" spans="1:1" x14ac:dyDescent="0.45">
      <c r="A1816" t="s">
        <v>54</v>
      </c>
    </row>
    <row r="1817" spans="1:1" x14ac:dyDescent="0.45">
      <c r="A1817" t="s">
        <v>54</v>
      </c>
    </row>
    <row r="1818" spans="1:1" x14ac:dyDescent="0.45">
      <c r="A1818" t="s">
        <v>54</v>
      </c>
    </row>
    <row r="1819" spans="1:1" x14ac:dyDescent="0.45">
      <c r="A1819" t="s">
        <v>54</v>
      </c>
    </row>
    <row r="1820" spans="1:1" x14ac:dyDescent="0.45">
      <c r="A1820" t="s">
        <v>54</v>
      </c>
    </row>
    <row r="1821" spans="1:1" x14ac:dyDescent="0.45">
      <c r="A1821" t="s">
        <v>54</v>
      </c>
    </row>
    <row r="1822" spans="1:1" x14ac:dyDescent="0.45">
      <c r="A1822" t="s">
        <v>54</v>
      </c>
    </row>
    <row r="1823" spans="1:1" x14ac:dyDescent="0.45">
      <c r="A1823" t="s">
        <v>54</v>
      </c>
    </row>
    <row r="1824" spans="1:1" x14ac:dyDescent="0.45">
      <c r="A1824" t="s">
        <v>54</v>
      </c>
    </row>
    <row r="1825" spans="1:1" x14ac:dyDescent="0.45">
      <c r="A1825" t="s">
        <v>54</v>
      </c>
    </row>
    <row r="1826" spans="1:1" x14ac:dyDescent="0.45">
      <c r="A1826" t="s">
        <v>54</v>
      </c>
    </row>
    <row r="1827" spans="1:1" x14ac:dyDescent="0.45">
      <c r="A1827" t="s">
        <v>54</v>
      </c>
    </row>
    <row r="1828" spans="1:1" x14ac:dyDescent="0.45">
      <c r="A1828" t="s">
        <v>54</v>
      </c>
    </row>
    <row r="1829" spans="1:1" x14ac:dyDescent="0.45">
      <c r="A1829" t="s">
        <v>54</v>
      </c>
    </row>
    <row r="1830" spans="1:1" x14ac:dyDescent="0.45">
      <c r="A1830" t="s">
        <v>54</v>
      </c>
    </row>
    <row r="1831" spans="1:1" x14ac:dyDescent="0.45">
      <c r="A1831" t="s">
        <v>54</v>
      </c>
    </row>
    <row r="1832" spans="1:1" x14ac:dyDescent="0.45">
      <c r="A1832" t="s">
        <v>54</v>
      </c>
    </row>
    <row r="1833" spans="1:1" x14ac:dyDescent="0.45">
      <c r="A1833" t="s">
        <v>54</v>
      </c>
    </row>
    <row r="1834" spans="1:1" x14ac:dyDescent="0.45">
      <c r="A1834" t="s">
        <v>54</v>
      </c>
    </row>
    <row r="1835" spans="1:1" x14ac:dyDescent="0.45">
      <c r="A1835" t="s">
        <v>54</v>
      </c>
    </row>
    <row r="1836" spans="1:1" x14ac:dyDescent="0.45">
      <c r="A1836" t="s">
        <v>54</v>
      </c>
    </row>
    <row r="1837" spans="1:1" x14ac:dyDescent="0.45">
      <c r="A1837" t="s">
        <v>54</v>
      </c>
    </row>
    <row r="1838" spans="1:1" x14ac:dyDescent="0.45">
      <c r="A1838" t="s">
        <v>54</v>
      </c>
    </row>
    <row r="1839" spans="1:1" x14ac:dyDescent="0.45">
      <c r="A1839" t="s">
        <v>54</v>
      </c>
    </row>
    <row r="1840" spans="1:1" x14ac:dyDescent="0.45">
      <c r="A1840" t="s">
        <v>54</v>
      </c>
    </row>
    <row r="1841" spans="1:1" x14ac:dyDescent="0.45">
      <c r="A1841" t="s">
        <v>54</v>
      </c>
    </row>
    <row r="1842" spans="1:1" x14ac:dyDescent="0.45">
      <c r="A1842" t="s">
        <v>54</v>
      </c>
    </row>
    <row r="1843" spans="1:1" x14ac:dyDescent="0.45">
      <c r="A1843" t="s">
        <v>54</v>
      </c>
    </row>
    <row r="1844" spans="1:1" x14ac:dyDescent="0.45">
      <c r="A1844" t="s">
        <v>54</v>
      </c>
    </row>
    <row r="1845" spans="1:1" x14ac:dyDescent="0.45">
      <c r="A1845" t="s">
        <v>54</v>
      </c>
    </row>
    <row r="1846" spans="1:1" x14ac:dyDescent="0.45">
      <c r="A1846" t="s">
        <v>54</v>
      </c>
    </row>
    <row r="1847" spans="1:1" x14ac:dyDescent="0.45">
      <c r="A1847" t="s">
        <v>54</v>
      </c>
    </row>
    <row r="1848" spans="1:1" x14ac:dyDescent="0.45">
      <c r="A1848" t="s">
        <v>54</v>
      </c>
    </row>
    <row r="1849" spans="1:1" x14ac:dyDescent="0.45">
      <c r="A1849" t="s">
        <v>54</v>
      </c>
    </row>
    <row r="1850" spans="1:1" x14ac:dyDescent="0.45">
      <c r="A1850" t="s">
        <v>54</v>
      </c>
    </row>
    <row r="1851" spans="1:1" x14ac:dyDescent="0.45">
      <c r="A1851" t="s">
        <v>54</v>
      </c>
    </row>
    <row r="1852" spans="1:1" x14ac:dyDescent="0.45">
      <c r="A1852" t="s">
        <v>54</v>
      </c>
    </row>
    <row r="1853" spans="1:1" x14ac:dyDescent="0.45">
      <c r="A1853" t="s">
        <v>54</v>
      </c>
    </row>
    <row r="1854" spans="1:1" x14ac:dyDescent="0.45">
      <c r="A1854" t="s">
        <v>54</v>
      </c>
    </row>
    <row r="1855" spans="1:1" x14ac:dyDescent="0.45">
      <c r="A1855" t="s">
        <v>54</v>
      </c>
    </row>
    <row r="1856" spans="1:1" x14ac:dyDescent="0.45">
      <c r="A1856" t="s">
        <v>54</v>
      </c>
    </row>
    <row r="1857" spans="1:1" x14ac:dyDescent="0.45">
      <c r="A1857" t="s">
        <v>54</v>
      </c>
    </row>
    <row r="1858" spans="1:1" x14ac:dyDescent="0.45">
      <c r="A1858" t="s">
        <v>54</v>
      </c>
    </row>
    <row r="1859" spans="1:1" x14ac:dyDescent="0.45">
      <c r="A1859" t="s">
        <v>54</v>
      </c>
    </row>
    <row r="1860" spans="1:1" x14ac:dyDescent="0.45">
      <c r="A1860" t="s">
        <v>54</v>
      </c>
    </row>
    <row r="1861" spans="1:1" x14ac:dyDescent="0.45">
      <c r="A1861" t="s">
        <v>54</v>
      </c>
    </row>
    <row r="1862" spans="1:1" x14ac:dyDescent="0.45">
      <c r="A1862" t="s">
        <v>54</v>
      </c>
    </row>
    <row r="1863" spans="1:1" x14ac:dyDescent="0.45">
      <c r="A1863" t="s">
        <v>54</v>
      </c>
    </row>
    <row r="1864" spans="1:1" x14ac:dyDescent="0.45">
      <c r="A1864" t="s">
        <v>54</v>
      </c>
    </row>
    <row r="1865" spans="1:1" x14ac:dyDescent="0.45">
      <c r="A1865" t="s">
        <v>54</v>
      </c>
    </row>
    <row r="1866" spans="1:1" x14ac:dyDescent="0.45">
      <c r="A1866" t="s">
        <v>54</v>
      </c>
    </row>
    <row r="1867" spans="1:1" x14ac:dyDescent="0.45">
      <c r="A1867" t="s">
        <v>54</v>
      </c>
    </row>
    <row r="1868" spans="1:1" x14ac:dyDescent="0.45">
      <c r="A1868" t="s">
        <v>54</v>
      </c>
    </row>
    <row r="1869" spans="1:1" x14ac:dyDescent="0.45">
      <c r="A1869" t="s">
        <v>54</v>
      </c>
    </row>
    <row r="1870" spans="1:1" x14ac:dyDescent="0.45">
      <c r="A1870" t="s">
        <v>54</v>
      </c>
    </row>
    <row r="1871" spans="1:1" x14ac:dyDescent="0.45">
      <c r="A1871" t="s">
        <v>54</v>
      </c>
    </row>
    <row r="1872" spans="1:1" x14ac:dyDescent="0.45">
      <c r="A1872" t="s">
        <v>54</v>
      </c>
    </row>
    <row r="1873" spans="1:1" x14ac:dyDescent="0.45">
      <c r="A1873" t="s">
        <v>54</v>
      </c>
    </row>
    <row r="1874" spans="1:1" x14ac:dyDescent="0.45">
      <c r="A1874" t="s">
        <v>54</v>
      </c>
    </row>
    <row r="1875" spans="1:1" x14ac:dyDescent="0.45">
      <c r="A1875" t="s">
        <v>54</v>
      </c>
    </row>
    <row r="1876" spans="1:1" x14ac:dyDescent="0.45">
      <c r="A1876" t="s">
        <v>54</v>
      </c>
    </row>
    <row r="1877" spans="1:1" x14ac:dyDescent="0.45">
      <c r="A1877" t="s">
        <v>54</v>
      </c>
    </row>
    <row r="1878" spans="1:1" x14ac:dyDescent="0.45">
      <c r="A1878" t="s">
        <v>54</v>
      </c>
    </row>
    <row r="1879" spans="1:1" x14ac:dyDescent="0.45">
      <c r="A1879" t="s">
        <v>54</v>
      </c>
    </row>
    <row r="1880" spans="1:1" x14ac:dyDescent="0.45">
      <c r="A1880" t="s">
        <v>54</v>
      </c>
    </row>
    <row r="1881" spans="1:1" x14ac:dyDescent="0.45">
      <c r="A1881" t="s">
        <v>54</v>
      </c>
    </row>
    <row r="1882" spans="1:1" x14ac:dyDescent="0.45">
      <c r="A1882" t="s">
        <v>54</v>
      </c>
    </row>
    <row r="1883" spans="1:1" x14ac:dyDescent="0.45">
      <c r="A1883" t="s">
        <v>54</v>
      </c>
    </row>
    <row r="1884" spans="1:1" x14ac:dyDescent="0.45">
      <c r="A1884" t="s">
        <v>54</v>
      </c>
    </row>
    <row r="1885" spans="1:1" x14ac:dyDescent="0.45">
      <c r="A1885" t="s">
        <v>54</v>
      </c>
    </row>
    <row r="1886" spans="1:1" x14ac:dyDescent="0.45">
      <c r="A1886" t="s">
        <v>54</v>
      </c>
    </row>
    <row r="1887" spans="1:1" x14ac:dyDescent="0.45">
      <c r="A1887" t="s">
        <v>54</v>
      </c>
    </row>
    <row r="1888" spans="1:1" x14ac:dyDescent="0.45">
      <c r="A1888" t="s">
        <v>54</v>
      </c>
    </row>
    <row r="1889" spans="1:1" x14ac:dyDescent="0.45">
      <c r="A1889" t="s">
        <v>54</v>
      </c>
    </row>
    <row r="1890" spans="1:1" x14ac:dyDescent="0.45">
      <c r="A1890" t="s">
        <v>54</v>
      </c>
    </row>
    <row r="1891" spans="1:1" x14ac:dyDescent="0.45">
      <c r="A1891" t="s">
        <v>54</v>
      </c>
    </row>
    <row r="1892" spans="1:1" x14ac:dyDescent="0.45">
      <c r="A1892" t="s">
        <v>54</v>
      </c>
    </row>
    <row r="1893" spans="1:1" x14ac:dyDescent="0.45">
      <c r="A1893" t="s">
        <v>54</v>
      </c>
    </row>
    <row r="1894" spans="1:1" x14ac:dyDescent="0.45">
      <c r="A1894" t="s">
        <v>54</v>
      </c>
    </row>
    <row r="1895" spans="1:1" x14ac:dyDescent="0.45">
      <c r="A1895" t="s">
        <v>54</v>
      </c>
    </row>
    <row r="1896" spans="1:1" x14ac:dyDescent="0.45">
      <c r="A1896" t="s">
        <v>54</v>
      </c>
    </row>
    <row r="1897" spans="1:1" x14ac:dyDescent="0.45">
      <c r="A1897" t="s">
        <v>54</v>
      </c>
    </row>
    <row r="1898" spans="1:1" x14ac:dyDescent="0.45">
      <c r="A1898" t="s">
        <v>54</v>
      </c>
    </row>
    <row r="1899" spans="1:1" x14ac:dyDescent="0.45">
      <c r="A1899" t="s">
        <v>54</v>
      </c>
    </row>
    <row r="1900" spans="1:1" x14ac:dyDescent="0.45">
      <c r="A1900" t="s">
        <v>54</v>
      </c>
    </row>
    <row r="1901" spans="1:1" x14ac:dyDescent="0.45">
      <c r="A1901" t="s">
        <v>54</v>
      </c>
    </row>
    <row r="1902" spans="1:1" x14ac:dyDescent="0.45">
      <c r="A1902" t="s">
        <v>54</v>
      </c>
    </row>
    <row r="1903" spans="1:1" x14ac:dyDescent="0.45">
      <c r="A1903" t="s">
        <v>54</v>
      </c>
    </row>
    <row r="1904" spans="1:1" x14ac:dyDescent="0.45">
      <c r="A1904" t="s">
        <v>54</v>
      </c>
    </row>
    <row r="1905" spans="1:1" x14ac:dyDescent="0.45">
      <c r="A1905" t="s">
        <v>54</v>
      </c>
    </row>
    <row r="1906" spans="1:1" x14ac:dyDescent="0.45">
      <c r="A1906" t="s">
        <v>54</v>
      </c>
    </row>
    <row r="1907" spans="1:1" x14ac:dyDescent="0.45">
      <c r="A1907" t="s">
        <v>54</v>
      </c>
    </row>
    <row r="1908" spans="1:1" x14ac:dyDescent="0.45">
      <c r="A1908" t="s">
        <v>54</v>
      </c>
    </row>
    <row r="1909" spans="1:1" x14ac:dyDescent="0.45">
      <c r="A1909" t="s">
        <v>54</v>
      </c>
    </row>
    <row r="1910" spans="1:1" x14ac:dyDescent="0.45">
      <c r="A1910" t="s">
        <v>54</v>
      </c>
    </row>
    <row r="1911" spans="1:1" x14ac:dyDescent="0.45">
      <c r="A1911" t="s">
        <v>54</v>
      </c>
    </row>
    <row r="1912" spans="1:1" x14ac:dyDescent="0.45">
      <c r="A1912" t="s">
        <v>54</v>
      </c>
    </row>
    <row r="1913" spans="1:1" x14ac:dyDescent="0.45">
      <c r="A1913" t="s">
        <v>54</v>
      </c>
    </row>
    <row r="1914" spans="1:1" x14ac:dyDescent="0.45">
      <c r="A1914" t="s">
        <v>54</v>
      </c>
    </row>
    <row r="1915" spans="1:1" x14ac:dyDescent="0.45">
      <c r="A1915" t="s">
        <v>54</v>
      </c>
    </row>
    <row r="1916" spans="1:1" x14ac:dyDescent="0.45">
      <c r="A1916" t="s">
        <v>54</v>
      </c>
    </row>
    <row r="1917" spans="1:1" x14ac:dyDescent="0.45">
      <c r="A1917" t="s">
        <v>54</v>
      </c>
    </row>
    <row r="1918" spans="1:1" x14ac:dyDescent="0.45">
      <c r="A1918" t="s">
        <v>54</v>
      </c>
    </row>
    <row r="1919" spans="1:1" x14ac:dyDescent="0.45">
      <c r="A1919" t="s">
        <v>54</v>
      </c>
    </row>
    <row r="1920" spans="1:1" x14ac:dyDescent="0.45">
      <c r="A1920" t="s">
        <v>54</v>
      </c>
    </row>
    <row r="1921" spans="1:1" x14ac:dyDescent="0.45">
      <c r="A1921" t="s">
        <v>54</v>
      </c>
    </row>
    <row r="1922" spans="1:1" x14ac:dyDescent="0.45">
      <c r="A1922" t="s">
        <v>54</v>
      </c>
    </row>
    <row r="1923" spans="1:1" x14ac:dyDescent="0.45">
      <c r="A1923" t="s">
        <v>54</v>
      </c>
    </row>
    <row r="1924" spans="1:1" x14ac:dyDescent="0.45">
      <c r="A1924" t="s">
        <v>54</v>
      </c>
    </row>
    <row r="1925" spans="1:1" x14ac:dyDescent="0.45">
      <c r="A1925" t="s">
        <v>54</v>
      </c>
    </row>
    <row r="1926" spans="1:1" x14ac:dyDescent="0.45">
      <c r="A1926" t="s">
        <v>54</v>
      </c>
    </row>
    <row r="1927" spans="1:1" x14ac:dyDescent="0.45">
      <c r="A1927" t="s">
        <v>54</v>
      </c>
    </row>
    <row r="1928" spans="1:1" x14ac:dyDescent="0.45">
      <c r="A1928" t="s">
        <v>54</v>
      </c>
    </row>
    <row r="1929" spans="1:1" x14ac:dyDescent="0.45">
      <c r="A1929" t="s">
        <v>54</v>
      </c>
    </row>
    <row r="1930" spans="1:1" x14ac:dyDescent="0.45">
      <c r="A1930" t="s">
        <v>54</v>
      </c>
    </row>
    <row r="1931" spans="1:1" x14ac:dyDescent="0.45">
      <c r="A1931" t="s">
        <v>54</v>
      </c>
    </row>
    <row r="1932" spans="1:1" x14ac:dyDescent="0.45">
      <c r="A1932" t="s">
        <v>54</v>
      </c>
    </row>
    <row r="1933" spans="1:1" x14ac:dyDescent="0.45">
      <c r="A1933" t="s">
        <v>54</v>
      </c>
    </row>
    <row r="1934" spans="1:1" x14ac:dyDescent="0.45">
      <c r="A1934" t="s">
        <v>54</v>
      </c>
    </row>
    <row r="1935" spans="1:1" x14ac:dyDescent="0.45">
      <c r="A1935" t="s">
        <v>54</v>
      </c>
    </row>
    <row r="1936" spans="1:1" x14ac:dyDescent="0.45">
      <c r="A1936" t="s">
        <v>54</v>
      </c>
    </row>
    <row r="1937" spans="1:1" x14ac:dyDescent="0.45">
      <c r="A1937" t="s">
        <v>54</v>
      </c>
    </row>
    <row r="1938" spans="1:1" x14ac:dyDescent="0.45">
      <c r="A1938" t="s">
        <v>54</v>
      </c>
    </row>
    <row r="1939" spans="1:1" x14ac:dyDescent="0.45">
      <c r="A1939" t="s">
        <v>54</v>
      </c>
    </row>
    <row r="1940" spans="1:1" x14ac:dyDescent="0.45">
      <c r="A1940" t="s">
        <v>54</v>
      </c>
    </row>
    <row r="1941" spans="1:1" x14ac:dyDescent="0.45">
      <c r="A1941" t="s">
        <v>54</v>
      </c>
    </row>
    <row r="1942" spans="1:1" x14ac:dyDescent="0.45">
      <c r="A1942" t="s">
        <v>54</v>
      </c>
    </row>
    <row r="1943" spans="1:1" x14ac:dyDescent="0.45">
      <c r="A1943" t="s">
        <v>54</v>
      </c>
    </row>
    <row r="1944" spans="1:1" x14ac:dyDescent="0.45">
      <c r="A1944" t="s">
        <v>54</v>
      </c>
    </row>
    <row r="1945" spans="1:1" x14ac:dyDescent="0.45">
      <c r="A1945" t="s">
        <v>54</v>
      </c>
    </row>
    <row r="1946" spans="1:1" x14ac:dyDescent="0.45">
      <c r="A1946" t="s">
        <v>54</v>
      </c>
    </row>
    <row r="1947" spans="1:1" x14ac:dyDescent="0.45">
      <c r="A1947" t="s">
        <v>54</v>
      </c>
    </row>
    <row r="1948" spans="1:1" x14ac:dyDescent="0.45">
      <c r="A1948" t="s">
        <v>54</v>
      </c>
    </row>
    <row r="1949" spans="1:1" x14ac:dyDescent="0.45">
      <c r="A1949" t="s">
        <v>54</v>
      </c>
    </row>
    <row r="1950" spans="1:1" x14ac:dyDescent="0.45">
      <c r="A1950" t="s">
        <v>54</v>
      </c>
    </row>
    <row r="1951" spans="1:1" x14ac:dyDescent="0.45">
      <c r="A1951" t="s">
        <v>54</v>
      </c>
    </row>
    <row r="1952" spans="1:1" x14ac:dyDescent="0.45">
      <c r="A1952" t="s">
        <v>54</v>
      </c>
    </row>
    <row r="1953" spans="1:1" x14ac:dyDescent="0.45">
      <c r="A1953" t="s">
        <v>54</v>
      </c>
    </row>
    <row r="1954" spans="1:1" x14ac:dyDescent="0.45">
      <c r="A1954" t="s">
        <v>54</v>
      </c>
    </row>
    <row r="1955" spans="1:1" x14ac:dyDescent="0.45">
      <c r="A1955" t="s">
        <v>54</v>
      </c>
    </row>
    <row r="1956" spans="1:1" x14ac:dyDescent="0.45">
      <c r="A1956" t="s">
        <v>54</v>
      </c>
    </row>
    <row r="1957" spans="1:1" x14ac:dyDescent="0.45">
      <c r="A1957" t="s">
        <v>54</v>
      </c>
    </row>
    <row r="1958" spans="1:1" x14ac:dyDescent="0.45">
      <c r="A1958" t="s">
        <v>54</v>
      </c>
    </row>
    <row r="1959" spans="1:1" x14ac:dyDescent="0.45">
      <c r="A1959" t="s">
        <v>54</v>
      </c>
    </row>
    <row r="1960" spans="1:1" x14ac:dyDescent="0.45">
      <c r="A1960" t="s">
        <v>54</v>
      </c>
    </row>
    <row r="1961" spans="1:1" x14ac:dyDescent="0.45">
      <c r="A1961" t="s">
        <v>54</v>
      </c>
    </row>
    <row r="1962" spans="1:1" x14ac:dyDescent="0.45">
      <c r="A1962" t="s">
        <v>54</v>
      </c>
    </row>
    <row r="1963" spans="1:1" x14ac:dyDescent="0.45">
      <c r="A1963" t="s">
        <v>54</v>
      </c>
    </row>
    <row r="1964" spans="1:1" x14ac:dyDescent="0.45">
      <c r="A1964" t="s">
        <v>54</v>
      </c>
    </row>
    <row r="1965" spans="1:1" x14ac:dyDescent="0.45">
      <c r="A1965" t="s">
        <v>54</v>
      </c>
    </row>
    <row r="1966" spans="1:1" x14ac:dyDescent="0.45">
      <c r="A1966" t="s">
        <v>54</v>
      </c>
    </row>
    <row r="1967" spans="1:1" x14ac:dyDescent="0.45">
      <c r="A1967" t="s">
        <v>54</v>
      </c>
    </row>
    <row r="1968" spans="1:1" x14ac:dyDescent="0.45">
      <c r="A1968" t="s">
        <v>54</v>
      </c>
    </row>
    <row r="1969" spans="1:1" x14ac:dyDescent="0.45">
      <c r="A1969" t="s">
        <v>54</v>
      </c>
    </row>
    <row r="1970" spans="1:1" x14ac:dyDescent="0.45">
      <c r="A1970" t="s">
        <v>54</v>
      </c>
    </row>
    <row r="1971" spans="1:1" x14ac:dyDescent="0.45">
      <c r="A1971" t="s">
        <v>54</v>
      </c>
    </row>
    <row r="1972" spans="1:1" x14ac:dyDescent="0.45">
      <c r="A1972" t="s">
        <v>54</v>
      </c>
    </row>
    <row r="1973" spans="1:1" x14ac:dyDescent="0.45">
      <c r="A1973" t="s">
        <v>54</v>
      </c>
    </row>
    <row r="1974" spans="1:1" x14ac:dyDescent="0.45">
      <c r="A1974" t="s">
        <v>54</v>
      </c>
    </row>
    <row r="1975" spans="1:1" x14ac:dyDescent="0.45">
      <c r="A1975" t="s">
        <v>54</v>
      </c>
    </row>
    <row r="1976" spans="1:1" x14ac:dyDescent="0.45">
      <c r="A1976" t="s">
        <v>54</v>
      </c>
    </row>
    <row r="1977" spans="1:1" x14ac:dyDescent="0.45">
      <c r="A1977" t="s">
        <v>54</v>
      </c>
    </row>
    <row r="1978" spans="1:1" x14ac:dyDescent="0.45">
      <c r="A1978" t="s">
        <v>54</v>
      </c>
    </row>
    <row r="1979" spans="1:1" x14ac:dyDescent="0.45">
      <c r="A1979" t="s">
        <v>54</v>
      </c>
    </row>
    <row r="1980" spans="1:1" x14ac:dyDescent="0.45">
      <c r="A1980" t="s">
        <v>54</v>
      </c>
    </row>
    <row r="1981" spans="1:1" x14ac:dyDescent="0.45">
      <c r="A1981" t="s">
        <v>54</v>
      </c>
    </row>
    <row r="1982" spans="1:1" x14ac:dyDescent="0.45">
      <c r="A1982" t="s">
        <v>54</v>
      </c>
    </row>
    <row r="1983" spans="1:1" x14ac:dyDescent="0.45">
      <c r="A1983" t="s">
        <v>54</v>
      </c>
    </row>
    <row r="1984" spans="1:1" x14ac:dyDescent="0.45">
      <c r="A1984" t="s">
        <v>54</v>
      </c>
    </row>
    <row r="1985" spans="1:1" x14ac:dyDescent="0.45">
      <c r="A1985" t="s">
        <v>54</v>
      </c>
    </row>
    <row r="1986" spans="1:1" x14ac:dyDescent="0.45">
      <c r="A1986" t="s">
        <v>54</v>
      </c>
    </row>
    <row r="1987" spans="1:1" x14ac:dyDescent="0.45">
      <c r="A1987" t="s">
        <v>54</v>
      </c>
    </row>
    <row r="1988" spans="1:1" x14ac:dyDescent="0.45">
      <c r="A1988" t="s">
        <v>54</v>
      </c>
    </row>
    <row r="1989" spans="1:1" x14ac:dyDescent="0.45">
      <c r="A1989" t="s">
        <v>54</v>
      </c>
    </row>
    <row r="1990" spans="1:1" x14ac:dyDescent="0.45">
      <c r="A1990" t="s">
        <v>54</v>
      </c>
    </row>
    <row r="1991" spans="1:1" x14ac:dyDescent="0.45">
      <c r="A1991" t="s">
        <v>54</v>
      </c>
    </row>
    <row r="1992" spans="1:1" x14ac:dyDescent="0.45">
      <c r="A1992" t="s">
        <v>54</v>
      </c>
    </row>
    <row r="1993" spans="1:1" x14ac:dyDescent="0.45">
      <c r="A1993" t="s">
        <v>54</v>
      </c>
    </row>
    <row r="1994" spans="1:1" x14ac:dyDescent="0.45">
      <c r="A1994" t="s">
        <v>54</v>
      </c>
    </row>
    <row r="1995" spans="1:1" x14ac:dyDescent="0.45">
      <c r="A1995" t="s">
        <v>54</v>
      </c>
    </row>
    <row r="1996" spans="1:1" x14ac:dyDescent="0.45">
      <c r="A1996" t="s">
        <v>54</v>
      </c>
    </row>
    <row r="1997" spans="1:1" x14ac:dyDescent="0.45">
      <c r="A1997" t="s">
        <v>54</v>
      </c>
    </row>
    <row r="1998" spans="1:1" x14ac:dyDescent="0.45">
      <c r="A1998" t="s">
        <v>54</v>
      </c>
    </row>
    <row r="1999" spans="1:1" x14ac:dyDescent="0.45">
      <c r="A1999" t="s">
        <v>54</v>
      </c>
    </row>
    <row r="2000" spans="1:1" x14ac:dyDescent="0.45">
      <c r="A2000" t="s">
        <v>54</v>
      </c>
    </row>
    <row r="2001" spans="1:1" x14ac:dyDescent="0.45">
      <c r="A2001" t="s">
        <v>54</v>
      </c>
    </row>
    <row r="2002" spans="1:1" x14ac:dyDescent="0.45">
      <c r="A2002" t="s">
        <v>54</v>
      </c>
    </row>
    <row r="2003" spans="1:1" x14ac:dyDescent="0.45">
      <c r="A2003" t="s">
        <v>54</v>
      </c>
    </row>
    <row r="2004" spans="1:1" x14ac:dyDescent="0.45">
      <c r="A2004" t="s">
        <v>54</v>
      </c>
    </row>
    <row r="2005" spans="1:1" x14ac:dyDescent="0.45">
      <c r="A2005" t="s">
        <v>54</v>
      </c>
    </row>
    <row r="2006" spans="1:1" x14ac:dyDescent="0.45">
      <c r="A2006" t="s">
        <v>54</v>
      </c>
    </row>
    <row r="2007" spans="1:1" x14ac:dyDescent="0.45">
      <c r="A2007" t="s">
        <v>54</v>
      </c>
    </row>
    <row r="2008" spans="1:1" x14ac:dyDescent="0.45">
      <c r="A2008" t="s">
        <v>54</v>
      </c>
    </row>
    <row r="2009" spans="1:1" x14ac:dyDescent="0.45">
      <c r="A2009" t="s">
        <v>54</v>
      </c>
    </row>
    <row r="2010" spans="1:1" x14ac:dyDescent="0.45">
      <c r="A2010" t="s">
        <v>54</v>
      </c>
    </row>
    <row r="2011" spans="1:1" x14ac:dyDescent="0.45">
      <c r="A2011" t="s">
        <v>54</v>
      </c>
    </row>
    <row r="2012" spans="1:1" x14ac:dyDescent="0.45">
      <c r="A2012" t="s">
        <v>54</v>
      </c>
    </row>
    <row r="2013" spans="1:1" x14ac:dyDescent="0.45">
      <c r="A2013" t="s">
        <v>54</v>
      </c>
    </row>
    <row r="2014" spans="1:1" x14ac:dyDescent="0.45">
      <c r="A2014" t="s">
        <v>54</v>
      </c>
    </row>
    <row r="2015" spans="1:1" x14ac:dyDescent="0.45">
      <c r="A2015" t="s">
        <v>54</v>
      </c>
    </row>
    <row r="2016" spans="1:1" x14ac:dyDescent="0.45">
      <c r="A2016" t="s">
        <v>54</v>
      </c>
    </row>
    <row r="2017" spans="1:1" x14ac:dyDescent="0.45">
      <c r="A2017" t="s">
        <v>54</v>
      </c>
    </row>
    <row r="2018" spans="1:1" x14ac:dyDescent="0.45">
      <c r="A2018" t="s">
        <v>54</v>
      </c>
    </row>
    <row r="2019" spans="1:1" x14ac:dyDescent="0.45">
      <c r="A2019" t="s">
        <v>54</v>
      </c>
    </row>
    <row r="2020" spans="1:1" x14ac:dyDescent="0.45">
      <c r="A2020" t="s">
        <v>54</v>
      </c>
    </row>
    <row r="2021" spans="1:1" x14ac:dyDescent="0.45">
      <c r="A2021" t="s">
        <v>54</v>
      </c>
    </row>
    <row r="2022" spans="1:1" x14ac:dyDescent="0.45">
      <c r="A2022" t="s">
        <v>54</v>
      </c>
    </row>
    <row r="2023" spans="1:1" x14ac:dyDescent="0.45">
      <c r="A2023" t="s">
        <v>54</v>
      </c>
    </row>
    <row r="2024" spans="1:1" x14ac:dyDescent="0.45">
      <c r="A2024" t="s">
        <v>54</v>
      </c>
    </row>
    <row r="2025" spans="1:1" x14ac:dyDescent="0.45">
      <c r="A2025" t="s">
        <v>54</v>
      </c>
    </row>
    <row r="2026" spans="1:1" x14ac:dyDescent="0.45">
      <c r="A2026" t="s">
        <v>54</v>
      </c>
    </row>
    <row r="2027" spans="1:1" x14ac:dyDescent="0.45">
      <c r="A2027" t="s">
        <v>54</v>
      </c>
    </row>
    <row r="2028" spans="1:1" x14ac:dyDescent="0.45">
      <c r="A2028" t="s">
        <v>54</v>
      </c>
    </row>
    <row r="2029" spans="1:1" x14ac:dyDescent="0.45">
      <c r="A2029" t="s">
        <v>54</v>
      </c>
    </row>
    <row r="2030" spans="1:1" x14ac:dyDescent="0.45">
      <c r="A2030" t="s">
        <v>54</v>
      </c>
    </row>
    <row r="2031" spans="1:1" x14ac:dyDescent="0.45">
      <c r="A2031" t="s">
        <v>54</v>
      </c>
    </row>
    <row r="2032" spans="1:1" x14ac:dyDescent="0.45">
      <c r="A2032" t="s">
        <v>54</v>
      </c>
    </row>
    <row r="2033" spans="1:1" x14ac:dyDescent="0.45">
      <c r="A2033" t="s">
        <v>54</v>
      </c>
    </row>
    <row r="2034" spans="1:1" x14ac:dyDescent="0.45">
      <c r="A2034" t="s">
        <v>54</v>
      </c>
    </row>
    <row r="2035" spans="1:1" x14ac:dyDescent="0.45">
      <c r="A2035" t="s">
        <v>54</v>
      </c>
    </row>
    <row r="2036" spans="1:1" x14ac:dyDescent="0.45">
      <c r="A2036" t="s">
        <v>54</v>
      </c>
    </row>
    <row r="2037" spans="1:1" x14ac:dyDescent="0.45">
      <c r="A2037" t="s">
        <v>54</v>
      </c>
    </row>
    <row r="2038" spans="1:1" x14ac:dyDescent="0.45">
      <c r="A2038" t="s">
        <v>54</v>
      </c>
    </row>
    <row r="2039" spans="1:1" x14ac:dyDescent="0.45">
      <c r="A2039" t="s">
        <v>54</v>
      </c>
    </row>
    <row r="2040" spans="1:1" x14ac:dyDescent="0.45">
      <c r="A2040" t="s">
        <v>54</v>
      </c>
    </row>
    <row r="2041" spans="1:1" x14ac:dyDescent="0.45">
      <c r="A2041" t="s">
        <v>54</v>
      </c>
    </row>
    <row r="2042" spans="1:1" x14ac:dyDescent="0.45">
      <c r="A2042" t="s">
        <v>54</v>
      </c>
    </row>
    <row r="2043" spans="1:1" x14ac:dyDescent="0.45">
      <c r="A2043" t="s">
        <v>54</v>
      </c>
    </row>
    <row r="2044" spans="1:1" x14ac:dyDescent="0.45">
      <c r="A2044" t="s">
        <v>54</v>
      </c>
    </row>
    <row r="2045" spans="1:1" x14ac:dyDescent="0.45">
      <c r="A2045" t="s">
        <v>54</v>
      </c>
    </row>
    <row r="2046" spans="1:1" x14ac:dyDescent="0.45">
      <c r="A2046" t="s">
        <v>54</v>
      </c>
    </row>
    <row r="2047" spans="1:1" x14ac:dyDescent="0.45">
      <c r="A2047" t="s">
        <v>54</v>
      </c>
    </row>
    <row r="2048" spans="1:1" x14ac:dyDescent="0.45">
      <c r="A2048" t="s">
        <v>54</v>
      </c>
    </row>
    <row r="2049" spans="1:1" x14ac:dyDescent="0.45">
      <c r="A2049" t="s">
        <v>54</v>
      </c>
    </row>
    <row r="2050" spans="1:1" x14ac:dyDescent="0.45">
      <c r="A2050" t="s">
        <v>54</v>
      </c>
    </row>
    <row r="2051" spans="1:1" x14ac:dyDescent="0.45">
      <c r="A2051" t="s">
        <v>54</v>
      </c>
    </row>
    <row r="2052" spans="1:1" x14ac:dyDescent="0.45">
      <c r="A2052" t="s">
        <v>54</v>
      </c>
    </row>
    <row r="2053" spans="1:1" x14ac:dyDescent="0.45">
      <c r="A2053" t="s">
        <v>54</v>
      </c>
    </row>
    <row r="2054" spans="1:1" x14ac:dyDescent="0.45">
      <c r="A2054" t="s">
        <v>54</v>
      </c>
    </row>
    <row r="2055" spans="1:1" x14ac:dyDescent="0.45">
      <c r="A2055" t="s">
        <v>54</v>
      </c>
    </row>
    <row r="2056" spans="1:1" x14ac:dyDescent="0.45">
      <c r="A2056" t="s">
        <v>54</v>
      </c>
    </row>
    <row r="2057" spans="1:1" x14ac:dyDescent="0.45">
      <c r="A2057" t="s">
        <v>54</v>
      </c>
    </row>
    <row r="2058" spans="1:1" x14ac:dyDescent="0.45">
      <c r="A2058" t="s">
        <v>54</v>
      </c>
    </row>
    <row r="2059" spans="1:1" x14ac:dyDescent="0.45">
      <c r="A2059" t="s">
        <v>54</v>
      </c>
    </row>
    <row r="2060" spans="1:1" x14ac:dyDescent="0.45">
      <c r="A2060" t="s">
        <v>54</v>
      </c>
    </row>
    <row r="2061" spans="1:1" x14ac:dyDescent="0.45">
      <c r="A2061" t="s">
        <v>54</v>
      </c>
    </row>
    <row r="2062" spans="1:1" x14ac:dyDescent="0.45">
      <c r="A2062" t="s">
        <v>54</v>
      </c>
    </row>
    <row r="2063" spans="1:1" x14ac:dyDescent="0.45">
      <c r="A2063" t="s">
        <v>54</v>
      </c>
    </row>
    <row r="2064" spans="1:1" x14ac:dyDescent="0.45">
      <c r="A2064" t="s">
        <v>54</v>
      </c>
    </row>
    <row r="2065" spans="1:1" x14ac:dyDescent="0.45">
      <c r="A2065" t="s">
        <v>54</v>
      </c>
    </row>
    <row r="2066" spans="1:1" x14ac:dyDescent="0.45">
      <c r="A2066" t="s">
        <v>54</v>
      </c>
    </row>
    <row r="2067" spans="1:1" x14ac:dyDescent="0.45">
      <c r="A2067" t="s">
        <v>54</v>
      </c>
    </row>
    <row r="2068" spans="1:1" x14ac:dyDescent="0.45">
      <c r="A2068" t="s">
        <v>54</v>
      </c>
    </row>
    <row r="2069" spans="1:1" x14ac:dyDescent="0.45">
      <c r="A2069" t="s">
        <v>54</v>
      </c>
    </row>
    <row r="2070" spans="1:1" x14ac:dyDescent="0.45">
      <c r="A2070" t="s">
        <v>54</v>
      </c>
    </row>
    <row r="2071" spans="1:1" x14ac:dyDescent="0.45">
      <c r="A2071" t="s">
        <v>54</v>
      </c>
    </row>
    <row r="2072" spans="1:1" x14ac:dyDescent="0.45">
      <c r="A2072" t="s">
        <v>54</v>
      </c>
    </row>
    <row r="2073" spans="1:1" x14ac:dyDescent="0.45">
      <c r="A2073" t="s">
        <v>54</v>
      </c>
    </row>
    <row r="2074" spans="1:1" x14ac:dyDescent="0.45">
      <c r="A2074" t="s">
        <v>54</v>
      </c>
    </row>
    <row r="2075" spans="1:1" x14ac:dyDescent="0.45">
      <c r="A2075" t="s">
        <v>54</v>
      </c>
    </row>
    <row r="2076" spans="1:1" x14ac:dyDescent="0.45">
      <c r="A2076" t="s">
        <v>54</v>
      </c>
    </row>
    <row r="2077" spans="1:1" x14ac:dyDescent="0.45">
      <c r="A2077" t="s">
        <v>54</v>
      </c>
    </row>
    <row r="2078" spans="1:1" x14ac:dyDescent="0.45">
      <c r="A2078" t="s">
        <v>54</v>
      </c>
    </row>
    <row r="2079" spans="1:1" x14ac:dyDescent="0.45">
      <c r="A2079" t="s">
        <v>54</v>
      </c>
    </row>
    <row r="2080" spans="1:1" x14ac:dyDescent="0.45">
      <c r="A2080" t="s">
        <v>54</v>
      </c>
    </row>
    <row r="2081" spans="1:1" x14ac:dyDescent="0.45">
      <c r="A2081" t="s">
        <v>54</v>
      </c>
    </row>
    <row r="2082" spans="1:1" x14ac:dyDescent="0.45">
      <c r="A2082" t="s">
        <v>54</v>
      </c>
    </row>
    <row r="2083" spans="1:1" x14ac:dyDescent="0.45">
      <c r="A2083" t="s">
        <v>54</v>
      </c>
    </row>
    <row r="2084" spans="1:1" x14ac:dyDescent="0.45">
      <c r="A2084" t="s">
        <v>54</v>
      </c>
    </row>
    <row r="2085" spans="1:1" x14ac:dyDescent="0.45">
      <c r="A2085" t="s">
        <v>54</v>
      </c>
    </row>
    <row r="2086" spans="1:1" x14ac:dyDescent="0.45">
      <c r="A2086" t="s">
        <v>54</v>
      </c>
    </row>
    <row r="2087" spans="1:1" x14ac:dyDescent="0.45">
      <c r="A2087" t="s">
        <v>54</v>
      </c>
    </row>
    <row r="2088" spans="1:1" x14ac:dyDescent="0.45">
      <c r="A2088" t="s">
        <v>54</v>
      </c>
    </row>
    <row r="2089" spans="1:1" x14ac:dyDescent="0.45">
      <c r="A2089" t="s">
        <v>54</v>
      </c>
    </row>
    <row r="2090" spans="1:1" x14ac:dyDescent="0.45">
      <c r="A2090" t="s">
        <v>54</v>
      </c>
    </row>
    <row r="2091" spans="1:1" x14ac:dyDescent="0.45">
      <c r="A2091" t="s">
        <v>54</v>
      </c>
    </row>
    <row r="2092" spans="1:1" x14ac:dyDescent="0.45">
      <c r="A2092" t="s">
        <v>54</v>
      </c>
    </row>
    <row r="2093" spans="1:1" x14ac:dyDescent="0.45">
      <c r="A2093" t="s">
        <v>54</v>
      </c>
    </row>
    <row r="2094" spans="1:1" x14ac:dyDescent="0.45">
      <c r="A2094" t="s">
        <v>54</v>
      </c>
    </row>
    <row r="2095" spans="1:1" x14ac:dyDescent="0.45">
      <c r="A2095" t="s">
        <v>54</v>
      </c>
    </row>
    <row r="2096" spans="1:1" x14ac:dyDescent="0.45">
      <c r="A2096" t="s">
        <v>54</v>
      </c>
    </row>
    <row r="2097" spans="1:1" x14ac:dyDescent="0.45">
      <c r="A2097" t="s">
        <v>54</v>
      </c>
    </row>
    <row r="2098" spans="1:1" x14ac:dyDescent="0.45">
      <c r="A2098" t="s">
        <v>54</v>
      </c>
    </row>
    <row r="2099" spans="1:1" x14ac:dyDescent="0.45">
      <c r="A2099" t="s">
        <v>54</v>
      </c>
    </row>
    <row r="2100" spans="1:1" x14ac:dyDescent="0.45">
      <c r="A2100" t="s">
        <v>54</v>
      </c>
    </row>
    <row r="2101" spans="1:1" x14ac:dyDescent="0.45">
      <c r="A2101" t="s">
        <v>54</v>
      </c>
    </row>
    <row r="2102" spans="1:1" x14ac:dyDescent="0.45">
      <c r="A2102" t="s">
        <v>54</v>
      </c>
    </row>
    <row r="2103" spans="1:1" x14ac:dyDescent="0.45">
      <c r="A2103" t="s">
        <v>54</v>
      </c>
    </row>
    <row r="2104" spans="1:1" x14ac:dyDescent="0.45">
      <c r="A2104" t="s">
        <v>54</v>
      </c>
    </row>
    <row r="2105" spans="1:1" x14ac:dyDescent="0.45">
      <c r="A2105" t="s">
        <v>54</v>
      </c>
    </row>
    <row r="2106" spans="1:1" x14ac:dyDescent="0.45">
      <c r="A2106" t="s">
        <v>54</v>
      </c>
    </row>
    <row r="2107" spans="1:1" x14ac:dyDescent="0.45">
      <c r="A2107" t="s">
        <v>54</v>
      </c>
    </row>
    <row r="2108" spans="1:1" x14ac:dyDescent="0.45">
      <c r="A2108" t="s">
        <v>54</v>
      </c>
    </row>
    <row r="2109" spans="1:1" x14ac:dyDescent="0.45">
      <c r="A2109" t="s">
        <v>54</v>
      </c>
    </row>
    <row r="2110" spans="1:1" x14ac:dyDescent="0.45">
      <c r="A2110" t="s">
        <v>54</v>
      </c>
    </row>
    <row r="2111" spans="1:1" x14ac:dyDescent="0.45">
      <c r="A2111" t="s">
        <v>54</v>
      </c>
    </row>
    <row r="2112" spans="1:1" x14ac:dyDescent="0.45">
      <c r="A2112" t="s">
        <v>54</v>
      </c>
    </row>
    <row r="2113" spans="1:1" x14ac:dyDescent="0.45">
      <c r="A2113" t="s">
        <v>54</v>
      </c>
    </row>
    <row r="2114" spans="1:1" x14ac:dyDescent="0.45">
      <c r="A2114" t="s">
        <v>54</v>
      </c>
    </row>
    <row r="2115" spans="1:1" x14ac:dyDescent="0.45">
      <c r="A2115" t="s">
        <v>54</v>
      </c>
    </row>
    <row r="2116" spans="1:1" x14ac:dyDescent="0.45">
      <c r="A2116" t="s">
        <v>54</v>
      </c>
    </row>
    <row r="2117" spans="1:1" x14ac:dyDescent="0.45">
      <c r="A2117" t="s">
        <v>54</v>
      </c>
    </row>
    <row r="2118" spans="1:1" x14ac:dyDescent="0.45">
      <c r="A2118" t="s">
        <v>54</v>
      </c>
    </row>
    <row r="2119" spans="1:1" x14ac:dyDescent="0.45">
      <c r="A2119" t="s">
        <v>54</v>
      </c>
    </row>
    <row r="2120" spans="1:1" x14ac:dyDescent="0.45">
      <c r="A2120" t="s">
        <v>54</v>
      </c>
    </row>
    <row r="2121" spans="1:1" x14ac:dyDescent="0.45">
      <c r="A2121" t="s">
        <v>54</v>
      </c>
    </row>
    <row r="2122" spans="1:1" x14ac:dyDescent="0.45">
      <c r="A2122" t="s">
        <v>54</v>
      </c>
    </row>
    <row r="2123" spans="1:1" x14ac:dyDescent="0.45">
      <c r="A2123" t="s">
        <v>54</v>
      </c>
    </row>
    <row r="2124" spans="1:1" x14ac:dyDescent="0.45">
      <c r="A2124" t="s">
        <v>54</v>
      </c>
    </row>
    <row r="2125" spans="1:1" x14ac:dyDescent="0.45">
      <c r="A2125" t="s">
        <v>54</v>
      </c>
    </row>
    <row r="2126" spans="1:1" x14ac:dyDescent="0.45">
      <c r="A2126" t="s">
        <v>54</v>
      </c>
    </row>
    <row r="2127" spans="1:1" x14ac:dyDescent="0.45">
      <c r="A2127" t="s">
        <v>54</v>
      </c>
    </row>
    <row r="2128" spans="1:1" x14ac:dyDescent="0.45">
      <c r="A2128" t="s">
        <v>54</v>
      </c>
    </row>
    <row r="2129" spans="1:1" x14ac:dyDescent="0.45">
      <c r="A2129" t="s">
        <v>54</v>
      </c>
    </row>
    <row r="2130" spans="1:1" x14ac:dyDescent="0.45">
      <c r="A2130" t="s">
        <v>54</v>
      </c>
    </row>
    <row r="2131" spans="1:1" x14ac:dyDescent="0.45">
      <c r="A2131" t="s">
        <v>54</v>
      </c>
    </row>
    <row r="2132" spans="1:1" x14ac:dyDescent="0.45">
      <c r="A2132" t="s">
        <v>54</v>
      </c>
    </row>
    <row r="2133" spans="1:1" x14ac:dyDescent="0.45">
      <c r="A2133" t="s">
        <v>54</v>
      </c>
    </row>
    <row r="2134" spans="1:1" x14ac:dyDescent="0.45">
      <c r="A2134" t="s">
        <v>54</v>
      </c>
    </row>
    <row r="2135" spans="1:1" x14ac:dyDescent="0.45">
      <c r="A2135" t="s">
        <v>54</v>
      </c>
    </row>
    <row r="2136" spans="1:1" x14ac:dyDescent="0.45">
      <c r="A2136" t="s">
        <v>54</v>
      </c>
    </row>
    <row r="2137" spans="1:1" x14ac:dyDescent="0.45">
      <c r="A2137" t="s">
        <v>54</v>
      </c>
    </row>
    <row r="2138" spans="1:1" x14ac:dyDescent="0.45">
      <c r="A2138" t="s">
        <v>54</v>
      </c>
    </row>
    <row r="2139" spans="1:1" x14ac:dyDescent="0.45">
      <c r="A2139" t="s">
        <v>54</v>
      </c>
    </row>
    <row r="2140" spans="1:1" x14ac:dyDescent="0.45">
      <c r="A2140" t="s">
        <v>54</v>
      </c>
    </row>
    <row r="2141" spans="1:1" x14ac:dyDescent="0.45">
      <c r="A2141" t="s">
        <v>54</v>
      </c>
    </row>
    <row r="2142" spans="1:1" x14ac:dyDescent="0.45">
      <c r="A2142" t="s">
        <v>54</v>
      </c>
    </row>
    <row r="2143" spans="1:1" x14ac:dyDescent="0.45">
      <c r="A2143" t="s">
        <v>54</v>
      </c>
    </row>
    <row r="2144" spans="1:1" x14ac:dyDescent="0.45">
      <c r="A2144" t="s">
        <v>54</v>
      </c>
    </row>
    <row r="2145" spans="1:1" x14ac:dyDescent="0.45">
      <c r="A2145" t="s">
        <v>54</v>
      </c>
    </row>
    <row r="2146" spans="1:1" x14ac:dyDescent="0.45">
      <c r="A2146" t="s">
        <v>54</v>
      </c>
    </row>
    <row r="2147" spans="1:1" x14ac:dyDescent="0.45">
      <c r="A2147" t="s">
        <v>54</v>
      </c>
    </row>
    <row r="2148" spans="1:1" x14ac:dyDescent="0.45">
      <c r="A2148" t="s">
        <v>54</v>
      </c>
    </row>
    <row r="2149" spans="1:1" x14ac:dyDescent="0.45">
      <c r="A2149" t="s">
        <v>54</v>
      </c>
    </row>
    <row r="2150" spans="1:1" x14ac:dyDescent="0.45">
      <c r="A2150" t="s">
        <v>54</v>
      </c>
    </row>
    <row r="2151" spans="1:1" x14ac:dyDescent="0.45">
      <c r="A2151" t="s">
        <v>54</v>
      </c>
    </row>
    <row r="2152" spans="1:1" x14ac:dyDescent="0.45">
      <c r="A2152" t="s">
        <v>54</v>
      </c>
    </row>
    <row r="2153" spans="1:1" x14ac:dyDescent="0.45">
      <c r="A2153" t="s">
        <v>54</v>
      </c>
    </row>
    <row r="2154" spans="1:1" x14ac:dyDescent="0.45">
      <c r="A2154" t="s">
        <v>54</v>
      </c>
    </row>
    <row r="2155" spans="1:1" x14ac:dyDescent="0.45">
      <c r="A2155" t="s">
        <v>54</v>
      </c>
    </row>
    <row r="2156" spans="1:1" x14ac:dyDescent="0.45">
      <c r="A2156" t="s">
        <v>54</v>
      </c>
    </row>
    <row r="2157" spans="1:1" x14ac:dyDescent="0.45">
      <c r="A2157" t="s">
        <v>54</v>
      </c>
    </row>
    <row r="2158" spans="1:1" x14ac:dyDescent="0.45">
      <c r="A2158" t="s">
        <v>54</v>
      </c>
    </row>
    <row r="2159" spans="1:1" x14ac:dyDescent="0.45">
      <c r="A2159" t="s">
        <v>54</v>
      </c>
    </row>
    <row r="2160" spans="1:1" x14ac:dyDescent="0.45">
      <c r="A2160" t="s">
        <v>54</v>
      </c>
    </row>
    <row r="2161" spans="1:1" x14ac:dyDescent="0.45">
      <c r="A2161" t="s">
        <v>54</v>
      </c>
    </row>
    <row r="2162" spans="1:1" x14ac:dyDescent="0.45">
      <c r="A2162" t="s">
        <v>54</v>
      </c>
    </row>
    <row r="2163" spans="1:1" x14ac:dyDescent="0.45">
      <c r="A2163" t="s">
        <v>54</v>
      </c>
    </row>
    <row r="2164" spans="1:1" x14ac:dyDescent="0.45">
      <c r="A2164" t="s">
        <v>54</v>
      </c>
    </row>
    <row r="2165" spans="1:1" x14ac:dyDescent="0.45">
      <c r="A2165" t="s">
        <v>54</v>
      </c>
    </row>
    <row r="2166" spans="1:1" x14ac:dyDescent="0.45">
      <c r="A2166" t="s">
        <v>54</v>
      </c>
    </row>
    <row r="2167" spans="1:1" x14ac:dyDescent="0.45">
      <c r="A2167" t="s">
        <v>54</v>
      </c>
    </row>
    <row r="2168" spans="1:1" x14ac:dyDescent="0.45">
      <c r="A2168" t="s">
        <v>54</v>
      </c>
    </row>
    <row r="2169" spans="1:1" x14ac:dyDescent="0.45">
      <c r="A2169" t="s">
        <v>54</v>
      </c>
    </row>
    <row r="2170" spans="1:1" x14ac:dyDescent="0.45">
      <c r="A2170" t="s">
        <v>54</v>
      </c>
    </row>
    <row r="2171" spans="1:1" x14ac:dyDescent="0.45">
      <c r="A2171" t="s">
        <v>54</v>
      </c>
    </row>
    <row r="2172" spans="1:1" x14ac:dyDescent="0.45">
      <c r="A2172" t="s">
        <v>54</v>
      </c>
    </row>
    <row r="2173" spans="1:1" x14ac:dyDescent="0.45">
      <c r="A2173" t="s">
        <v>54</v>
      </c>
    </row>
    <row r="2174" spans="1:1" x14ac:dyDescent="0.45">
      <c r="A2174" t="s">
        <v>54</v>
      </c>
    </row>
    <row r="2175" spans="1:1" x14ac:dyDescent="0.45">
      <c r="A2175" t="s">
        <v>54</v>
      </c>
    </row>
    <row r="2176" spans="1:1" x14ac:dyDescent="0.45">
      <c r="A2176" t="s">
        <v>54</v>
      </c>
    </row>
    <row r="2177" spans="1:1" x14ac:dyDescent="0.45">
      <c r="A2177" t="s">
        <v>54</v>
      </c>
    </row>
    <row r="2178" spans="1:1" x14ac:dyDescent="0.45">
      <c r="A2178" t="s">
        <v>54</v>
      </c>
    </row>
    <row r="2179" spans="1:1" x14ac:dyDescent="0.45">
      <c r="A2179" t="s">
        <v>54</v>
      </c>
    </row>
    <row r="2180" spans="1:1" x14ac:dyDescent="0.45">
      <c r="A2180" t="s">
        <v>54</v>
      </c>
    </row>
    <row r="2181" spans="1:1" x14ac:dyDescent="0.45">
      <c r="A2181" t="s">
        <v>54</v>
      </c>
    </row>
    <row r="2182" spans="1:1" x14ac:dyDescent="0.45">
      <c r="A2182" t="s">
        <v>54</v>
      </c>
    </row>
    <row r="2183" spans="1:1" x14ac:dyDescent="0.45">
      <c r="A2183" t="s">
        <v>54</v>
      </c>
    </row>
    <row r="2184" spans="1:1" x14ac:dyDescent="0.45">
      <c r="A2184" t="s">
        <v>54</v>
      </c>
    </row>
    <row r="2185" spans="1:1" x14ac:dyDescent="0.45">
      <c r="A2185" t="s">
        <v>54</v>
      </c>
    </row>
    <row r="2186" spans="1:1" x14ac:dyDescent="0.45">
      <c r="A2186" t="s">
        <v>54</v>
      </c>
    </row>
    <row r="2187" spans="1:1" x14ac:dyDescent="0.45">
      <c r="A2187" t="s">
        <v>54</v>
      </c>
    </row>
    <row r="2188" spans="1:1" x14ac:dyDescent="0.45">
      <c r="A2188" t="s">
        <v>54</v>
      </c>
    </row>
    <row r="2189" spans="1:1" x14ac:dyDescent="0.45">
      <c r="A2189" t="s">
        <v>54</v>
      </c>
    </row>
    <row r="2190" spans="1:1" x14ac:dyDescent="0.45">
      <c r="A2190" t="s">
        <v>54</v>
      </c>
    </row>
    <row r="2191" spans="1:1" x14ac:dyDescent="0.45">
      <c r="A2191" t="s">
        <v>54</v>
      </c>
    </row>
    <row r="2192" spans="1:1" x14ac:dyDescent="0.45">
      <c r="A2192" t="s">
        <v>54</v>
      </c>
    </row>
    <row r="2193" spans="1:1" x14ac:dyDescent="0.45">
      <c r="A2193" t="s">
        <v>54</v>
      </c>
    </row>
    <row r="2194" spans="1:1" x14ac:dyDescent="0.45">
      <c r="A2194" t="s">
        <v>54</v>
      </c>
    </row>
    <row r="2195" spans="1:1" x14ac:dyDescent="0.45">
      <c r="A2195" t="s">
        <v>54</v>
      </c>
    </row>
    <row r="2196" spans="1:1" x14ac:dyDescent="0.45">
      <c r="A2196" t="s">
        <v>54</v>
      </c>
    </row>
    <row r="2197" spans="1:1" x14ac:dyDescent="0.45">
      <c r="A2197" t="s">
        <v>54</v>
      </c>
    </row>
    <row r="2198" spans="1:1" x14ac:dyDescent="0.45">
      <c r="A2198" t="s">
        <v>54</v>
      </c>
    </row>
    <row r="2199" spans="1:1" x14ac:dyDescent="0.45">
      <c r="A2199" t="s">
        <v>54</v>
      </c>
    </row>
    <row r="2200" spans="1:1" x14ac:dyDescent="0.45">
      <c r="A2200" t="s">
        <v>54</v>
      </c>
    </row>
    <row r="2201" spans="1:1" x14ac:dyDescent="0.45">
      <c r="A2201" t="s">
        <v>54</v>
      </c>
    </row>
    <row r="2202" spans="1:1" x14ac:dyDescent="0.45">
      <c r="A2202" t="s">
        <v>54</v>
      </c>
    </row>
    <row r="2203" spans="1:1" x14ac:dyDescent="0.45">
      <c r="A2203" t="s">
        <v>54</v>
      </c>
    </row>
    <row r="2204" spans="1:1" x14ac:dyDescent="0.45">
      <c r="A2204" t="s">
        <v>54</v>
      </c>
    </row>
    <row r="2205" spans="1:1" x14ac:dyDescent="0.45">
      <c r="A2205" t="s">
        <v>54</v>
      </c>
    </row>
    <row r="2206" spans="1:1" x14ac:dyDescent="0.45">
      <c r="A2206" t="s">
        <v>54</v>
      </c>
    </row>
    <row r="2207" spans="1:1" x14ac:dyDescent="0.45">
      <c r="A2207" t="s">
        <v>54</v>
      </c>
    </row>
    <row r="2208" spans="1:1" x14ac:dyDescent="0.45">
      <c r="A2208" t="s">
        <v>54</v>
      </c>
    </row>
    <row r="2209" spans="1:1" x14ac:dyDescent="0.45">
      <c r="A2209" t="s">
        <v>54</v>
      </c>
    </row>
    <row r="2210" spans="1:1" x14ac:dyDescent="0.45">
      <c r="A2210" t="s">
        <v>54</v>
      </c>
    </row>
    <row r="2211" spans="1:1" x14ac:dyDescent="0.45">
      <c r="A2211" t="s">
        <v>54</v>
      </c>
    </row>
    <row r="2212" spans="1:1" x14ac:dyDescent="0.45">
      <c r="A2212" t="s">
        <v>54</v>
      </c>
    </row>
    <row r="2213" spans="1:1" x14ac:dyDescent="0.45">
      <c r="A2213" t="s">
        <v>54</v>
      </c>
    </row>
    <row r="2214" spans="1:1" x14ac:dyDescent="0.45">
      <c r="A2214" t="s">
        <v>54</v>
      </c>
    </row>
    <row r="2215" spans="1:1" x14ac:dyDescent="0.45">
      <c r="A2215" t="s">
        <v>54</v>
      </c>
    </row>
    <row r="2216" spans="1:1" x14ac:dyDescent="0.45">
      <c r="A2216" t="s">
        <v>54</v>
      </c>
    </row>
    <row r="2217" spans="1:1" x14ac:dyDescent="0.45">
      <c r="A2217" t="s">
        <v>54</v>
      </c>
    </row>
    <row r="2218" spans="1:1" x14ac:dyDescent="0.45">
      <c r="A2218" t="s">
        <v>54</v>
      </c>
    </row>
    <row r="2219" spans="1:1" x14ac:dyDescent="0.45">
      <c r="A2219" t="s">
        <v>54</v>
      </c>
    </row>
    <row r="2220" spans="1:1" x14ac:dyDescent="0.45">
      <c r="A2220" t="s">
        <v>54</v>
      </c>
    </row>
    <row r="2221" spans="1:1" x14ac:dyDescent="0.45">
      <c r="A2221" t="s">
        <v>54</v>
      </c>
    </row>
    <row r="2222" spans="1:1" x14ac:dyDescent="0.45">
      <c r="A2222" t="s">
        <v>54</v>
      </c>
    </row>
    <row r="2223" spans="1:1" x14ac:dyDescent="0.45">
      <c r="A2223" t="s">
        <v>54</v>
      </c>
    </row>
    <row r="2224" spans="1:1" x14ac:dyDescent="0.45">
      <c r="A2224" t="s">
        <v>54</v>
      </c>
    </row>
    <row r="2225" spans="1:1" x14ac:dyDescent="0.45">
      <c r="A2225" t="s">
        <v>54</v>
      </c>
    </row>
    <row r="2226" spans="1:1" x14ac:dyDescent="0.45">
      <c r="A2226" t="s">
        <v>54</v>
      </c>
    </row>
    <row r="2227" spans="1:1" x14ac:dyDescent="0.45">
      <c r="A2227" t="s">
        <v>54</v>
      </c>
    </row>
    <row r="2228" spans="1:1" x14ac:dyDescent="0.45">
      <c r="A2228" t="s">
        <v>54</v>
      </c>
    </row>
    <row r="2229" spans="1:1" x14ac:dyDescent="0.45">
      <c r="A2229" t="s">
        <v>54</v>
      </c>
    </row>
    <row r="2230" spans="1:1" x14ac:dyDescent="0.45">
      <c r="A2230" t="s">
        <v>54</v>
      </c>
    </row>
    <row r="2231" spans="1:1" x14ac:dyDescent="0.45">
      <c r="A2231" t="s">
        <v>54</v>
      </c>
    </row>
    <row r="2232" spans="1:1" x14ac:dyDescent="0.45">
      <c r="A2232" t="s">
        <v>54</v>
      </c>
    </row>
    <row r="2233" spans="1:1" x14ac:dyDescent="0.45">
      <c r="A2233" t="s">
        <v>54</v>
      </c>
    </row>
    <row r="2234" spans="1:1" x14ac:dyDescent="0.45">
      <c r="A2234" t="s">
        <v>54</v>
      </c>
    </row>
    <row r="2235" spans="1:1" x14ac:dyDescent="0.45">
      <c r="A2235" t="s">
        <v>54</v>
      </c>
    </row>
    <row r="2236" spans="1:1" x14ac:dyDescent="0.45">
      <c r="A2236" t="s">
        <v>54</v>
      </c>
    </row>
    <row r="2237" spans="1:1" x14ac:dyDescent="0.45">
      <c r="A2237" t="s">
        <v>54</v>
      </c>
    </row>
    <row r="2238" spans="1:1" x14ac:dyDescent="0.45">
      <c r="A2238" t="s">
        <v>54</v>
      </c>
    </row>
    <row r="2239" spans="1:1" x14ac:dyDescent="0.45">
      <c r="A2239" t="s">
        <v>54</v>
      </c>
    </row>
    <row r="2240" spans="1:1" x14ac:dyDescent="0.45">
      <c r="A2240" t="s">
        <v>54</v>
      </c>
    </row>
    <row r="2241" spans="1:1" x14ac:dyDescent="0.45">
      <c r="A2241" t="s">
        <v>54</v>
      </c>
    </row>
    <row r="2242" spans="1:1" x14ac:dyDescent="0.45">
      <c r="A2242" t="s">
        <v>54</v>
      </c>
    </row>
    <row r="2243" spans="1:1" x14ac:dyDescent="0.45">
      <c r="A2243" t="s">
        <v>54</v>
      </c>
    </row>
    <row r="2244" spans="1:1" x14ac:dyDescent="0.45">
      <c r="A2244" t="s">
        <v>54</v>
      </c>
    </row>
    <row r="2245" spans="1:1" x14ac:dyDescent="0.45">
      <c r="A2245" t="s">
        <v>54</v>
      </c>
    </row>
    <row r="2246" spans="1:1" x14ac:dyDescent="0.45">
      <c r="A2246" t="s">
        <v>54</v>
      </c>
    </row>
    <row r="2247" spans="1:1" x14ac:dyDescent="0.45">
      <c r="A2247" t="s">
        <v>54</v>
      </c>
    </row>
    <row r="2248" spans="1:1" x14ac:dyDescent="0.45">
      <c r="A2248" t="s">
        <v>54</v>
      </c>
    </row>
    <row r="2249" spans="1:1" x14ac:dyDescent="0.45">
      <c r="A2249" t="s">
        <v>54</v>
      </c>
    </row>
    <row r="2250" spans="1:1" x14ac:dyDescent="0.45">
      <c r="A2250" t="s">
        <v>54</v>
      </c>
    </row>
    <row r="2251" spans="1:1" x14ac:dyDescent="0.45">
      <c r="A2251" t="s">
        <v>54</v>
      </c>
    </row>
    <row r="2252" spans="1:1" x14ac:dyDescent="0.45">
      <c r="A2252" t="s">
        <v>54</v>
      </c>
    </row>
    <row r="2253" spans="1:1" x14ac:dyDescent="0.45">
      <c r="A2253" t="s">
        <v>54</v>
      </c>
    </row>
    <row r="2254" spans="1:1" x14ac:dyDescent="0.45">
      <c r="A2254" t="s">
        <v>54</v>
      </c>
    </row>
    <row r="2255" spans="1:1" x14ac:dyDescent="0.45">
      <c r="A2255" t="s">
        <v>54</v>
      </c>
    </row>
    <row r="2256" spans="1:1" x14ac:dyDescent="0.45">
      <c r="A2256" t="s">
        <v>54</v>
      </c>
    </row>
    <row r="2257" spans="1:1" x14ac:dyDescent="0.45">
      <c r="A2257" t="s">
        <v>54</v>
      </c>
    </row>
    <row r="2258" spans="1:1" x14ac:dyDescent="0.45">
      <c r="A2258" t="s">
        <v>54</v>
      </c>
    </row>
    <row r="2259" spans="1:1" x14ac:dyDescent="0.45">
      <c r="A2259" t="s">
        <v>54</v>
      </c>
    </row>
    <row r="2260" spans="1:1" x14ac:dyDescent="0.45">
      <c r="A2260" t="s">
        <v>54</v>
      </c>
    </row>
    <row r="2261" spans="1:1" x14ac:dyDescent="0.45">
      <c r="A2261" t="s">
        <v>54</v>
      </c>
    </row>
    <row r="2262" spans="1:1" x14ac:dyDescent="0.45">
      <c r="A2262" t="s">
        <v>54</v>
      </c>
    </row>
    <row r="2263" spans="1:1" x14ac:dyDescent="0.45">
      <c r="A2263" t="s">
        <v>54</v>
      </c>
    </row>
    <row r="2264" spans="1:1" x14ac:dyDescent="0.45">
      <c r="A2264" t="s">
        <v>54</v>
      </c>
    </row>
    <row r="2265" spans="1:1" x14ac:dyDescent="0.45">
      <c r="A2265" t="s">
        <v>54</v>
      </c>
    </row>
    <row r="2266" spans="1:1" x14ac:dyDescent="0.45">
      <c r="A2266" t="s">
        <v>54</v>
      </c>
    </row>
    <row r="2267" spans="1:1" x14ac:dyDescent="0.45">
      <c r="A2267" t="s">
        <v>54</v>
      </c>
    </row>
    <row r="2268" spans="1:1" x14ac:dyDescent="0.45">
      <c r="A2268" t="s">
        <v>54</v>
      </c>
    </row>
    <row r="2269" spans="1:1" x14ac:dyDescent="0.45">
      <c r="A2269" t="s">
        <v>54</v>
      </c>
    </row>
    <row r="2270" spans="1:1" x14ac:dyDescent="0.45">
      <c r="A2270" t="s">
        <v>54</v>
      </c>
    </row>
    <row r="2271" spans="1:1" x14ac:dyDescent="0.45">
      <c r="A2271" t="s">
        <v>54</v>
      </c>
    </row>
    <row r="2272" spans="1:1" x14ac:dyDescent="0.45">
      <c r="A2272" t="s">
        <v>54</v>
      </c>
    </row>
    <row r="2273" spans="1:1" x14ac:dyDescent="0.45">
      <c r="A2273" t="s">
        <v>54</v>
      </c>
    </row>
    <row r="2274" spans="1:1" x14ac:dyDescent="0.45">
      <c r="A2274" t="s">
        <v>54</v>
      </c>
    </row>
    <row r="2275" spans="1:1" x14ac:dyDescent="0.45">
      <c r="A2275" t="s">
        <v>54</v>
      </c>
    </row>
    <row r="2276" spans="1:1" x14ac:dyDescent="0.45">
      <c r="A2276" t="s">
        <v>54</v>
      </c>
    </row>
    <row r="2277" spans="1:1" x14ac:dyDescent="0.45">
      <c r="A2277" t="s">
        <v>54</v>
      </c>
    </row>
    <row r="2278" spans="1:1" x14ac:dyDescent="0.45">
      <c r="A2278" t="s">
        <v>54</v>
      </c>
    </row>
    <row r="2279" spans="1:1" x14ac:dyDescent="0.45">
      <c r="A2279" t="s">
        <v>54</v>
      </c>
    </row>
    <row r="2280" spans="1:1" x14ac:dyDescent="0.45">
      <c r="A2280" t="s">
        <v>54</v>
      </c>
    </row>
    <row r="2281" spans="1:1" x14ac:dyDescent="0.45">
      <c r="A2281" t="s">
        <v>54</v>
      </c>
    </row>
    <row r="2282" spans="1:1" x14ac:dyDescent="0.45">
      <c r="A2282" t="s">
        <v>54</v>
      </c>
    </row>
    <row r="2283" spans="1:1" x14ac:dyDescent="0.45">
      <c r="A2283" t="s">
        <v>54</v>
      </c>
    </row>
    <row r="2284" spans="1:1" x14ac:dyDescent="0.45">
      <c r="A2284" t="s">
        <v>54</v>
      </c>
    </row>
    <row r="2285" spans="1:1" x14ac:dyDescent="0.45">
      <c r="A2285" t="s">
        <v>54</v>
      </c>
    </row>
    <row r="2286" spans="1:1" x14ac:dyDescent="0.45">
      <c r="A2286" t="s">
        <v>54</v>
      </c>
    </row>
    <row r="2287" spans="1:1" x14ac:dyDescent="0.45">
      <c r="A2287" t="s">
        <v>54</v>
      </c>
    </row>
    <row r="2288" spans="1:1" x14ac:dyDescent="0.45">
      <c r="A2288" t="s">
        <v>54</v>
      </c>
    </row>
    <row r="2289" spans="1:1" x14ac:dyDescent="0.45">
      <c r="A2289" t="s">
        <v>54</v>
      </c>
    </row>
    <row r="2290" spans="1:1" x14ac:dyDescent="0.45">
      <c r="A2290" t="s">
        <v>54</v>
      </c>
    </row>
    <row r="2291" spans="1:1" x14ac:dyDescent="0.45">
      <c r="A2291" t="s">
        <v>54</v>
      </c>
    </row>
    <row r="2292" spans="1:1" x14ac:dyDescent="0.45">
      <c r="A2292" t="s">
        <v>54</v>
      </c>
    </row>
    <row r="2293" spans="1:1" x14ac:dyDescent="0.45">
      <c r="A2293" t="s">
        <v>54</v>
      </c>
    </row>
    <row r="2294" spans="1:1" x14ac:dyDescent="0.45">
      <c r="A2294" t="s">
        <v>54</v>
      </c>
    </row>
    <row r="2295" spans="1:1" x14ac:dyDescent="0.45">
      <c r="A2295" t="s">
        <v>54</v>
      </c>
    </row>
    <row r="2296" spans="1:1" x14ac:dyDescent="0.45">
      <c r="A2296" t="s">
        <v>54</v>
      </c>
    </row>
    <row r="2297" spans="1:1" x14ac:dyDescent="0.45">
      <c r="A2297" t="s">
        <v>54</v>
      </c>
    </row>
    <row r="2298" spans="1:1" x14ac:dyDescent="0.45">
      <c r="A2298" t="s">
        <v>54</v>
      </c>
    </row>
    <row r="2299" spans="1:1" x14ac:dyDescent="0.45">
      <c r="A2299" t="s">
        <v>54</v>
      </c>
    </row>
    <row r="2300" spans="1:1" x14ac:dyDescent="0.45">
      <c r="A2300" t="s">
        <v>54</v>
      </c>
    </row>
    <row r="2301" spans="1:1" x14ac:dyDescent="0.45">
      <c r="A2301" t="s">
        <v>54</v>
      </c>
    </row>
    <row r="2302" spans="1:1" x14ac:dyDescent="0.45">
      <c r="A2302" t="s">
        <v>54</v>
      </c>
    </row>
    <row r="2303" spans="1:1" x14ac:dyDescent="0.45">
      <c r="A2303" t="s">
        <v>54</v>
      </c>
    </row>
    <row r="2304" spans="1:1" x14ac:dyDescent="0.45">
      <c r="A2304" t="s">
        <v>54</v>
      </c>
    </row>
    <row r="2305" spans="1:1" x14ac:dyDescent="0.45">
      <c r="A2305" t="s">
        <v>54</v>
      </c>
    </row>
    <row r="2306" spans="1:1" x14ac:dyDescent="0.45">
      <c r="A2306" t="s">
        <v>54</v>
      </c>
    </row>
    <row r="2307" spans="1:1" x14ac:dyDescent="0.45">
      <c r="A2307" t="s">
        <v>54</v>
      </c>
    </row>
    <row r="2308" spans="1:1" x14ac:dyDescent="0.45">
      <c r="A2308" t="s">
        <v>54</v>
      </c>
    </row>
    <row r="2309" spans="1:1" x14ac:dyDescent="0.45">
      <c r="A2309" t="s">
        <v>54</v>
      </c>
    </row>
    <row r="2310" spans="1:1" x14ac:dyDescent="0.45">
      <c r="A2310" t="s">
        <v>54</v>
      </c>
    </row>
    <row r="2311" spans="1:1" x14ac:dyDescent="0.45">
      <c r="A2311" t="s">
        <v>54</v>
      </c>
    </row>
    <row r="2312" spans="1:1" x14ac:dyDescent="0.45">
      <c r="A2312" t="s">
        <v>54</v>
      </c>
    </row>
    <row r="2313" spans="1:1" x14ac:dyDescent="0.45">
      <c r="A2313" t="s">
        <v>54</v>
      </c>
    </row>
    <row r="2314" spans="1:1" x14ac:dyDescent="0.45">
      <c r="A2314" t="s">
        <v>54</v>
      </c>
    </row>
    <row r="2315" spans="1:1" x14ac:dyDescent="0.45">
      <c r="A2315" t="s">
        <v>54</v>
      </c>
    </row>
    <row r="2316" spans="1:1" x14ac:dyDescent="0.45">
      <c r="A2316" t="s">
        <v>54</v>
      </c>
    </row>
    <row r="2317" spans="1:1" x14ac:dyDescent="0.45">
      <c r="A2317" t="s">
        <v>54</v>
      </c>
    </row>
    <row r="2318" spans="1:1" x14ac:dyDescent="0.45">
      <c r="A2318" t="s">
        <v>54</v>
      </c>
    </row>
    <row r="2319" spans="1:1" x14ac:dyDescent="0.45">
      <c r="A2319" t="s">
        <v>54</v>
      </c>
    </row>
    <row r="2320" spans="1:1" x14ac:dyDescent="0.45">
      <c r="A2320" t="s">
        <v>54</v>
      </c>
    </row>
    <row r="2321" spans="1:1" x14ac:dyDescent="0.45">
      <c r="A2321" t="s">
        <v>54</v>
      </c>
    </row>
    <row r="2322" spans="1:1" x14ac:dyDescent="0.45">
      <c r="A2322" t="s">
        <v>54</v>
      </c>
    </row>
    <row r="2323" spans="1:1" x14ac:dyDescent="0.45">
      <c r="A2323" t="s">
        <v>54</v>
      </c>
    </row>
    <row r="2324" spans="1:1" x14ac:dyDescent="0.45">
      <c r="A2324" t="s">
        <v>54</v>
      </c>
    </row>
    <row r="2325" spans="1:1" x14ac:dyDescent="0.45">
      <c r="A2325" t="s">
        <v>54</v>
      </c>
    </row>
    <row r="2326" spans="1:1" x14ac:dyDescent="0.45">
      <c r="A2326" t="s">
        <v>54</v>
      </c>
    </row>
    <row r="2327" spans="1:1" x14ac:dyDescent="0.45">
      <c r="A2327" t="s">
        <v>54</v>
      </c>
    </row>
    <row r="2328" spans="1:1" x14ac:dyDescent="0.45">
      <c r="A2328" t="s">
        <v>54</v>
      </c>
    </row>
    <row r="2329" spans="1:1" x14ac:dyDescent="0.45">
      <c r="A2329" t="s">
        <v>54</v>
      </c>
    </row>
    <row r="2330" spans="1:1" x14ac:dyDescent="0.45">
      <c r="A2330" t="s">
        <v>54</v>
      </c>
    </row>
    <row r="2331" spans="1:1" x14ac:dyDescent="0.45">
      <c r="A2331" t="s">
        <v>54</v>
      </c>
    </row>
    <row r="2332" spans="1:1" x14ac:dyDescent="0.45">
      <c r="A2332" t="s">
        <v>54</v>
      </c>
    </row>
    <row r="2333" spans="1:1" x14ac:dyDescent="0.45">
      <c r="A2333" t="s">
        <v>54</v>
      </c>
    </row>
    <row r="2334" spans="1:1" x14ac:dyDescent="0.45">
      <c r="A2334" t="s">
        <v>54</v>
      </c>
    </row>
    <row r="2335" spans="1:1" x14ac:dyDescent="0.45">
      <c r="A2335" t="s">
        <v>54</v>
      </c>
    </row>
    <row r="2336" spans="1:1" x14ac:dyDescent="0.45">
      <c r="A2336" t="s">
        <v>54</v>
      </c>
    </row>
    <row r="2337" spans="1:1" x14ac:dyDescent="0.45">
      <c r="A2337" t="s">
        <v>54</v>
      </c>
    </row>
    <row r="2338" spans="1:1" x14ac:dyDescent="0.45">
      <c r="A2338" t="s">
        <v>54</v>
      </c>
    </row>
    <row r="2339" spans="1:1" x14ac:dyDescent="0.45">
      <c r="A2339" t="s">
        <v>54</v>
      </c>
    </row>
    <row r="2340" spans="1:1" x14ac:dyDescent="0.45">
      <c r="A2340" t="s">
        <v>54</v>
      </c>
    </row>
    <row r="2341" spans="1:1" x14ac:dyDescent="0.45">
      <c r="A2341" t="s">
        <v>54</v>
      </c>
    </row>
    <row r="2342" spans="1:1" x14ac:dyDescent="0.45">
      <c r="A2342" t="s">
        <v>54</v>
      </c>
    </row>
    <row r="2343" spans="1:1" x14ac:dyDescent="0.45">
      <c r="A2343" t="s">
        <v>54</v>
      </c>
    </row>
    <row r="2344" spans="1:1" x14ac:dyDescent="0.45">
      <c r="A2344" t="s">
        <v>54</v>
      </c>
    </row>
    <row r="2345" spans="1:1" x14ac:dyDescent="0.45">
      <c r="A2345" t="s">
        <v>54</v>
      </c>
    </row>
    <row r="2346" spans="1:1" x14ac:dyDescent="0.45">
      <c r="A2346" t="s">
        <v>54</v>
      </c>
    </row>
    <row r="2347" spans="1:1" x14ac:dyDescent="0.45">
      <c r="A2347" t="s">
        <v>54</v>
      </c>
    </row>
    <row r="2348" spans="1:1" x14ac:dyDescent="0.45">
      <c r="A2348" t="s">
        <v>54</v>
      </c>
    </row>
    <row r="2349" spans="1:1" x14ac:dyDescent="0.45">
      <c r="A2349" t="s">
        <v>54</v>
      </c>
    </row>
    <row r="2350" spans="1:1" x14ac:dyDescent="0.45">
      <c r="A2350" t="s">
        <v>54</v>
      </c>
    </row>
    <row r="2351" spans="1:1" x14ac:dyDescent="0.45">
      <c r="A2351" t="s">
        <v>54</v>
      </c>
    </row>
    <row r="2352" spans="1:1" x14ac:dyDescent="0.45">
      <c r="A2352" t="s">
        <v>54</v>
      </c>
    </row>
    <row r="2353" spans="1:1" x14ac:dyDescent="0.45">
      <c r="A2353" t="s">
        <v>54</v>
      </c>
    </row>
    <row r="2354" spans="1:1" x14ac:dyDescent="0.45">
      <c r="A2354" t="s">
        <v>54</v>
      </c>
    </row>
    <row r="2355" spans="1:1" x14ac:dyDescent="0.45">
      <c r="A2355" t="s">
        <v>54</v>
      </c>
    </row>
    <row r="2356" spans="1:1" x14ac:dyDescent="0.45">
      <c r="A2356" t="s">
        <v>54</v>
      </c>
    </row>
    <row r="2357" spans="1:1" x14ac:dyDescent="0.45">
      <c r="A2357" t="s">
        <v>54</v>
      </c>
    </row>
    <row r="2358" spans="1:1" x14ac:dyDescent="0.45">
      <c r="A2358" t="s">
        <v>54</v>
      </c>
    </row>
    <row r="2359" spans="1:1" x14ac:dyDescent="0.45">
      <c r="A2359" t="s">
        <v>54</v>
      </c>
    </row>
    <row r="2360" spans="1:1" x14ac:dyDescent="0.45">
      <c r="A2360" t="s">
        <v>54</v>
      </c>
    </row>
    <row r="2361" spans="1:1" x14ac:dyDescent="0.45">
      <c r="A2361" t="s">
        <v>54</v>
      </c>
    </row>
    <row r="2362" spans="1:1" x14ac:dyDescent="0.45">
      <c r="A2362" t="s">
        <v>54</v>
      </c>
    </row>
    <row r="2363" spans="1:1" x14ac:dyDescent="0.45">
      <c r="A2363" t="s">
        <v>54</v>
      </c>
    </row>
    <row r="2364" spans="1:1" x14ac:dyDescent="0.45">
      <c r="A2364" t="s">
        <v>54</v>
      </c>
    </row>
    <row r="2365" spans="1:1" x14ac:dyDescent="0.45">
      <c r="A2365" t="s">
        <v>54</v>
      </c>
    </row>
    <row r="2366" spans="1:1" x14ac:dyDescent="0.45">
      <c r="A2366" t="s">
        <v>54</v>
      </c>
    </row>
    <row r="2367" spans="1:1" x14ac:dyDescent="0.45">
      <c r="A2367" t="s">
        <v>54</v>
      </c>
    </row>
    <row r="2368" spans="1:1" x14ac:dyDescent="0.45">
      <c r="A2368" t="s">
        <v>54</v>
      </c>
    </row>
    <row r="2369" spans="1:1" x14ac:dyDescent="0.45">
      <c r="A2369" t="s">
        <v>54</v>
      </c>
    </row>
    <row r="2370" spans="1:1" x14ac:dyDescent="0.45">
      <c r="A2370" t="s">
        <v>54</v>
      </c>
    </row>
    <row r="2371" spans="1:1" x14ac:dyDescent="0.45">
      <c r="A2371" t="s">
        <v>54</v>
      </c>
    </row>
    <row r="2372" spans="1:1" x14ac:dyDescent="0.45">
      <c r="A2372" t="s">
        <v>54</v>
      </c>
    </row>
    <row r="2373" spans="1:1" x14ac:dyDescent="0.45">
      <c r="A2373" t="s">
        <v>54</v>
      </c>
    </row>
    <row r="2374" spans="1:1" x14ac:dyDescent="0.45">
      <c r="A2374" t="s">
        <v>54</v>
      </c>
    </row>
    <row r="2375" spans="1:1" x14ac:dyDescent="0.45">
      <c r="A2375" t="s">
        <v>54</v>
      </c>
    </row>
    <row r="2376" spans="1:1" x14ac:dyDescent="0.45">
      <c r="A2376" t="s">
        <v>54</v>
      </c>
    </row>
    <row r="2377" spans="1:1" x14ac:dyDescent="0.45">
      <c r="A2377" t="s">
        <v>54</v>
      </c>
    </row>
    <row r="2378" spans="1:1" x14ac:dyDescent="0.45">
      <c r="A2378" t="s">
        <v>54</v>
      </c>
    </row>
    <row r="2379" spans="1:1" x14ac:dyDescent="0.45">
      <c r="A2379" t="s">
        <v>54</v>
      </c>
    </row>
    <row r="2380" spans="1:1" x14ac:dyDescent="0.45">
      <c r="A2380" t="s">
        <v>54</v>
      </c>
    </row>
    <row r="2381" spans="1:1" x14ac:dyDescent="0.45">
      <c r="A2381" t="s">
        <v>54</v>
      </c>
    </row>
    <row r="2382" spans="1:1" x14ac:dyDescent="0.45">
      <c r="A2382" t="s">
        <v>54</v>
      </c>
    </row>
    <row r="2383" spans="1:1" x14ac:dyDescent="0.45">
      <c r="A2383" t="s">
        <v>54</v>
      </c>
    </row>
    <row r="2384" spans="1:1" x14ac:dyDescent="0.45">
      <c r="A2384" t="s">
        <v>54</v>
      </c>
    </row>
    <row r="2385" spans="1:1" x14ac:dyDescent="0.45">
      <c r="A2385" t="s">
        <v>54</v>
      </c>
    </row>
    <row r="2386" spans="1:1" x14ac:dyDescent="0.45">
      <c r="A2386" t="s">
        <v>54</v>
      </c>
    </row>
    <row r="2387" spans="1:1" x14ac:dyDescent="0.45">
      <c r="A2387" t="s">
        <v>54</v>
      </c>
    </row>
    <row r="2388" spans="1:1" x14ac:dyDescent="0.45">
      <c r="A2388" t="s">
        <v>54</v>
      </c>
    </row>
    <row r="2389" spans="1:1" x14ac:dyDescent="0.45">
      <c r="A2389" t="s">
        <v>54</v>
      </c>
    </row>
    <row r="2390" spans="1:1" x14ac:dyDescent="0.45">
      <c r="A2390" t="s">
        <v>54</v>
      </c>
    </row>
    <row r="2391" spans="1:1" x14ac:dyDescent="0.45">
      <c r="A2391" t="s">
        <v>54</v>
      </c>
    </row>
    <row r="2392" spans="1:1" x14ac:dyDescent="0.45">
      <c r="A2392" t="s">
        <v>54</v>
      </c>
    </row>
    <row r="2393" spans="1:1" x14ac:dyDescent="0.45">
      <c r="A2393" t="s">
        <v>54</v>
      </c>
    </row>
    <row r="2394" spans="1:1" x14ac:dyDescent="0.45">
      <c r="A2394" t="s">
        <v>54</v>
      </c>
    </row>
    <row r="2395" spans="1:1" x14ac:dyDescent="0.45">
      <c r="A2395" t="s">
        <v>54</v>
      </c>
    </row>
    <row r="2396" spans="1:1" x14ac:dyDescent="0.45">
      <c r="A2396" t="s">
        <v>54</v>
      </c>
    </row>
    <row r="2397" spans="1:1" x14ac:dyDescent="0.45">
      <c r="A2397" t="s">
        <v>54</v>
      </c>
    </row>
    <row r="2398" spans="1:1" x14ac:dyDescent="0.45">
      <c r="A2398" t="s">
        <v>54</v>
      </c>
    </row>
    <row r="2399" spans="1:1" x14ac:dyDescent="0.45">
      <c r="A2399" t="s">
        <v>54</v>
      </c>
    </row>
    <row r="2400" spans="1:1" x14ac:dyDescent="0.45">
      <c r="A2400" t="s">
        <v>54</v>
      </c>
    </row>
    <row r="2401" spans="1:1" x14ac:dyDescent="0.45">
      <c r="A2401" t="s">
        <v>54</v>
      </c>
    </row>
    <row r="2402" spans="1:1" x14ac:dyDescent="0.45">
      <c r="A2402" t="s">
        <v>54</v>
      </c>
    </row>
    <row r="2403" spans="1:1" x14ac:dyDescent="0.45">
      <c r="A2403" t="s">
        <v>54</v>
      </c>
    </row>
    <row r="2404" spans="1:1" x14ac:dyDescent="0.45">
      <c r="A2404" t="s">
        <v>54</v>
      </c>
    </row>
    <row r="2405" spans="1:1" x14ac:dyDescent="0.45">
      <c r="A2405" t="s">
        <v>54</v>
      </c>
    </row>
    <row r="2406" spans="1:1" x14ac:dyDescent="0.45">
      <c r="A2406" t="s">
        <v>54</v>
      </c>
    </row>
    <row r="2407" spans="1:1" x14ac:dyDescent="0.45">
      <c r="A2407" t="s">
        <v>54</v>
      </c>
    </row>
    <row r="2408" spans="1:1" x14ac:dyDescent="0.45">
      <c r="A2408" t="s">
        <v>54</v>
      </c>
    </row>
    <row r="2409" spans="1:1" x14ac:dyDescent="0.45">
      <c r="A2409" t="s">
        <v>54</v>
      </c>
    </row>
    <row r="2410" spans="1:1" x14ac:dyDescent="0.45">
      <c r="A2410" t="s">
        <v>54</v>
      </c>
    </row>
    <row r="2411" spans="1:1" x14ac:dyDescent="0.45">
      <c r="A2411" t="s">
        <v>54</v>
      </c>
    </row>
    <row r="2412" spans="1:1" x14ac:dyDescent="0.45">
      <c r="A2412" t="s">
        <v>54</v>
      </c>
    </row>
    <row r="2413" spans="1:1" x14ac:dyDescent="0.45">
      <c r="A2413" t="s">
        <v>54</v>
      </c>
    </row>
    <row r="2414" spans="1:1" x14ac:dyDescent="0.45">
      <c r="A2414" t="s">
        <v>54</v>
      </c>
    </row>
    <row r="2415" spans="1:1" x14ac:dyDescent="0.45">
      <c r="A2415" t="s">
        <v>54</v>
      </c>
    </row>
    <row r="2416" spans="1:1" x14ac:dyDescent="0.45">
      <c r="A2416" t="s">
        <v>54</v>
      </c>
    </row>
    <row r="2417" spans="1:1" x14ac:dyDescent="0.45">
      <c r="A2417" t="s">
        <v>54</v>
      </c>
    </row>
    <row r="2418" spans="1:1" x14ac:dyDescent="0.45">
      <c r="A2418" t="s">
        <v>54</v>
      </c>
    </row>
    <row r="2419" spans="1:1" x14ac:dyDescent="0.45">
      <c r="A2419" t="s">
        <v>54</v>
      </c>
    </row>
    <row r="2420" spans="1:1" x14ac:dyDescent="0.45">
      <c r="A2420" t="s">
        <v>54</v>
      </c>
    </row>
    <row r="2421" spans="1:1" x14ac:dyDescent="0.45">
      <c r="A2421" t="s">
        <v>54</v>
      </c>
    </row>
    <row r="2422" spans="1:1" x14ac:dyDescent="0.45">
      <c r="A2422" t="s">
        <v>54</v>
      </c>
    </row>
    <row r="2423" spans="1:1" x14ac:dyDescent="0.45">
      <c r="A2423" t="s">
        <v>54</v>
      </c>
    </row>
    <row r="2424" spans="1:1" x14ac:dyDescent="0.45">
      <c r="A2424" t="s">
        <v>54</v>
      </c>
    </row>
    <row r="2425" spans="1:1" x14ac:dyDescent="0.45">
      <c r="A2425" t="s">
        <v>54</v>
      </c>
    </row>
    <row r="2426" spans="1:1" x14ac:dyDescent="0.45">
      <c r="A2426" t="s">
        <v>54</v>
      </c>
    </row>
    <row r="2427" spans="1:1" x14ac:dyDescent="0.45">
      <c r="A2427" t="s">
        <v>54</v>
      </c>
    </row>
    <row r="2428" spans="1:1" x14ac:dyDescent="0.45">
      <c r="A2428" t="s">
        <v>54</v>
      </c>
    </row>
    <row r="2429" spans="1:1" x14ac:dyDescent="0.45">
      <c r="A2429" t="s">
        <v>54</v>
      </c>
    </row>
    <row r="2430" spans="1:1" x14ac:dyDescent="0.45">
      <c r="A2430" t="s">
        <v>54</v>
      </c>
    </row>
    <row r="2431" spans="1:1" x14ac:dyDescent="0.45">
      <c r="A2431" t="s">
        <v>54</v>
      </c>
    </row>
    <row r="2432" spans="1:1" x14ac:dyDescent="0.45">
      <c r="A2432" t="s">
        <v>54</v>
      </c>
    </row>
    <row r="2433" spans="1:1" x14ac:dyDescent="0.45">
      <c r="A2433" t="s">
        <v>54</v>
      </c>
    </row>
    <row r="2434" spans="1:1" x14ac:dyDescent="0.45">
      <c r="A2434" t="s">
        <v>54</v>
      </c>
    </row>
    <row r="2435" spans="1:1" x14ac:dyDescent="0.45">
      <c r="A2435" t="s">
        <v>54</v>
      </c>
    </row>
    <row r="2436" spans="1:1" x14ac:dyDescent="0.45">
      <c r="A2436" t="s">
        <v>54</v>
      </c>
    </row>
    <row r="2437" spans="1:1" x14ac:dyDescent="0.45">
      <c r="A2437" t="s">
        <v>54</v>
      </c>
    </row>
    <row r="2438" spans="1:1" x14ac:dyDescent="0.45">
      <c r="A2438" t="s">
        <v>54</v>
      </c>
    </row>
    <row r="2439" spans="1:1" x14ac:dyDescent="0.45">
      <c r="A2439" t="s">
        <v>54</v>
      </c>
    </row>
    <row r="2440" spans="1:1" x14ac:dyDescent="0.45">
      <c r="A2440" t="s">
        <v>54</v>
      </c>
    </row>
    <row r="2441" spans="1:1" x14ac:dyDescent="0.45">
      <c r="A2441" t="s">
        <v>54</v>
      </c>
    </row>
    <row r="2442" spans="1:1" x14ac:dyDescent="0.45">
      <c r="A2442" t="s">
        <v>54</v>
      </c>
    </row>
    <row r="2443" spans="1:1" x14ac:dyDescent="0.45">
      <c r="A2443" t="s">
        <v>54</v>
      </c>
    </row>
    <row r="2444" spans="1:1" x14ac:dyDescent="0.45">
      <c r="A2444" t="s">
        <v>54</v>
      </c>
    </row>
    <row r="2445" spans="1:1" x14ac:dyDescent="0.45">
      <c r="A2445" t="s">
        <v>54</v>
      </c>
    </row>
    <row r="2446" spans="1:1" x14ac:dyDescent="0.45">
      <c r="A2446" t="s">
        <v>54</v>
      </c>
    </row>
    <row r="2447" spans="1:1" x14ac:dyDescent="0.45">
      <c r="A2447" t="s">
        <v>54</v>
      </c>
    </row>
    <row r="2448" spans="1:1" x14ac:dyDescent="0.45">
      <c r="A2448" t="s">
        <v>54</v>
      </c>
    </row>
    <row r="2449" spans="1:1" x14ac:dyDescent="0.45">
      <c r="A2449" t="s">
        <v>54</v>
      </c>
    </row>
    <row r="2450" spans="1:1" x14ac:dyDescent="0.45">
      <c r="A2450" t="s">
        <v>54</v>
      </c>
    </row>
    <row r="2451" spans="1:1" x14ac:dyDescent="0.45">
      <c r="A2451" t="s">
        <v>54</v>
      </c>
    </row>
    <row r="2452" spans="1:1" x14ac:dyDescent="0.45">
      <c r="A2452" t="s">
        <v>54</v>
      </c>
    </row>
    <row r="2453" spans="1:1" x14ac:dyDescent="0.45">
      <c r="A2453" t="s">
        <v>54</v>
      </c>
    </row>
    <row r="2454" spans="1:1" x14ac:dyDescent="0.45">
      <c r="A2454" t="s">
        <v>54</v>
      </c>
    </row>
    <row r="2455" spans="1:1" x14ac:dyDescent="0.45">
      <c r="A2455" t="s">
        <v>54</v>
      </c>
    </row>
    <row r="2456" spans="1:1" x14ac:dyDescent="0.45">
      <c r="A2456" t="s">
        <v>54</v>
      </c>
    </row>
    <row r="2457" spans="1:1" x14ac:dyDescent="0.45">
      <c r="A2457" t="s">
        <v>54</v>
      </c>
    </row>
    <row r="2458" spans="1:1" x14ac:dyDescent="0.45">
      <c r="A2458" t="s">
        <v>54</v>
      </c>
    </row>
    <row r="2459" spans="1:1" x14ac:dyDescent="0.45">
      <c r="A2459" t="s">
        <v>54</v>
      </c>
    </row>
    <row r="2460" spans="1:1" x14ac:dyDescent="0.45">
      <c r="A2460" t="s">
        <v>54</v>
      </c>
    </row>
    <row r="2461" spans="1:1" x14ac:dyDescent="0.45">
      <c r="A2461" t="s">
        <v>54</v>
      </c>
    </row>
    <row r="2462" spans="1:1" x14ac:dyDescent="0.45">
      <c r="A2462" t="s">
        <v>54</v>
      </c>
    </row>
    <row r="2463" spans="1:1" x14ac:dyDescent="0.45">
      <c r="A2463" t="s">
        <v>54</v>
      </c>
    </row>
    <row r="2464" spans="1:1" x14ac:dyDescent="0.45">
      <c r="A2464" t="s">
        <v>54</v>
      </c>
    </row>
    <row r="2465" spans="1:1" x14ac:dyDescent="0.45">
      <c r="A2465" t="s">
        <v>54</v>
      </c>
    </row>
    <row r="2466" spans="1:1" x14ac:dyDescent="0.45">
      <c r="A2466" t="s">
        <v>54</v>
      </c>
    </row>
    <row r="2467" spans="1:1" x14ac:dyDescent="0.45">
      <c r="A2467" t="s">
        <v>54</v>
      </c>
    </row>
    <row r="2468" spans="1:1" x14ac:dyDescent="0.45">
      <c r="A2468" t="s">
        <v>54</v>
      </c>
    </row>
    <row r="2469" spans="1:1" x14ac:dyDescent="0.45">
      <c r="A2469" t="s">
        <v>54</v>
      </c>
    </row>
    <row r="2470" spans="1:1" x14ac:dyDescent="0.45">
      <c r="A2470" t="s">
        <v>54</v>
      </c>
    </row>
    <row r="2471" spans="1:1" x14ac:dyDescent="0.45">
      <c r="A2471" t="s">
        <v>54</v>
      </c>
    </row>
    <row r="2472" spans="1:1" x14ac:dyDescent="0.45">
      <c r="A2472" t="s">
        <v>54</v>
      </c>
    </row>
    <row r="2473" spans="1:1" x14ac:dyDescent="0.45">
      <c r="A2473" t="s">
        <v>54</v>
      </c>
    </row>
    <row r="2474" spans="1:1" x14ac:dyDescent="0.45">
      <c r="A2474" t="s">
        <v>54</v>
      </c>
    </row>
    <row r="2475" spans="1:1" x14ac:dyDescent="0.45">
      <c r="A2475" t="s">
        <v>54</v>
      </c>
    </row>
    <row r="2476" spans="1:1" x14ac:dyDescent="0.45">
      <c r="A2476" t="s">
        <v>54</v>
      </c>
    </row>
    <row r="2477" spans="1:1" x14ac:dyDescent="0.45">
      <c r="A2477" t="s">
        <v>54</v>
      </c>
    </row>
    <row r="2478" spans="1:1" x14ac:dyDescent="0.45">
      <c r="A2478" t="s">
        <v>54</v>
      </c>
    </row>
    <row r="2479" spans="1:1" x14ac:dyDescent="0.45">
      <c r="A2479" t="s">
        <v>54</v>
      </c>
    </row>
    <row r="2480" spans="1:1" x14ac:dyDescent="0.45">
      <c r="A2480" t="s">
        <v>54</v>
      </c>
    </row>
    <row r="2481" spans="1:1" x14ac:dyDescent="0.45">
      <c r="A2481" t="s">
        <v>54</v>
      </c>
    </row>
    <row r="2482" spans="1:1" x14ac:dyDescent="0.45">
      <c r="A2482" t="s">
        <v>54</v>
      </c>
    </row>
    <row r="2483" spans="1:1" x14ac:dyDescent="0.45">
      <c r="A2483" t="s">
        <v>54</v>
      </c>
    </row>
    <row r="2484" spans="1:1" x14ac:dyDescent="0.45">
      <c r="A2484" t="s">
        <v>54</v>
      </c>
    </row>
    <row r="2485" spans="1:1" x14ac:dyDescent="0.45">
      <c r="A2485" t="s">
        <v>54</v>
      </c>
    </row>
    <row r="2486" spans="1:1" x14ac:dyDescent="0.45">
      <c r="A2486" t="s">
        <v>54</v>
      </c>
    </row>
    <row r="2487" spans="1:1" x14ac:dyDescent="0.45">
      <c r="A2487" t="s">
        <v>54</v>
      </c>
    </row>
    <row r="2488" spans="1:1" x14ac:dyDescent="0.45">
      <c r="A2488" t="s">
        <v>54</v>
      </c>
    </row>
    <row r="2489" spans="1:1" x14ac:dyDescent="0.45">
      <c r="A2489" t="s">
        <v>54</v>
      </c>
    </row>
    <row r="2490" spans="1:1" x14ac:dyDescent="0.45">
      <c r="A2490" t="s">
        <v>54</v>
      </c>
    </row>
    <row r="2491" spans="1:1" x14ac:dyDescent="0.45">
      <c r="A2491" t="s">
        <v>54</v>
      </c>
    </row>
    <row r="2492" spans="1:1" x14ac:dyDescent="0.45">
      <c r="A2492" t="s">
        <v>54</v>
      </c>
    </row>
    <row r="2493" spans="1:1" x14ac:dyDescent="0.45">
      <c r="A2493" t="s">
        <v>54</v>
      </c>
    </row>
    <row r="2494" spans="1:1" x14ac:dyDescent="0.45">
      <c r="A2494" t="s">
        <v>54</v>
      </c>
    </row>
    <row r="2495" spans="1:1" x14ac:dyDescent="0.45">
      <c r="A2495" t="s">
        <v>54</v>
      </c>
    </row>
    <row r="2496" spans="1:1" x14ac:dyDescent="0.45">
      <c r="A2496" t="s">
        <v>54</v>
      </c>
    </row>
    <row r="2497" spans="1:1" x14ac:dyDescent="0.45">
      <c r="A2497" t="s">
        <v>54</v>
      </c>
    </row>
    <row r="2498" spans="1:1" x14ac:dyDescent="0.45">
      <c r="A2498" t="s">
        <v>54</v>
      </c>
    </row>
    <row r="2499" spans="1:1" x14ac:dyDescent="0.45">
      <c r="A2499" t="s">
        <v>54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Y2500"/>
  <sheetViews>
    <sheetView workbookViewId="0"/>
  </sheetViews>
  <sheetFormatPr defaultColWidth="9.1328125" defaultRowHeight="14.25" x14ac:dyDescent="0.45"/>
  <sheetData>
    <row r="1" spans="1:51" x14ac:dyDescent="0.45">
      <c r="A1" t="s">
        <v>55</v>
      </c>
      <c r="B1" t="s">
        <v>56</v>
      </c>
      <c r="C1" t="s">
        <v>74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122</v>
      </c>
      <c r="AG1" t="s">
        <v>125</v>
      </c>
      <c r="AH1" t="s">
        <v>126</v>
      </c>
      <c r="AI1" t="s">
        <v>127</v>
      </c>
      <c r="AJ1" t="s">
        <v>128</v>
      </c>
      <c r="AK1" t="s">
        <v>129</v>
      </c>
      <c r="AL1" t="s">
        <v>130</v>
      </c>
      <c r="AM1" t="s">
        <v>131</v>
      </c>
      <c r="AN1" t="s">
        <v>132</v>
      </c>
      <c r="AO1" t="s">
        <v>133</v>
      </c>
      <c r="AP1" t="s">
        <v>134</v>
      </c>
      <c r="AQ1" t="s">
        <v>135</v>
      </c>
      <c r="AR1" t="s">
        <v>136</v>
      </c>
      <c r="AS1" t="s">
        <v>137</v>
      </c>
      <c r="AT1" t="s">
        <v>138</v>
      </c>
      <c r="AU1" t="s">
        <v>139</v>
      </c>
      <c r="AV1" t="s">
        <v>140</v>
      </c>
      <c r="AW1" t="s">
        <v>141</v>
      </c>
      <c r="AX1" t="s">
        <v>142</v>
      </c>
      <c r="AY1" t="s">
        <v>143</v>
      </c>
    </row>
    <row r="2" spans="1:51" hidden="1" x14ac:dyDescent="0.45">
      <c r="A2">
        <v>1870</v>
      </c>
      <c r="B2" t="s">
        <v>57</v>
      </c>
      <c r="C2" t="s">
        <v>75</v>
      </c>
      <c r="D2">
        <v>193</v>
      </c>
      <c r="E2">
        <v>1775</v>
      </c>
      <c r="F2">
        <v>3273.2394366197186</v>
      </c>
      <c r="G2">
        <v>13.836156557755722</v>
      </c>
      <c r="H2">
        <v>21.449734247567271</v>
      </c>
      <c r="I2">
        <v>208.78</v>
      </c>
      <c r="J2">
        <v>0.1092656</v>
      </c>
      <c r="K2">
        <v>2.7083330000000001</v>
      </c>
      <c r="L2">
        <v>-6.147593999999998</v>
      </c>
      <c r="M2">
        <v>36</v>
      </c>
      <c r="N2">
        <v>37</v>
      </c>
      <c r="O2">
        <v>23.3</v>
      </c>
      <c r="P2">
        <v>54.3</v>
      </c>
      <c r="Q2">
        <v>4.88</v>
      </c>
      <c r="R2">
        <v>4.9118170000000001</v>
      </c>
      <c r="S2">
        <v>0.17256799999999997</v>
      </c>
      <c r="V2">
        <v>0.36694614706545575</v>
      </c>
      <c r="W2">
        <v>1</v>
      </c>
      <c r="X2">
        <v>1</v>
      </c>
      <c r="Y2">
        <v>0</v>
      </c>
      <c r="Z2">
        <v>54.792000000000002</v>
      </c>
      <c r="AA2">
        <v>1.68</v>
      </c>
      <c r="AB2">
        <v>1.68</v>
      </c>
      <c r="AC2">
        <v>53.112000000000002</v>
      </c>
      <c r="AD2">
        <v>0.49225261362399997</v>
      </c>
      <c r="AE2" t="s">
        <v>119</v>
      </c>
      <c r="AF2" t="s">
        <v>90</v>
      </c>
      <c r="AG2">
        <v>-4.9038953147828579E-3</v>
      </c>
      <c r="AJ2">
        <v>4.8799999058246613E-2</v>
      </c>
      <c r="AP2">
        <v>-7.0045433938503265E-2</v>
      </c>
      <c r="AQ2">
        <v>7.1417033672332764E-2</v>
      </c>
      <c r="AU2">
        <v>4.9118168652057648E-2</v>
      </c>
      <c r="AV2">
        <v>6.6414594650268555E-2</v>
      </c>
    </row>
    <row r="3" spans="1:51" hidden="1" x14ac:dyDescent="0.45">
      <c r="A3">
        <v>1871</v>
      </c>
      <c r="B3" t="s">
        <v>57</v>
      </c>
      <c r="C3" t="s">
        <v>75</v>
      </c>
      <c r="D3">
        <v>193</v>
      </c>
      <c r="E3">
        <v>1675</v>
      </c>
      <c r="F3">
        <v>3298.5074626865671</v>
      </c>
      <c r="G3">
        <v>13.936864490155884</v>
      </c>
      <c r="H3">
        <v>19.930801279971568</v>
      </c>
      <c r="I3">
        <v>211.56</v>
      </c>
      <c r="J3">
        <v>0.10457909999999999</v>
      </c>
      <c r="K3">
        <v>2.6666669999999999</v>
      </c>
      <c r="L3">
        <v>5.2607739999999978</v>
      </c>
      <c r="M3">
        <v>34</v>
      </c>
      <c r="N3">
        <v>46</v>
      </c>
      <c r="O3">
        <v>27.2</v>
      </c>
      <c r="P3">
        <v>59.5</v>
      </c>
      <c r="Q3">
        <v>4.5999999999999996</v>
      </c>
      <c r="R3">
        <v>4.844633</v>
      </c>
      <c r="S3">
        <v>0.191799</v>
      </c>
      <c r="V3">
        <v>0.36914644958491172</v>
      </c>
      <c r="W3">
        <v>1</v>
      </c>
      <c r="X3">
        <v>1</v>
      </c>
      <c r="Y3">
        <v>0</v>
      </c>
      <c r="Z3">
        <v>53.747999999999998</v>
      </c>
      <c r="AA3">
        <v>1.766</v>
      </c>
      <c r="AB3">
        <v>1.766</v>
      </c>
      <c r="AC3">
        <v>51.981999999999999</v>
      </c>
      <c r="AD3">
        <v>0.46987749482290908</v>
      </c>
      <c r="AE3" t="s">
        <v>119</v>
      </c>
      <c r="AF3" t="s">
        <v>90</v>
      </c>
      <c r="AG3">
        <v>0.11019296944141388</v>
      </c>
      <c r="AJ3">
        <v>4.6000000089406967E-2</v>
      </c>
      <c r="AM3">
        <v>-4.5456301420927048E-2</v>
      </c>
      <c r="AP3">
        <v>4.1653629392385483E-2</v>
      </c>
      <c r="AQ3">
        <v>6.546638160943985E-2</v>
      </c>
      <c r="AU3">
        <v>4.8446331173181534E-2</v>
      </c>
      <c r="AV3">
        <v>6.8193294107913971E-2</v>
      </c>
    </row>
    <row r="4" spans="1:51" hidden="1" x14ac:dyDescent="0.45">
      <c r="A4">
        <v>1872</v>
      </c>
      <c r="B4" t="s">
        <v>57</v>
      </c>
      <c r="C4" t="s">
        <v>75</v>
      </c>
      <c r="D4">
        <v>193</v>
      </c>
      <c r="E4">
        <v>1722</v>
      </c>
      <c r="F4">
        <v>3553.4262485482</v>
      </c>
      <c r="G4">
        <v>15.044246890548015</v>
      </c>
      <c r="H4">
        <v>21.085005662643074</v>
      </c>
      <c r="I4">
        <v>227.4</v>
      </c>
      <c r="J4">
        <v>0.130438</v>
      </c>
      <c r="K4">
        <v>2.5416669999999999</v>
      </c>
      <c r="L4">
        <v>7.867636000000001</v>
      </c>
      <c r="M4">
        <v>38</v>
      </c>
      <c r="N4">
        <v>53</v>
      </c>
      <c r="O4">
        <v>36.200000000000003</v>
      </c>
      <c r="P4">
        <v>68.5</v>
      </c>
      <c r="Q4">
        <v>4.5999999999999996</v>
      </c>
      <c r="R4">
        <v>4.7373500000000002</v>
      </c>
      <c r="S4">
        <v>0.15492</v>
      </c>
      <c r="V4">
        <v>0.36923880927016545</v>
      </c>
      <c r="W4">
        <v>1</v>
      </c>
      <c r="X4">
        <v>1</v>
      </c>
      <c r="Y4">
        <v>0</v>
      </c>
      <c r="Z4">
        <v>55.821999999999996</v>
      </c>
      <c r="AA4">
        <v>1.47</v>
      </c>
      <c r="AB4">
        <v>1.47</v>
      </c>
      <c r="AC4">
        <v>54.351999999999997</v>
      </c>
      <c r="AD4">
        <v>0.48479424069030297</v>
      </c>
      <c r="AE4" t="s">
        <v>119</v>
      </c>
      <c r="AF4" t="s">
        <v>90</v>
      </c>
      <c r="AG4">
        <v>0.17674930393695831</v>
      </c>
      <c r="AJ4">
        <v>4.6000000089406967E-2</v>
      </c>
      <c r="AM4">
        <v>3.1746607273817062E-2</v>
      </c>
      <c r="AP4">
        <v>0.10894547402858734</v>
      </c>
      <c r="AQ4">
        <v>6.2997348606586456E-2</v>
      </c>
      <c r="AU4">
        <v>4.7373499721288681E-2</v>
      </c>
      <c r="AV4">
        <v>6.986062228679657E-2</v>
      </c>
    </row>
    <row r="5" spans="1:51" hidden="1" x14ac:dyDescent="0.45">
      <c r="A5">
        <v>1873</v>
      </c>
      <c r="B5" t="s">
        <v>57</v>
      </c>
      <c r="C5" t="s">
        <v>75</v>
      </c>
      <c r="D5">
        <v>193</v>
      </c>
      <c r="E5">
        <v>1769</v>
      </c>
      <c r="F5">
        <v>3823.6291690220464</v>
      </c>
      <c r="G5">
        <v>16.219442672556337</v>
      </c>
      <c r="H5">
        <v>23.254909902065506</v>
      </c>
      <c r="I5">
        <v>266.54000000000002</v>
      </c>
      <c r="J5">
        <v>0.12498620000000001</v>
      </c>
      <c r="K5">
        <v>2.5416669999999999</v>
      </c>
      <c r="L5">
        <v>-11.0478328</v>
      </c>
      <c r="M5">
        <v>49</v>
      </c>
      <c r="N5">
        <v>50</v>
      </c>
      <c r="O5">
        <v>38.6</v>
      </c>
      <c r="P5">
        <v>73.7</v>
      </c>
      <c r="Q5">
        <v>4.3999999999999995</v>
      </c>
      <c r="R5">
        <v>4.6719580000000001</v>
      </c>
      <c r="S5">
        <v>0.14269199999999999</v>
      </c>
      <c r="V5">
        <v>0.3624047757834013</v>
      </c>
      <c r="W5">
        <v>1</v>
      </c>
      <c r="X5">
        <v>1</v>
      </c>
      <c r="Y5">
        <v>0</v>
      </c>
      <c r="Z5">
        <v>65.38000000000001</v>
      </c>
      <c r="AA5">
        <v>1.3640000000000001</v>
      </c>
      <c r="AB5">
        <v>1.3640000000000001</v>
      </c>
      <c r="AC5">
        <v>64.016000000000005</v>
      </c>
      <c r="AD5">
        <v>0.46987749482290908</v>
      </c>
      <c r="AE5" t="s">
        <v>119</v>
      </c>
      <c r="AF5" t="s">
        <v>90</v>
      </c>
      <c r="AG5">
        <v>0.15168581902980804</v>
      </c>
      <c r="AJ5">
        <v>4.3999999761581421E-2</v>
      </c>
      <c r="AM5">
        <v>-3.0769770964980125E-2</v>
      </c>
      <c r="AP5">
        <v>8.3086468279361725E-2</v>
      </c>
      <c r="AQ5">
        <v>6.4484186470508575E-2</v>
      </c>
      <c r="AU5">
        <v>4.6719580888748169E-2</v>
      </c>
      <c r="AV5">
        <v>6.9841951131820679E-2</v>
      </c>
    </row>
    <row r="6" spans="1:51" hidden="1" x14ac:dyDescent="0.45">
      <c r="A6">
        <v>1874</v>
      </c>
      <c r="B6" t="s">
        <v>57</v>
      </c>
      <c r="C6" t="s">
        <v>75</v>
      </c>
      <c r="D6">
        <v>193</v>
      </c>
      <c r="E6">
        <v>1822</v>
      </c>
      <c r="F6">
        <v>3834.7969264544454</v>
      </c>
      <c r="G6">
        <v>16.26822782171903</v>
      </c>
      <c r="H6">
        <v>23.458049873415693</v>
      </c>
      <c r="I6">
        <v>287.58</v>
      </c>
      <c r="J6">
        <v>0.1419599</v>
      </c>
      <c r="K6">
        <v>2.6666669999999999</v>
      </c>
      <c r="L6">
        <v>-5.5639588</v>
      </c>
      <c r="M6">
        <v>49</v>
      </c>
      <c r="N6">
        <v>54</v>
      </c>
      <c r="O6">
        <v>37.9</v>
      </c>
      <c r="P6">
        <v>79.3</v>
      </c>
      <c r="Q6">
        <v>4.5</v>
      </c>
      <c r="R6">
        <v>4.6533170000000004</v>
      </c>
      <c r="S6">
        <v>0.19432200000000002</v>
      </c>
      <c r="V6">
        <v>0.37222345512135085</v>
      </c>
      <c r="W6">
        <v>1</v>
      </c>
      <c r="X6">
        <v>1</v>
      </c>
      <c r="Y6">
        <v>0</v>
      </c>
      <c r="Z6">
        <v>71.477999999999994</v>
      </c>
      <c r="AA6">
        <v>1.4339999999999999</v>
      </c>
      <c r="AB6">
        <v>1.4339999999999999</v>
      </c>
      <c r="AC6">
        <v>70.043999999999997</v>
      </c>
      <c r="AD6">
        <v>0.56683634296096974</v>
      </c>
      <c r="AE6" t="s">
        <v>119</v>
      </c>
      <c r="AF6" t="s">
        <v>90</v>
      </c>
      <c r="AG6">
        <v>0.19148139655590057</v>
      </c>
      <c r="AJ6">
        <v>4.5000001788139343E-2</v>
      </c>
      <c r="AM6">
        <v>0.20634974539279938</v>
      </c>
      <c r="AP6">
        <v>0.11938886344432831</v>
      </c>
      <c r="AQ6">
        <v>6.3502959907054901E-2</v>
      </c>
      <c r="AU6">
        <v>4.6533171087503433E-2</v>
      </c>
      <c r="AV6">
        <v>7.1084506809711456E-2</v>
      </c>
    </row>
    <row r="7" spans="1:51" hidden="1" x14ac:dyDescent="0.45">
      <c r="A7">
        <v>1875</v>
      </c>
      <c r="B7" t="s">
        <v>57</v>
      </c>
      <c r="C7" t="s">
        <v>75</v>
      </c>
      <c r="D7">
        <v>193</v>
      </c>
      <c r="E7">
        <v>1874</v>
      </c>
      <c r="F7">
        <v>4138.2070437566699</v>
      </c>
      <c r="G7">
        <v>17.592106973270909</v>
      </c>
      <c r="H7">
        <v>25.669505470614297</v>
      </c>
      <c r="I7">
        <v>300.74</v>
      </c>
      <c r="J7">
        <v>0.16056400000000001</v>
      </c>
      <c r="K7">
        <v>2.75</v>
      </c>
      <c r="L7">
        <v>-7.9087368000000016</v>
      </c>
      <c r="M7">
        <v>50</v>
      </c>
      <c r="N7">
        <v>52</v>
      </c>
      <c r="O7">
        <v>37.5</v>
      </c>
      <c r="P7">
        <v>88.5</v>
      </c>
      <c r="Q7">
        <v>4.5999999999999996</v>
      </c>
      <c r="R7">
        <v>4.5073249999999998</v>
      </c>
      <c r="S7">
        <v>0.23368700000000001</v>
      </c>
      <c r="V7">
        <v>0.36092561583311472</v>
      </c>
      <c r="W7">
        <v>1</v>
      </c>
      <c r="X7">
        <v>1</v>
      </c>
      <c r="Y7">
        <v>0</v>
      </c>
      <c r="Z7">
        <v>79.953999999999994</v>
      </c>
      <c r="AA7">
        <v>1.5640000000000001</v>
      </c>
      <c r="AB7">
        <v>1.5640000000000001</v>
      </c>
      <c r="AC7">
        <v>78.39</v>
      </c>
      <c r="AD7">
        <v>0.56683634296096974</v>
      </c>
      <c r="AE7" t="s">
        <v>119</v>
      </c>
      <c r="AF7" t="s">
        <v>90</v>
      </c>
      <c r="AG7">
        <v>0.12440787255764008</v>
      </c>
      <c r="AJ7">
        <v>4.6000000089406967E-2</v>
      </c>
      <c r="AM7">
        <v>0</v>
      </c>
      <c r="AP7">
        <v>5.7058729231357574E-2</v>
      </c>
      <c r="AQ7">
        <v>6.3642978668212891E-2</v>
      </c>
      <c r="AU7">
        <v>4.5073248445987701E-2</v>
      </c>
      <c r="AV7">
        <v>6.7274369299411774E-2</v>
      </c>
    </row>
    <row r="8" spans="1:51" hidden="1" x14ac:dyDescent="0.45">
      <c r="A8">
        <v>1876</v>
      </c>
      <c r="B8" t="s">
        <v>57</v>
      </c>
      <c r="C8" t="s">
        <v>75</v>
      </c>
      <c r="D8">
        <v>193</v>
      </c>
      <c r="E8">
        <v>1929</v>
      </c>
      <c r="F8">
        <v>4007.2576464489371</v>
      </c>
      <c r="G8">
        <v>17.019033291612903</v>
      </c>
      <c r="H8">
        <v>24.80616059237601</v>
      </c>
      <c r="I8">
        <v>311.26</v>
      </c>
      <c r="J8">
        <v>0.16787779999999999</v>
      </c>
      <c r="K8">
        <v>2.7916669999999999</v>
      </c>
      <c r="L8">
        <v>-6.9521128000000019</v>
      </c>
      <c r="M8">
        <v>48</v>
      </c>
      <c r="N8">
        <v>51</v>
      </c>
      <c r="O8">
        <v>38.200000000000003</v>
      </c>
      <c r="P8">
        <v>95.8</v>
      </c>
      <c r="Q8">
        <v>4.5999999999999996</v>
      </c>
      <c r="R8">
        <v>4.5659080000000003</v>
      </c>
      <c r="S8">
        <v>0.15850600000000001</v>
      </c>
      <c r="V8">
        <v>0.37202170799120382</v>
      </c>
      <c r="W8">
        <v>1</v>
      </c>
      <c r="X8">
        <v>1</v>
      </c>
      <c r="Y8">
        <v>0</v>
      </c>
      <c r="Z8">
        <v>86.206000000000003</v>
      </c>
      <c r="AA8">
        <v>1.86</v>
      </c>
      <c r="AB8">
        <v>1.86</v>
      </c>
      <c r="AC8">
        <v>84.346000000000004</v>
      </c>
      <c r="AD8">
        <v>0.52208610535878786</v>
      </c>
      <c r="AE8" t="s">
        <v>119</v>
      </c>
      <c r="AF8" t="s">
        <v>90</v>
      </c>
      <c r="AG8">
        <v>0.11881456524133682</v>
      </c>
      <c r="AJ8">
        <v>4.6000000089406967E-2</v>
      </c>
      <c r="AM8">
        <v>-7.8947000205516815E-2</v>
      </c>
      <c r="AP8">
        <v>5.41035495698452E-2</v>
      </c>
      <c r="AQ8">
        <v>6.0222581028938293E-2</v>
      </c>
      <c r="AU8">
        <v>4.5659080147743225E-2</v>
      </c>
      <c r="AV8">
        <v>6.3480839133262634E-2</v>
      </c>
    </row>
    <row r="9" spans="1:51" hidden="1" x14ac:dyDescent="0.45">
      <c r="A9">
        <v>1877</v>
      </c>
      <c r="B9" t="s">
        <v>57</v>
      </c>
      <c r="C9" t="s">
        <v>75</v>
      </c>
      <c r="D9">
        <v>193</v>
      </c>
      <c r="E9">
        <v>1995</v>
      </c>
      <c r="F9">
        <v>4036.0902255639094</v>
      </c>
      <c r="G9">
        <v>17.145652008630591</v>
      </c>
      <c r="H9">
        <v>25.217057352607068</v>
      </c>
      <c r="I9">
        <v>313.66000000000003</v>
      </c>
      <c r="J9">
        <v>0.2099336</v>
      </c>
      <c r="K9">
        <v>2.875</v>
      </c>
      <c r="L9">
        <v>-14.624798799999997</v>
      </c>
      <c r="M9">
        <v>52</v>
      </c>
      <c r="N9">
        <v>51</v>
      </c>
      <c r="O9">
        <v>40.200000000000003</v>
      </c>
      <c r="P9">
        <v>105.7</v>
      </c>
      <c r="Q9">
        <v>4.5</v>
      </c>
      <c r="R9">
        <v>4.3888499999999997</v>
      </c>
      <c r="S9">
        <v>0.17609200000000003</v>
      </c>
      <c r="V9">
        <v>0.39991067984815576</v>
      </c>
      <c r="W9">
        <v>1</v>
      </c>
      <c r="X9">
        <v>1</v>
      </c>
      <c r="Y9">
        <v>0</v>
      </c>
      <c r="Z9">
        <v>101.036</v>
      </c>
      <c r="AA9">
        <v>2.42</v>
      </c>
      <c r="AB9">
        <v>2.42</v>
      </c>
      <c r="AC9">
        <v>98.616</v>
      </c>
      <c r="AD9">
        <v>0.52208610535878786</v>
      </c>
      <c r="AE9" t="s">
        <v>119</v>
      </c>
      <c r="AF9" t="s">
        <v>90</v>
      </c>
      <c r="AG9">
        <v>0.13659137487411499</v>
      </c>
      <c r="AJ9">
        <v>4.5000001788139343E-2</v>
      </c>
      <c r="AM9">
        <v>0</v>
      </c>
      <c r="AP9">
        <v>7.4441969394683838E-2</v>
      </c>
      <c r="AQ9">
        <v>5.7305470108985901E-2</v>
      </c>
      <c r="AU9">
        <v>4.3888501822948456E-2</v>
      </c>
      <c r="AV9">
        <v>6.1571400612592697E-2</v>
      </c>
    </row>
    <row r="10" spans="1:51" hidden="1" x14ac:dyDescent="0.45">
      <c r="A10">
        <v>1878</v>
      </c>
      <c r="B10" t="s">
        <v>57</v>
      </c>
      <c r="C10" t="s">
        <v>75</v>
      </c>
      <c r="D10">
        <v>193</v>
      </c>
      <c r="E10">
        <v>2062</v>
      </c>
      <c r="F10">
        <v>4277.400581959263</v>
      </c>
      <c r="G10">
        <v>18.205261399884154</v>
      </c>
      <c r="H10">
        <v>26.560551254036703</v>
      </c>
      <c r="I10">
        <v>324.3</v>
      </c>
      <c r="J10">
        <v>0.181141</v>
      </c>
      <c r="K10">
        <v>2.8333330000000001</v>
      </c>
      <c r="L10">
        <v>-16.335922799999999</v>
      </c>
      <c r="M10">
        <v>52</v>
      </c>
      <c r="N10">
        <v>50</v>
      </c>
      <c r="O10">
        <v>38.700000000000003</v>
      </c>
      <c r="P10">
        <v>106.2</v>
      </c>
      <c r="Q10">
        <v>4.8</v>
      </c>
      <c r="R10">
        <v>4.4428000000000001</v>
      </c>
      <c r="S10">
        <v>0.17285200000000001</v>
      </c>
      <c r="V10">
        <v>0.41257288115076557</v>
      </c>
      <c r="W10">
        <v>1</v>
      </c>
      <c r="X10">
        <v>1</v>
      </c>
      <c r="Y10">
        <v>0</v>
      </c>
      <c r="Z10">
        <v>106.64800000000001</v>
      </c>
      <c r="AA10">
        <v>2.754</v>
      </c>
      <c r="AB10">
        <v>2.754</v>
      </c>
      <c r="AC10">
        <v>103.89400000000001</v>
      </c>
      <c r="AD10">
        <v>0.58921146176206063</v>
      </c>
      <c r="AE10" t="s">
        <v>119</v>
      </c>
      <c r="AF10" t="s">
        <v>90</v>
      </c>
      <c r="AG10">
        <v>-7.8937359154224396E-2</v>
      </c>
      <c r="AJ10">
        <v>4.8000000417232513E-2</v>
      </c>
      <c r="AM10">
        <v>0.12857076525688171</v>
      </c>
      <c r="AP10">
        <v>-0.13273651897907257</v>
      </c>
      <c r="AQ10">
        <v>6.448046863079071E-2</v>
      </c>
      <c r="AU10">
        <v>4.442799836397171E-2</v>
      </c>
      <c r="AV10">
        <v>5.5921554565429688E-2</v>
      </c>
    </row>
    <row r="11" spans="1:51" hidden="1" x14ac:dyDescent="0.45">
      <c r="A11">
        <v>1879</v>
      </c>
      <c r="B11" t="s">
        <v>57</v>
      </c>
      <c r="C11" t="s">
        <v>75</v>
      </c>
      <c r="D11">
        <v>193</v>
      </c>
      <c r="E11">
        <v>2127</v>
      </c>
      <c r="F11">
        <v>4204.9835448989179</v>
      </c>
      <c r="G11">
        <v>17.88724700430495</v>
      </c>
      <c r="H11">
        <v>26.518999896260528</v>
      </c>
      <c r="I11">
        <v>334.44</v>
      </c>
      <c r="J11">
        <v>0.1615086</v>
      </c>
      <c r="K11">
        <v>2.75</v>
      </c>
      <c r="L11">
        <v>-12.332672799999999</v>
      </c>
      <c r="M11">
        <v>48</v>
      </c>
      <c r="N11">
        <v>44</v>
      </c>
      <c r="O11">
        <v>37.200000000000003</v>
      </c>
      <c r="P11">
        <v>108.3</v>
      </c>
      <c r="Q11">
        <v>4.9000000000000004</v>
      </c>
      <c r="R11">
        <v>4.6033499999999998</v>
      </c>
      <c r="S11">
        <v>0.20893400000000001</v>
      </c>
      <c r="V11">
        <v>0.41508825662932208</v>
      </c>
      <c r="W11">
        <v>1</v>
      </c>
      <c r="X11">
        <v>1</v>
      </c>
      <c r="Y11">
        <v>0</v>
      </c>
      <c r="Z11">
        <v>102.726</v>
      </c>
      <c r="AA11">
        <v>2.9</v>
      </c>
      <c r="AB11">
        <v>2.9</v>
      </c>
      <c r="AC11">
        <v>99.825999999999993</v>
      </c>
      <c r="AD11">
        <v>0.60412820762945452</v>
      </c>
      <c r="AE11" t="s">
        <v>119</v>
      </c>
      <c r="AF11" t="s">
        <v>90</v>
      </c>
      <c r="AG11">
        <v>0.12413585931062698</v>
      </c>
      <c r="AJ11">
        <v>4.8999998718500137E-2</v>
      </c>
      <c r="AM11">
        <v>2.5316907092928886E-2</v>
      </c>
      <c r="AP11">
        <v>6.0070499777793884E-2</v>
      </c>
      <c r="AQ11">
        <v>6.041678786277771E-2</v>
      </c>
      <c r="AU11">
        <v>4.6033501625061035E-2</v>
      </c>
      <c r="AV11">
        <v>6.404605507850647E-2</v>
      </c>
    </row>
    <row r="12" spans="1:51" hidden="1" x14ac:dyDescent="0.45">
      <c r="A12">
        <v>1880</v>
      </c>
      <c r="B12" t="s">
        <v>57</v>
      </c>
      <c r="C12" t="s">
        <v>75</v>
      </c>
      <c r="D12">
        <v>193</v>
      </c>
      <c r="E12">
        <v>2197</v>
      </c>
      <c r="F12">
        <v>4285.3891670459725</v>
      </c>
      <c r="G12">
        <v>18.240585086726018</v>
      </c>
      <c r="H12">
        <v>25.6695054706143</v>
      </c>
      <c r="I12">
        <v>344.32</v>
      </c>
      <c r="J12">
        <v>0.1764724</v>
      </c>
      <c r="K12">
        <v>2.6666669999999999</v>
      </c>
      <c r="L12">
        <v>0.78578920000000085</v>
      </c>
      <c r="M12">
        <v>46</v>
      </c>
      <c r="N12">
        <v>59</v>
      </c>
      <c r="O12">
        <v>44.6</v>
      </c>
      <c r="P12">
        <v>114.8</v>
      </c>
      <c r="Q12">
        <v>4.7</v>
      </c>
      <c r="R12">
        <v>4.409408</v>
      </c>
      <c r="S12">
        <v>0.22221199999999999</v>
      </c>
      <c r="V12">
        <v>0.41252253898543567</v>
      </c>
      <c r="W12">
        <v>1</v>
      </c>
      <c r="X12">
        <v>1</v>
      </c>
      <c r="Y12">
        <v>0</v>
      </c>
      <c r="Z12">
        <v>94.007999999999996</v>
      </c>
      <c r="AA12">
        <v>2.996</v>
      </c>
      <c r="AB12">
        <v>2.996</v>
      </c>
      <c r="AC12">
        <v>91.012</v>
      </c>
      <c r="AD12">
        <v>0.57429471589466663</v>
      </c>
      <c r="AE12" t="s">
        <v>119</v>
      </c>
      <c r="AF12" t="s">
        <v>90</v>
      </c>
      <c r="AG12">
        <v>0.11423738300800323</v>
      </c>
      <c r="AJ12">
        <v>4.6999998390674591E-2</v>
      </c>
      <c r="AM12">
        <v>-4.9381919205188751E-2</v>
      </c>
      <c r="AP12">
        <v>5.4149802774190903E-2</v>
      </c>
      <c r="AQ12">
        <v>5.6845761835575104E-2</v>
      </c>
      <c r="AU12">
        <v>4.4094078242778778E-2</v>
      </c>
      <c r="AV12">
        <v>5.9923946857452393E-2</v>
      </c>
    </row>
    <row r="13" spans="1:51" hidden="1" x14ac:dyDescent="0.45">
      <c r="A13">
        <v>1881</v>
      </c>
      <c r="B13" t="s">
        <v>57</v>
      </c>
      <c r="C13" t="s">
        <v>75</v>
      </c>
      <c r="D13">
        <v>193</v>
      </c>
      <c r="E13">
        <v>2269</v>
      </c>
      <c r="F13">
        <v>4454.8259144997792</v>
      </c>
      <c r="G13">
        <v>18.985418930477568</v>
      </c>
      <c r="H13">
        <v>27.788624717199184</v>
      </c>
      <c r="I13">
        <v>362.82</v>
      </c>
      <c r="J13">
        <v>0.21234549999999999</v>
      </c>
      <c r="K13">
        <v>2.625</v>
      </c>
      <c r="L13">
        <v>-20.8488468</v>
      </c>
      <c r="M13">
        <v>58</v>
      </c>
      <c r="N13">
        <v>54</v>
      </c>
      <c r="O13">
        <v>57.3</v>
      </c>
      <c r="P13">
        <v>134</v>
      </c>
      <c r="Q13">
        <v>4.7</v>
      </c>
      <c r="R13">
        <v>3.7814999999999999</v>
      </c>
      <c r="S13">
        <v>0.23220199999999999</v>
      </c>
      <c r="V13">
        <v>0.41587487823907299</v>
      </c>
      <c r="W13">
        <v>1</v>
      </c>
      <c r="X13">
        <v>1</v>
      </c>
      <c r="Y13">
        <v>0</v>
      </c>
      <c r="Z13">
        <v>115.8</v>
      </c>
      <c r="AA13">
        <v>3.8340000000000001</v>
      </c>
      <c r="AB13">
        <v>3.8340000000000001</v>
      </c>
      <c r="AC13">
        <v>111.96599999999999</v>
      </c>
      <c r="AD13">
        <v>0.57429471589466663</v>
      </c>
      <c r="AE13" t="s">
        <v>119</v>
      </c>
      <c r="AF13" t="s">
        <v>90</v>
      </c>
      <c r="AG13">
        <v>7.2694525122642517E-2</v>
      </c>
      <c r="AJ13">
        <v>4.6999998390674591E-2</v>
      </c>
      <c r="AM13">
        <v>0</v>
      </c>
      <c r="AP13">
        <v>2.0001946017146111E-2</v>
      </c>
      <c r="AQ13">
        <v>5.1900450140237808E-2</v>
      </c>
      <c r="AU13">
        <v>3.7815000861883163E-2</v>
      </c>
      <c r="AV13">
        <v>5.2938561886548996E-2</v>
      </c>
    </row>
    <row r="14" spans="1:51" hidden="1" x14ac:dyDescent="0.45">
      <c r="A14">
        <v>1882</v>
      </c>
      <c r="B14" t="s">
        <v>57</v>
      </c>
      <c r="C14" t="s">
        <v>75</v>
      </c>
      <c r="D14">
        <v>193</v>
      </c>
      <c r="E14">
        <v>2348</v>
      </c>
      <c r="F14">
        <v>4062.6064735945483</v>
      </c>
      <c r="G14">
        <v>17.255671629252678</v>
      </c>
      <c r="H14">
        <v>26.851410758469921</v>
      </c>
      <c r="I14">
        <v>382.32</v>
      </c>
      <c r="J14">
        <v>0.18052670000000001</v>
      </c>
      <c r="K14">
        <v>2.6666669999999999</v>
      </c>
      <c r="L14">
        <v>-30.311824799999997</v>
      </c>
      <c r="M14">
        <v>72</v>
      </c>
      <c r="N14">
        <v>57</v>
      </c>
      <c r="O14">
        <v>55.6</v>
      </c>
      <c r="P14">
        <v>149.30000000000001</v>
      </c>
      <c r="Q14">
        <v>4.5</v>
      </c>
      <c r="R14">
        <v>3.8220915999999998</v>
      </c>
      <c r="S14">
        <v>0.23254999999999998</v>
      </c>
      <c r="V14">
        <v>0.4124365263221646</v>
      </c>
      <c r="W14">
        <v>1</v>
      </c>
      <c r="X14">
        <v>1</v>
      </c>
      <c r="Y14">
        <v>0</v>
      </c>
      <c r="Z14">
        <v>144.20400000000001</v>
      </c>
      <c r="AA14">
        <v>4.3280000000000003</v>
      </c>
      <c r="AB14">
        <v>4.3280000000000003</v>
      </c>
      <c r="AC14">
        <v>139.876</v>
      </c>
      <c r="AD14">
        <v>0.59890734657586664</v>
      </c>
      <c r="AE14" t="s">
        <v>119</v>
      </c>
      <c r="AF14" t="s">
        <v>90</v>
      </c>
      <c r="AG14">
        <v>9.0304210782051086E-2</v>
      </c>
      <c r="AJ14">
        <v>4.5000001788139343E-2</v>
      </c>
      <c r="AM14">
        <v>4.2856022715568542E-2</v>
      </c>
      <c r="AP14">
        <v>3.700670599937439E-2</v>
      </c>
      <c r="AQ14">
        <v>5.0786007195711136E-2</v>
      </c>
      <c r="AU14">
        <v>3.8220915943384171E-2</v>
      </c>
      <c r="AV14">
        <v>5.2665431052446365E-2</v>
      </c>
    </row>
    <row r="15" spans="1:51" hidden="1" x14ac:dyDescent="0.45">
      <c r="A15">
        <v>1883</v>
      </c>
      <c r="B15" t="s">
        <v>57</v>
      </c>
      <c r="C15" t="s">
        <v>75</v>
      </c>
      <c r="D15">
        <v>193</v>
      </c>
      <c r="E15">
        <v>2447</v>
      </c>
      <c r="F15">
        <v>4475.2758479771155</v>
      </c>
      <c r="G15">
        <v>19.08238194478848</v>
      </c>
      <c r="H15">
        <v>28.615035055191981</v>
      </c>
      <c r="I15">
        <v>412.1</v>
      </c>
      <c r="J15">
        <v>0.18712300000000001</v>
      </c>
      <c r="K15">
        <v>2.9583330000000001</v>
      </c>
      <c r="L15">
        <v>-26.826911600000003</v>
      </c>
      <c r="M15">
        <v>71</v>
      </c>
      <c r="N15">
        <v>63</v>
      </c>
      <c r="O15">
        <v>52.4</v>
      </c>
      <c r="P15">
        <v>155.9</v>
      </c>
      <c r="Q15">
        <v>4.7</v>
      </c>
      <c r="R15">
        <v>4.0168169999999996</v>
      </c>
      <c r="S15">
        <v>0.24091000000000001</v>
      </c>
      <c r="V15">
        <v>0.4131763213548113</v>
      </c>
      <c r="W15">
        <v>1</v>
      </c>
      <c r="X15">
        <v>1</v>
      </c>
      <c r="Y15">
        <v>0</v>
      </c>
      <c r="Z15">
        <v>156.06800000000001</v>
      </c>
      <c r="AA15">
        <v>4.9459999999999997</v>
      </c>
      <c r="AB15">
        <v>4.9459999999999997</v>
      </c>
      <c r="AC15">
        <v>151.12200000000001</v>
      </c>
      <c r="AD15">
        <v>0.62351997725706665</v>
      </c>
      <c r="AE15" t="s">
        <v>119</v>
      </c>
      <c r="AF15" t="s">
        <v>90</v>
      </c>
      <c r="AG15">
        <v>0.28716498613357544</v>
      </c>
      <c r="AJ15">
        <v>4.6999998390674591E-2</v>
      </c>
      <c r="AM15">
        <v>4.1096530854701996E-2</v>
      </c>
      <c r="AP15">
        <v>0.21899999678134918</v>
      </c>
      <c r="AQ15">
        <v>5.5918790400028229E-2</v>
      </c>
      <c r="AU15">
        <v>4.0168169885873795E-2</v>
      </c>
      <c r="AV15">
        <v>6.8165004253387451E-2</v>
      </c>
    </row>
    <row r="16" spans="1:51" hidden="1" x14ac:dyDescent="0.45">
      <c r="A16">
        <v>1884</v>
      </c>
      <c r="B16" t="s">
        <v>57</v>
      </c>
      <c r="C16" t="s">
        <v>75</v>
      </c>
      <c r="D16">
        <v>193</v>
      </c>
      <c r="E16">
        <v>2556</v>
      </c>
      <c r="F16">
        <v>4303.5993740219092</v>
      </c>
      <c r="G16">
        <v>18.317710156564132</v>
      </c>
      <c r="H16">
        <v>28.037932863856231</v>
      </c>
      <c r="I16">
        <v>430.46</v>
      </c>
      <c r="J16">
        <v>0.2035062</v>
      </c>
      <c r="K16">
        <v>3</v>
      </c>
      <c r="L16">
        <v>-32.119933599999996</v>
      </c>
      <c r="M16">
        <v>74</v>
      </c>
      <c r="N16">
        <v>55</v>
      </c>
      <c r="O16">
        <v>56.6</v>
      </c>
      <c r="P16">
        <v>171.9</v>
      </c>
      <c r="Q16">
        <v>4.9000000000000004</v>
      </c>
      <c r="R16">
        <v>3.9964250000000003</v>
      </c>
      <c r="S16">
        <v>0.29326799999999997</v>
      </c>
      <c r="V16">
        <v>0.41379675072438649</v>
      </c>
      <c r="W16">
        <v>1</v>
      </c>
      <c r="X16">
        <v>1</v>
      </c>
      <c r="Y16">
        <v>0</v>
      </c>
      <c r="Z16">
        <v>166.83200000000002</v>
      </c>
      <c r="AA16">
        <v>5.0519999999999996</v>
      </c>
      <c r="AB16">
        <v>5.0519999999999996</v>
      </c>
      <c r="AC16">
        <v>161.78</v>
      </c>
      <c r="AD16">
        <v>0.65633681816533329</v>
      </c>
      <c r="AE16" t="s">
        <v>119</v>
      </c>
      <c r="AF16" t="s">
        <v>90</v>
      </c>
      <c r="AG16">
        <v>4.3999999761581421E-2</v>
      </c>
      <c r="AJ16">
        <v>4.8999998718500137E-2</v>
      </c>
      <c r="AM16">
        <v>5.2631832659244537E-2</v>
      </c>
      <c r="AP16">
        <v>-1.7000000923871994E-2</v>
      </c>
      <c r="AQ16">
        <v>6.205492839217186E-2</v>
      </c>
      <c r="AU16">
        <v>3.9964251220226288E-2</v>
      </c>
      <c r="AV16">
        <v>6.0999993234872818E-2</v>
      </c>
    </row>
    <row r="17" spans="1:51" hidden="1" x14ac:dyDescent="0.45">
      <c r="A17">
        <v>1885</v>
      </c>
      <c r="B17" t="s">
        <v>57</v>
      </c>
      <c r="C17" t="s">
        <v>75</v>
      </c>
      <c r="D17">
        <v>193</v>
      </c>
      <c r="E17">
        <v>2650</v>
      </c>
      <c r="F17">
        <v>4422.264150943397</v>
      </c>
      <c r="G17">
        <v>18.841391405044977</v>
      </c>
      <c r="H17">
        <v>28.850492749256972</v>
      </c>
      <c r="I17">
        <v>441.62</v>
      </c>
      <c r="J17">
        <v>0.18621470000000001</v>
      </c>
      <c r="K17">
        <v>3</v>
      </c>
      <c r="L17">
        <v>-48.441981599999998</v>
      </c>
      <c r="M17">
        <v>80</v>
      </c>
      <c r="N17">
        <v>53</v>
      </c>
      <c r="O17">
        <v>61.8</v>
      </c>
      <c r="P17">
        <v>182.9</v>
      </c>
      <c r="Q17">
        <v>4.8</v>
      </c>
      <c r="R17">
        <v>4.0322500000000003</v>
      </c>
      <c r="S17">
        <v>0.31228899999999998</v>
      </c>
      <c r="V17">
        <v>0.41309466050859567</v>
      </c>
      <c r="W17">
        <v>1</v>
      </c>
      <c r="X17">
        <v>1</v>
      </c>
      <c r="Y17">
        <v>0</v>
      </c>
      <c r="Z17">
        <v>184.04599999999999</v>
      </c>
      <c r="AA17">
        <v>5.4279999999999999</v>
      </c>
      <c r="AB17">
        <v>5.4279999999999999</v>
      </c>
      <c r="AC17">
        <v>178.61799999999999</v>
      </c>
      <c r="AD17">
        <v>0.68915365907359993</v>
      </c>
      <c r="AE17" t="s">
        <v>119</v>
      </c>
      <c r="AF17" t="s">
        <v>90</v>
      </c>
      <c r="AG17">
        <v>0.11300000548362732</v>
      </c>
      <c r="AJ17">
        <v>4.8000000417232513E-2</v>
      </c>
      <c r="AM17">
        <v>5.0000227987766266E-2</v>
      </c>
      <c r="AP17">
        <v>4.6999998390674591E-2</v>
      </c>
      <c r="AQ17">
        <v>6.3037246465682983E-2</v>
      </c>
      <c r="AU17">
        <v>4.0322501212358475E-2</v>
      </c>
      <c r="AV17">
        <v>6.5999999642372131E-2</v>
      </c>
    </row>
    <row r="18" spans="1:51" hidden="1" x14ac:dyDescent="0.45">
      <c r="A18">
        <v>1886</v>
      </c>
      <c r="B18" t="s">
        <v>57</v>
      </c>
      <c r="C18" t="s">
        <v>75</v>
      </c>
      <c r="D18">
        <v>193</v>
      </c>
      <c r="E18">
        <v>2741</v>
      </c>
      <c r="F18">
        <v>4329.4418095585552</v>
      </c>
      <c r="G18">
        <v>18.432284407294773</v>
      </c>
      <c r="H18">
        <v>28.564250062354436</v>
      </c>
      <c r="I18">
        <v>452.9</v>
      </c>
      <c r="J18">
        <v>0.21821389999999999</v>
      </c>
      <c r="K18">
        <v>3</v>
      </c>
      <c r="L18">
        <v>-44.0124736</v>
      </c>
      <c r="M18">
        <v>68</v>
      </c>
      <c r="N18">
        <v>42</v>
      </c>
      <c r="O18">
        <v>58.5</v>
      </c>
      <c r="P18">
        <v>186.3</v>
      </c>
      <c r="Q18">
        <v>4.7</v>
      </c>
      <c r="R18">
        <v>4.01905</v>
      </c>
      <c r="S18">
        <v>0.34207399999999999</v>
      </c>
      <c r="V18">
        <v>0.41212500834116123</v>
      </c>
      <c r="W18">
        <v>1</v>
      </c>
      <c r="X18">
        <v>1</v>
      </c>
      <c r="Y18">
        <v>0</v>
      </c>
      <c r="Z18">
        <v>191.21799999999999</v>
      </c>
      <c r="AA18">
        <v>5.9</v>
      </c>
      <c r="AB18">
        <v>5.9</v>
      </c>
      <c r="AC18">
        <v>185.31800000000001</v>
      </c>
      <c r="AD18">
        <v>0.73017471020893332</v>
      </c>
      <c r="AE18" t="s">
        <v>119</v>
      </c>
      <c r="AF18" t="s">
        <v>90</v>
      </c>
      <c r="AG18">
        <v>2.9000001028180122E-2</v>
      </c>
      <c r="AJ18">
        <v>4.6999998390674591E-2</v>
      </c>
      <c r="AM18">
        <v>5.9523705393075943E-2</v>
      </c>
      <c r="AP18">
        <v>-3.5999998450279236E-2</v>
      </c>
      <c r="AQ18">
        <v>6.7427389323711395E-2</v>
      </c>
      <c r="AU18">
        <v>4.0190499275922775E-2</v>
      </c>
      <c r="AV18">
        <v>6.5000005066394806E-2</v>
      </c>
    </row>
    <row r="19" spans="1:51" hidden="1" x14ac:dyDescent="0.45">
      <c r="A19">
        <v>1887</v>
      </c>
      <c r="B19" t="s">
        <v>57</v>
      </c>
      <c r="C19" t="s">
        <v>75</v>
      </c>
      <c r="D19">
        <v>193</v>
      </c>
      <c r="E19">
        <v>2835</v>
      </c>
      <c r="F19">
        <v>4631.7460317460318</v>
      </c>
      <c r="G19">
        <v>19.763552181022742</v>
      </c>
      <c r="H19">
        <v>30.286323001300321</v>
      </c>
      <c r="I19">
        <v>472.52</v>
      </c>
      <c r="J19">
        <v>0.2019936</v>
      </c>
      <c r="K19">
        <v>2.9166669999999999</v>
      </c>
      <c r="L19">
        <v>-30.082957600000004</v>
      </c>
      <c r="M19">
        <v>59</v>
      </c>
      <c r="N19">
        <v>48</v>
      </c>
      <c r="O19">
        <v>66.3</v>
      </c>
      <c r="P19">
        <v>199.7</v>
      </c>
      <c r="Q19">
        <v>4.5999999999999996</v>
      </c>
      <c r="R19">
        <v>3.5752833000000002</v>
      </c>
      <c r="S19">
        <v>0.32502300000000001</v>
      </c>
      <c r="V19">
        <v>0.41447168205588253</v>
      </c>
      <c r="W19">
        <v>1</v>
      </c>
      <c r="X19">
        <v>1</v>
      </c>
      <c r="Y19">
        <v>0</v>
      </c>
      <c r="Z19">
        <v>198.792</v>
      </c>
      <c r="AA19">
        <v>5.9580000000000002</v>
      </c>
      <c r="AB19">
        <v>5.9580000000000002</v>
      </c>
      <c r="AC19">
        <v>192.834</v>
      </c>
      <c r="AD19">
        <v>0.77939997157133334</v>
      </c>
      <c r="AE19" t="s">
        <v>119</v>
      </c>
      <c r="AF19" t="s">
        <v>90</v>
      </c>
      <c r="AG19">
        <v>0.28200000524520874</v>
      </c>
      <c r="AJ19">
        <v>4.6000000089406967E-2</v>
      </c>
      <c r="AM19">
        <v>6.7415349185466766E-2</v>
      </c>
      <c r="AP19">
        <v>0.20600000023841858</v>
      </c>
      <c r="AQ19">
        <v>6.3018240034580231E-2</v>
      </c>
      <c r="AU19">
        <v>3.5752832889556885E-2</v>
      </c>
      <c r="AV19">
        <v>7.5999997556209564E-2</v>
      </c>
    </row>
    <row r="20" spans="1:51" hidden="1" x14ac:dyDescent="0.45">
      <c r="A20">
        <v>1888</v>
      </c>
      <c r="B20" t="s">
        <v>57</v>
      </c>
      <c r="C20" t="s">
        <v>75</v>
      </c>
      <c r="D20">
        <v>193</v>
      </c>
      <c r="E20">
        <v>2932</v>
      </c>
      <c r="F20">
        <v>4503.7517053206002</v>
      </c>
      <c r="G20">
        <v>19.198676833560125</v>
      </c>
      <c r="H20">
        <v>28.915128194686577</v>
      </c>
      <c r="I20">
        <v>503.06</v>
      </c>
      <c r="J20">
        <v>0.21091099999999999</v>
      </c>
      <c r="K20">
        <v>2.7916669999999999</v>
      </c>
      <c r="L20">
        <v>-43.7032436</v>
      </c>
      <c r="M20">
        <v>74</v>
      </c>
      <c r="N20">
        <v>58</v>
      </c>
      <c r="O20">
        <v>75.3</v>
      </c>
      <c r="P20">
        <v>218.6</v>
      </c>
      <c r="Q20">
        <v>4.5999999999999996</v>
      </c>
      <c r="R20">
        <v>3.3496417000000003</v>
      </c>
      <c r="S20">
        <v>0.328934</v>
      </c>
      <c r="V20">
        <v>0.41290296453415709</v>
      </c>
      <c r="W20">
        <v>1</v>
      </c>
      <c r="X20">
        <v>1</v>
      </c>
      <c r="Y20">
        <v>0</v>
      </c>
      <c r="Z20">
        <v>230.834</v>
      </c>
      <c r="AA20">
        <v>6.8879999999999999</v>
      </c>
      <c r="AB20">
        <v>6.8879999999999999</v>
      </c>
      <c r="AC20">
        <v>223.946</v>
      </c>
      <c r="AD20">
        <v>0.85323786361493337</v>
      </c>
      <c r="AE20" t="s">
        <v>119</v>
      </c>
      <c r="AF20" t="s">
        <v>90</v>
      </c>
      <c r="AG20">
        <v>0.26199999451637268</v>
      </c>
      <c r="AJ20">
        <v>4.6000000089406967E-2</v>
      </c>
      <c r="AM20">
        <v>9.47369784116745E-2</v>
      </c>
      <c r="AP20">
        <v>0.19499999284744263</v>
      </c>
      <c r="AQ20">
        <v>5.6066945195198059E-2</v>
      </c>
      <c r="AU20">
        <v>3.3496417105197906E-2</v>
      </c>
      <c r="AV20">
        <v>6.7000001668930054E-2</v>
      </c>
    </row>
    <row r="21" spans="1:51" hidden="1" x14ac:dyDescent="0.45">
      <c r="A21">
        <v>1889</v>
      </c>
      <c r="B21" t="s">
        <v>57</v>
      </c>
      <c r="C21" t="s">
        <v>75</v>
      </c>
      <c r="D21">
        <v>193</v>
      </c>
      <c r="E21">
        <v>3022</v>
      </c>
      <c r="F21">
        <v>4746.8563864990074</v>
      </c>
      <c r="G21">
        <v>20.266788201016318</v>
      </c>
      <c r="H21">
        <v>30.129351205257002</v>
      </c>
      <c r="I21">
        <v>535.74</v>
      </c>
      <c r="J21">
        <v>0.18612239999999999</v>
      </c>
      <c r="K21">
        <v>2.7916669999999999</v>
      </c>
      <c r="L21">
        <v>-41.227655599999999</v>
      </c>
      <c r="M21">
        <v>73</v>
      </c>
      <c r="N21">
        <v>59</v>
      </c>
      <c r="O21">
        <v>71.7</v>
      </c>
      <c r="P21">
        <v>227.5</v>
      </c>
      <c r="Q21">
        <v>4.5</v>
      </c>
      <c r="R21">
        <v>3.4856584000000002</v>
      </c>
      <c r="S21">
        <v>0.32119700000000001</v>
      </c>
      <c r="V21">
        <v>0.41177393864444167</v>
      </c>
      <c r="W21">
        <v>1</v>
      </c>
      <c r="X21">
        <v>1</v>
      </c>
      <c r="Y21">
        <v>0</v>
      </c>
      <c r="Z21">
        <v>247.648</v>
      </c>
      <c r="AA21">
        <v>8.4179999999999993</v>
      </c>
      <c r="AB21">
        <v>8.4179999999999993</v>
      </c>
      <c r="AC21">
        <v>239.23</v>
      </c>
      <c r="AD21">
        <v>0.94348417611266655</v>
      </c>
      <c r="AE21" t="s">
        <v>119</v>
      </c>
      <c r="AF21" t="s">
        <v>90</v>
      </c>
      <c r="AG21">
        <v>-1.0999999940395355E-2</v>
      </c>
      <c r="AJ21">
        <v>4.5000001788139343E-2</v>
      </c>
      <c r="AM21">
        <v>0.1057688444852829</v>
      </c>
      <c r="AP21">
        <v>-6.8000003695487976E-2</v>
      </c>
      <c r="AQ21">
        <v>6.1158798635005951E-2</v>
      </c>
      <c r="AU21">
        <v>3.4856583923101425E-2</v>
      </c>
      <c r="AV21">
        <v>5.7000000029802322E-2</v>
      </c>
    </row>
    <row r="22" spans="1:51" hidden="1" x14ac:dyDescent="0.45">
      <c r="A22">
        <v>1890</v>
      </c>
      <c r="B22" t="s">
        <v>57</v>
      </c>
      <c r="C22" t="s">
        <v>75</v>
      </c>
      <c r="D22">
        <v>193</v>
      </c>
      <c r="E22">
        <v>3107</v>
      </c>
      <c r="F22">
        <v>4457.6762149983906</v>
      </c>
      <c r="G22">
        <v>18.997362182762217</v>
      </c>
      <c r="H22">
        <v>27.977914235957311</v>
      </c>
      <c r="I22">
        <v>552.72</v>
      </c>
      <c r="J22">
        <v>0.1699273</v>
      </c>
      <c r="K22">
        <v>2.7916669999999999</v>
      </c>
      <c r="L22">
        <v>-43.1893216</v>
      </c>
      <c r="M22">
        <v>72</v>
      </c>
      <c r="N22">
        <v>56</v>
      </c>
      <c r="O22">
        <v>74</v>
      </c>
      <c r="P22">
        <v>236.5</v>
      </c>
      <c r="Q22">
        <v>4.3</v>
      </c>
      <c r="R22">
        <v>3.5544500000000001</v>
      </c>
      <c r="S22">
        <v>0.34687399999999996</v>
      </c>
      <c r="V22">
        <v>0.41277042666700758</v>
      </c>
      <c r="W22">
        <v>1</v>
      </c>
      <c r="X22">
        <v>1</v>
      </c>
      <c r="Y22">
        <v>0</v>
      </c>
      <c r="Z22">
        <v>259.62800000000004</v>
      </c>
      <c r="AA22">
        <v>9.51</v>
      </c>
      <c r="AB22">
        <v>9.51</v>
      </c>
      <c r="AC22">
        <v>250.11799999999999</v>
      </c>
      <c r="AD22">
        <v>0.82042102270666661</v>
      </c>
      <c r="AE22" t="s">
        <v>119</v>
      </c>
      <c r="AF22" t="s">
        <v>90</v>
      </c>
      <c r="AG22">
        <v>1.39999995008111E-2</v>
      </c>
      <c r="AJ22">
        <v>4.3000001460313797E-2</v>
      </c>
      <c r="AM22">
        <v>-0.13043464720249176</v>
      </c>
      <c r="AP22">
        <v>-4.8000000417232513E-2</v>
      </c>
      <c r="AQ22">
        <v>6.5126053988933563E-2</v>
      </c>
      <c r="AU22">
        <v>3.5544499754905701E-2</v>
      </c>
      <c r="AV22">
        <v>6.2000002712011337E-2</v>
      </c>
    </row>
    <row r="23" spans="1:51" hidden="1" x14ac:dyDescent="0.45">
      <c r="A23">
        <v>1891</v>
      </c>
      <c r="B23" t="s">
        <v>57</v>
      </c>
      <c r="C23" t="s">
        <v>75</v>
      </c>
      <c r="D23">
        <v>193</v>
      </c>
      <c r="E23">
        <v>3196</v>
      </c>
      <c r="F23">
        <v>4666.4580725907381</v>
      </c>
      <c r="G23">
        <v>19.912640406575949</v>
      </c>
      <c r="H23">
        <v>28.508848251986201</v>
      </c>
      <c r="I23">
        <v>540.29999999999995</v>
      </c>
      <c r="J23">
        <v>0.1954487</v>
      </c>
      <c r="K23">
        <v>2.75</v>
      </c>
      <c r="L23">
        <v>-27.730789600000001</v>
      </c>
      <c r="M23">
        <v>75</v>
      </c>
      <c r="N23">
        <v>79</v>
      </c>
      <c r="O23">
        <v>69.5</v>
      </c>
      <c r="P23">
        <v>238.7</v>
      </c>
      <c r="Q23">
        <v>4.3</v>
      </c>
      <c r="R23">
        <v>3.5774917000000004</v>
      </c>
      <c r="S23">
        <v>0.37338099999999996</v>
      </c>
      <c r="V23">
        <v>0.41335053898449514</v>
      </c>
      <c r="W23">
        <v>1</v>
      </c>
      <c r="X23">
        <v>1</v>
      </c>
      <c r="Y23">
        <v>0</v>
      </c>
      <c r="Z23">
        <v>264.27399999999994</v>
      </c>
      <c r="AA23">
        <v>9.8000000000000007</v>
      </c>
      <c r="AB23">
        <v>9.8000000000000007</v>
      </c>
      <c r="AC23">
        <v>254.47399999999999</v>
      </c>
      <c r="AD23">
        <v>0.81221681247959998</v>
      </c>
      <c r="AE23" t="s">
        <v>119</v>
      </c>
      <c r="AF23" t="s">
        <v>90</v>
      </c>
      <c r="AG23">
        <v>-0.10399999469518661</v>
      </c>
      <c r="AJ23">
        <v>4.3000001460313797E-2</v>
      </c>
      <c r="AM23">
        <v>-9.9997436627745628E-3</v>
      </c>
      <c r="AP23">
        <v>-0.15899999439716339</v>
      </c>
      <c r="AQ23">
        <v>6.5398335456848145E-2</v>
      </c>
      <c r="AU23">
        <v>3.5774916410446167E-2</v>
      </c>
      <c r="AV23">
        <v>5.4999999701976776E-2</v>
      </c>
    </row>
    <row r="24" spans="1:51" hidden="1" x14ac:dyDescent="0.45">
      <c r="A24">
        <v>1892</v>
      </c>
      <c r="B24" t="s">
        <v>57</v>
      </c>
      <c r="C24" t="s">
        <v>75</v>
      </c>
      <c r="D24">
        <v>193</v>
      </c>
      <c r="E24">
        <v>3274</v>
      </c>
      <c r="F24">
        <v>3995.418448381185</v>
      </c>
      <c r="G24">
        <v>16.979357402667311</v>
      </c>
      <c r="H24">
        <v>23.832012093401257</v>
      </c>
      <c r="I24">
        <v>495.7</v>
      </c>
      <c r="J24">
        <v>0.13670570000000001</v>
      </c>
      <c r="K24">
        <v>2.7083330000000001</v>
      </c>
      <c r="L24">
        <v>-14.706685599999998</v>
      </c>
      <c r="M24">
        <v>60</v>
      </c>
      <c r="N24">
        <v>69</v>
      </c>
      <c r="O24">
        <v>67.099999999999994</v>
      </c>
      <c r="P24">
        <v>240.6</v>
      </c>
      <c r="Q24">
        <v>4.3</v>
      </c>
      <c r="R24">
        <v>3.6523750000000001</v>
      </c>
      <c r="S24">
        <v>0.44070500000000001</v>
      </c>
      <c r="V24">
        <v>0.41231450918784879</v>
      </c>
      <c r="W24">
        <v>1</v>
      </c>
      <c r="X24">
        <v>1</v>
      </c>
      <c r="Y24">
        <v>0</v>
      </c>
      <c r="Z24">
        <v>261.66800000000001</v>
      </c>
      <c r="AA24">
        <v>9.9060000000000006</v>
      </c>
      <c r="AB24">
        <v>9.9060000000000006</v>
      </c>
      <c r="AC24">
        <v>251.762</v>
      </c>
      <c r="AD24">
        <v>0.66454102839240003</v>
      </c>
      <c r="AE24" t="s">
        <v>119</v>
      </c>
      <c r="AF24" t="s">
        <v>90</v>
      </c>
      <c r="AG24">
        <v>6.3000001013278961E-2</v>
      </c>
      <c r="AJ24">
        <v>4.3000001460313797E-2</v>
      </c>
      <c r="AM24">
        <v>-0.1818184107542038</v>
      </c>
      <c r="AP24">
        <v>-6.99999975040555E-3</v>
      </c>
      <c r="AQ24">
        <v>7.0493452250957489E-2</v>
      </c>
      <c r="AU24">
        <v>3.6523748189210892E-2</v>
      </c>
      <c r="AV24">
        <v>7.0000000298023224E-2</v>
      </c>
    </row>
    <row r="25" spans="1:51" hidden="1" x14ac:dyDescent="0.45">
      <c r="A25">
        <v>1893</v>
      </c>
      <c r="B25" t="s">
        <v>57</v>
      </c>
      <c r="C25" t="s">
        <v>75</v>
      </c>
      <c r="D25">
        <v>193</v>
      </c>
      <c r="E25">
        <v>3334</v>
      </c>
      <c r="F25">
        <v>3707.8584283143373</v>
      </c>
      <c r="G25">
        <v>15.734931243009026</v>
      </c>
      <c r="H25">
        <v>20.784912523148485</v>
      </c>
      <c r="I25">
        <v>431.1</v>
      </c>
      <c r="J25">
        <v>0.11152289999999999</v>
      </c>
      <c r="K25">
        <v>2.625</v>
      </c>
      <c r="L25">
        <v>3.6336079999999988</v>
      </c>
      <c r="M25">
        <v>48</v>
      </c>
      <c r="N25">
        <v>72</v>
      </c>
      <c r="O25">
        <v>60.5</v>
      </c>
      <c r="P25">
        <v>217.8</v>
      </c>
      <c r="Q25">
        <v>4.2</v>
      </c>
      <c r="R25">
        <v>3.7202500000000001</v>
      </c>
      <c r="S25">
        <v>0.51709700000000003</v>
      </c>
      <c r="V25">
        <v>0.41317149633231087</v>
      </c>
      <c r="W25">
        <v>1</v>
      </c>
      <c r="X25">
        <v>1</v>
      </c>
      <c r="Y25">
        <v>1</v>
      </c>
      <c r="Z25">
        <v>235.184</v>
      </c>
      <c r="AA25">
        <v>9.8019999999999996</v>
      </c>
      <c r="AB25">
        <v>9.8019999999999996</v>
      </c>
      <c r="AC25">
        <v>225.38200000000001</v>
      </c>
      <c r="AD25">
        <v>0.5414778749864001</v>
      </c>
      <c r="AE25" t="s">
        <v>119</v>
      </c>
      <c r="AF25" t="s">
        <v>90</v>
      </c>
      <c r="AG25">
        <v>-4.9000002443790436E-2</v>
      </c>
      <c r="AJ25">
        <v>4.1999999433755875E-2</v>
      </c>
      <c r="AM25">
        <v>-0.18518495559692383</v>
      </c>
      <c r="AP25">
        <v>-0.11300000548362732</v>
      </c>
      <c r="AQ25">
        <v>7.2153322398662567E-2</v>
      </c>
      <c r="AU25">
        <v>3.7202499806880951E-2</v>
      </c>
      <c r="AV25">
        <v>6.3999995589256287E-2</v>
      </c>
    </row>
    <row r="26" spans="1:51" hidden="1" x14ac:dyDescent="0.45">
      <c r="A26">
        <v>1894</v>
      </c>
      <c r="B26" t="s">
        <v>57</v>
      </c>
      <c r="C26" t="s">
        <v>75</v>
      </c>
      <c r="D26">
        <v>193</v>
      </c>
      <c r="E26">
        <v>3395</v>
      </c>
      <c r="F26">
        <v>3765.5375552282767</v>
      </c>
      <c r="G26">
        <v>15.984120116947921</v>
      </c>
      <c r="H26">
        <v>20.780295705617796</v>
      </c>
      <c r="I26">
        <v>401.2</v>
      </c>
      <c r="J26">
        <v>0.1194606</v>
      </c>
      <c r="K26">
        <v>2.4583330000000001</v>
      </c>
      <c r="L26">
        <v>-0.18337200000000031</v>
      </c>
      <c r="M26">
        <v>46</v>
      </c>
      <c r="N26">
        <v>69</v>
      </c>
      <c r="O26">
        <v>65</v>
      </c>
      <c r="P26">
        <v>216.6</v>
      </c>
      <c r="Q26">
        <v>3.9</v>
      </c>
      <c r="R26">
        <v>3.5739749999999999</v>
      </c>
      <c r="S26">
        <v>0.54858099999999999</v>
      </c>
      <c r="V26">
        <v>0.41241157669428891</v>
      </c>
      <c r="W26">
        <v>1</v>
      </c>
      <c r="X26">
        <v>1</v>
      </c>
      <c r="Y26">
        <v>0</v>
      </c>
      <c r="Z26">
        <v>223.32599999999999</v>
      </c>
      <c r="AA26">
        <v>9.6319999999999997</v>
      </c>
      <c r="AB26">
        <v>9.6319999999999997</v>
      </c>
      <c r="AC26">
        <v>213.69399999999999</v>
      </c>
      <c r="AD26">
        <v>0.4676399829427999</v>
      </c>
      <c r="AE26" t="s">
        <v>119</v>
      </c>
      <c r="AF26" t="s">
        <v>90</v>
      </c>
      <c r="AG26">
        <v>0.10600000619888306</v>
      </c>
      <c r="AJ26">
        <v>3.9000000804662704E-2</v>
      </c>
      <c r="AM26">
        <v>-0.13636380434036255</v>
      </c>
      <c r="AP26">
        <v>2.9000001028180122E-2</v>
      </c>
      <c r="AQ26">
        <v>7.4829928576946259E-2</v>
      </c>
      <c r="AU26">
        <v>3.5739749670028687E-2</v>
      </c>
      <c r="AV26">
        <v>7.6999999582767487E-2</v>
      </c>
    </row>
    <row r="27" spans="1:51" hidden="1" x14ac:dyDescent="0.45">
      <c r="A27">
        <v>1895</v>
      </c>
      <c r="B27" t="s">
        <v>57</v>
      </c>
      <c r="C27" t="s">
        <v>75</v>
      </c>
      <c r="D27">
        <v>193</v>
      </c>
      <c r="E27">
        <v>3460</v>
      </c>
      <c r="F27">
        <v>3487.2832369942194</v>
      </c>
      <c r="G27">
        <v>14.780381986259352</v>
      </c>
      <c r="H27">
        <v>19.252129102960723</v>
      </c>
      <c r="I27">
        <v>385.62</v>
      </c>
      <c r="J27">
        <v>0.11082500000000001</v>
      </c>
      <c r="K27">
        <v>2.2916669999999999</v>
      </c>
      <c r="L27">
        <v>-12.077449999999995</v>
      </c>
      <c r="M27">
        <v>59</v>
      </c>
      <c r="N27">
        <v>73</v>
      </c>
      <c r="O27">
        <v>74.400000000000006</v>
      </c>
      <c r="P27">
        <v>222.3</v>
      </c>
      <c r="Q27">
        <v>3.5999999999999996</v>
      </c>
      <c r="R27">
        <v>3.0679083</v>
      </c>
      <c r="S27">
        <v>0.60085500000000003</v>
      </c>
      <c r="V27">
        <v>0.41104284708261263</v>
      </c>
      <c r="W27">
        <v>1</v>
      </c>
      <c r="X27">
        <v>1</v>
      </c>
      <c r="Y27">
        <v>0</v>
      </c>
      <c r="Z27">
        <v>207.88199999999998</v>
      </c>
      <c r="AA27">
        <v>9.2620000000000005</v>
      </c>
      <c r="AB27">
        <v>9.2620000000000005</v>
      </c>
      <c r="AC27">
        <v>198.62</v>
      </c>
      <c r="AD27">
        <v>0.41021051135333331</v>
      </c>
      <c r="AE27" t="s">
        <v>119</v>
      </c>
      <c r="AF27" t="s">
        <v>90</v>
      </c>
      <c r="AG27">
        <v>0.20100000500679016</v>
      </c>
      <c r="AJ27">
        <v>3.5999998450279236E-2</v>
      </c>
      <c r="AM27">
        <v>-0.12280600517988205</v>
      </c>
      <c r="AP27">
        <v>0.12600000202655792</v>
      </c>
      <c r="AQ27">
        <v>6.6607460379600525E-2</v>
      </c>
      <c r="AU27">
        <v>3.0679082497954369E-2</v>
      </c>
      <c r="AV27">
        <v>7.5000002980232239E-2</v>
      </c>
    </row>
    <row r="28" spans="1:51" hidden="1" x14ac:dyDescent="0.45">
      <c r="A28">
        <v>1896</v>
      </c>
      <c r="B28" t="s">
        <v>57</v>
      </c>
      <c r="C28" t="s">
        <v>75</v>
      </c>
      <c r="D28">
        <v>193</v>
      </c>
      <c r="E28">
        <v>3523</v>
      </c>
      <c r="F28">
        <v>3684.9276185069543</v>
      </c>
      <c r="G28">
        <v>15.633312384587155</v>
      </c>
      <c r="H28">
        <v>21.648257401386768</v>
      </c>
      <c r="I28">
        <v>400.82</v>
      </c>
      <c r="J28">
        <v>0.12961800000000001</v>
      </c>
      <c r="K28">
        <v>2.2916669999999999</v>
      </c>
      <c r="L28">
        <v>-15.213939999999999</v>
      </c>
      <c r="M28">
        <v>64</v>
      </c>
      <c r="N28">
        <v>76</v>
      </c>
      <c r="O28">
        <v>81</v>
      </c>
      <c r="P28">
        <v>226.4</v>
      </c>
      <c r="Q28">
        <v>3.3000000000000003</v>
      </c>
      <c r="R28">
        <v>2.6616667000000001</v>
      </c>
      <c r="S28">
        <v>0.53442000000000001</v>
      </c>
      <c r="V28">
        <v>0.41304986889423217</v>
      </c>
      <c r="W28">
        <v>1</v>
      </c>
      <c r="X28">
        <v>1</v>
      </c>
      <c r="Y28">
        <v>0</v>
      </c>
      <c r="Z28">
        <v>205.66800000000001</v>
      </c>
      <c r="AA28">
        <v>9.1140000000000008</v>
      </c>
      <c r="AB28">
        <v>9.1140000000000008</v>
      </c>
      <c r="AC28">
        <v>196.554</v>
      </c>
      <c r="AD28">
        <v>0.4676399829427999</v>
      </c>
      <c r="AE28" t="s">
        <v>119</v>
      </c>
      <c r="AF28" t="s">
        <v>90</v>
      </c>
      <c r="AG28">
        <v>1.7000000923871994E-2</v>
      </c>
      <c r="AJ28">
        <v>3.2999999821186066E-2</v>
      </c>
      <c r="AM28">
        <v>0.13999868929386139</v>
      </c>
      <c r="AP28">
        <v>-3.7000000476837158E-2</v>
      </c>
      <c r="AQ28">
        <v>5.6074760854244232E-2</v>
      </c>
      <c r="AU28">
        <v>2.6616666465997696E-2</v>
      </c>
      <c r="AV28">
        <v>5.3999993950128555E-2</v>
      </c>
    </row>
    <row r="29" spans="1:51" hidden="1" x14ac:dyDescent="0.45">
      <c r="A29">
        <v>1897</v>
      </c>
      <c r="B29" t="s">
        <v>57</v>
      </c>
      <c r="C29" t="s">
        <v>75</v>
      </c>
      <c r="D29">
        <v>193</v>
      </c>
      <c r="E29">
        <v>3586</v>
      </c>
      <c r="F29">
        <v>3419.9665365309534</v>
      </c>
      <c r="G29">
        <v>14.489088087316972</v>
      </c>
      <c r="H29">
        <v>18.11177517288127</v>
      </c>
      <c r="I29">
        <v>417.8</v>
      </c>
      <c r="J29">
        <v>0.10044980000000001</v>
      </c>
      <c r="K29">
        <v>2.2916669999999999</v>
      </c>
      <c r="L29">
        <v>-12.211090000000002</v>
      </c>
      <c r="M29">
        <v>63</v>
      </c>
      <c r="N29">
        <v>82</v>
      </c>
      <c r="O29">
        <v>80.2</v>
      </c>
      <c r="P29">
        <v>222.5</v>
      </c>
      <c r="Q29">
        <v>3.1</v>
      </c>
      <c r="R29">
        <v>2.5364</v>
      </c>
      <c r="S29">
        <v>0.58130599999999999</v>
      </c>
      <c r="V29">
        <v>0.41296490291977012</v>
      </c>
      <c r="W29">
        <v>1</v>
      </c>
      <c r="X29">
        <v>1</v>
      </c>
      <c r="Y29">
        <v>0</v>
      </c>
      <c r="Z29">
        <v>196.53199999999998</v>
      </c>
      <c r="AA29">
        <v>8.8979999999999997</v>
      </c>
      <c r="AB29">
        <v>8.8979999999999997</v>
      </c>
      <c r="AC29">
        <v>187.63399999999999</v>
      </c>
      <c r="AD29">
        <v>0.53327366475933335</v>
      </c>
      <c r="AE29" t="s">
        <v>119</v>
      </c>
      <c r="AF29" t="s">
        <v>90</v>
      </c>
      <c r="AG29">
        <v>8.5000000894069672E-2</v>
      </c>
      <c r="AJ29">
        <v>3.0999999493360519E-2</v>
      </c>
      <c r="AM29">
        <v>0.1403515487909317</v>
      </c>
      <c r="AP29">
        <v>2.9999999329447746E-2</v>
      </c>
      <c r="AQ29">
        <v>5.3398057818412781E-2</v>
      </c>
      <c r="AU29">
        <v>2.5364000350236893E-2</v>
      </c>
      <c r="AV29">
        <v>5.4999999701976776E-2</v>
      </c>
    </row>
    <row r="30" spans="1:51" hidden="1" x14ac:dyDescent="0.45">
      <c r="A30">
        <v>1898</v>
      </c>
      <c r="B30" t="s">
        <v>57</v>
      </c>
      <c r="C30" t="s">
        <v>75</v>
      </c>
      <c r="D30">
        <v>193</v>
      </c>
      <c r="E30">
        <v>3642</v>
      </c>
      <c r="F30">
        <v>3891.2685337726525</v>
      </c>
      <c r="G30">
        <v>16.517011839648273</v>
      </c>
      <c r="H30">
        <v>22.022219621372333</v>
      </c>
      <c r="I30">
        <v>441.24</v>
      </c>
      <c r="J30">
        <v>0.1270017</v>
      </c>
      <c r="K30">
        <v>2.25</v>
      </c>
      <c r="L30">
        <v>-23.801457999999997</v>
      </c>
      <c r="M30">
        <v>83</v>
      </c>
      <c r="N30">
        <v>88</v>
      </c>
      <c r="O30">
        <v>79.2</v>
      </c>
      <c r="P30">
        <v>219.7</v>
      </c>
      <c r="Q30">
        <v>3</v>
      </c>
      <c r="R30">
        <v>2.6442332999999998</v>
      </c>
      <c r="S30">
        <v>0.51097599999999999</v>
      </c>
      <c r="V30">
        <v>0.41628152197005769</v>
      </c>
      <c r="W30">
        <v>1</v>
      </c>
      <c r="X30">
        <v>1</v>
      </c>
      <c r="Y30">
        <v>0</v>
      </c>
      <c r="Z30">
        <v>183.97399999999999</v>
      </c>
      <c r="AA30">
        <v>9.3640000000000008</v>
      </c>
      <c r="AB30">
        <v>9.3640000000000008</v>
      </c>
      <c r="AC30">
        <v>174.61</v>
      </c>
      <c r="AD30">
        <v>0.50866103407813335</v>
      </c>
      <c r="AE30" t="s">
        <v>119</v>
      </c>
      <c r="AF30" t="s">
        <v>90</v>
      </c>
      <c r="AG30">
        <v>0.1550000011920929</v>
      </c>
      <c r="AJ30">
        <v>2.9999999329447746E-2</v>
      </c>
      <c r="AM30">
        <v>-4.6154510229825974E-2</v>
      </c>
      <c r="AP30">
        <v>9.6999995410442352E-2</v>
      </c>
      <c r="AQ30">
        <v>5.2871469408273697E-2</v>
      </c>
      <c r="AU30">
        <v>2.6442332193255424E-2</v>
      </c>
      <c r="AV30">
        <v>5.8000002056360245E-2</v>
      </c>
    </row>
    <row r="31" spans="1:51" hidden="1" x14ac:dyDescent="0.45">
      <c r="A31">
        <v>1899</v>
      </c>
      <c r="B31" t="s">
        <v>57</v>
      </c>
      <c r="C31" t="s">
        <v>75</v>
      </c>
      <c r="D31">
        <v>193</v>
      </c>
      <c r="E31">
        <v>3691</v>
      </c>
      <c r="F31">
        <v>3839.609861826063</v>
      </c>
      <c r="G31">
        <v>16.294847104353444</v>
      </c>
      <c r="H31">
        <v>22.368480936173786</v>
      </c>
      <c r="I31">
        <v>477.6</v>
      </c>
      <c r="J31">
        <v>0.12746560000000001</v>
      </c>
      <c r="K31">
        <v>2.375</v>
      </c>
      <c r="L31">
        <v>10.528426000000003</v>
      </c>
      <c r="M31">
        <v>69</v>
      </c>
      <c r="N31">
        <v>104</v>
      </c>
      <c r="O31">
        <v>88.5</v>
      </c>
      <c r="P31">
        <v>233.2</v>
      </c>
      <c r="Q31">
        <v>3.1</v>
      </c>
      <c r="R31">
        <v>2.6498583</v>
      </c>
      <c r="S31">
        <v>0.51419400000000004</v>
      </c>
      <c r="V31">
        <v>0.41551747339959849</v>
      </c>
      <c r="W31">
        <v>1</v>
      </c>
      <c r="X31">
        <v>1</v>
      </c>
      <c r="Y31">
        <v>0</v>
      </c>
      <c r="Z31">
        <v>178.988</v>
      </c>
      <c r="AA31">
        <v>9.9719999999999995</v>
      </c>
      <c r="AB31">
        <v>9.9719999999999995</v>
      </c>
      <c r="AC31">
        <v>169.01599999999999</v>
      </c>
      <c r="AD31">
        <v>0.49225261362399997</v>
      </c>
      <c r="AE31" t="s">
        <v>119</v>
      </c>
      <c r="AF31" t="s">
        <v>90</v>
      </c>
      <c r="AG31">
        <v>0.1210000067949295</v>
      </c>
      <c r="AJ31">
        <v>3.0999999493360519E-2</v>
      </c>
      <c r="AM31">
        <v>-3.2257240265607834E-2</v>
      </c>
      <c r="AP31">
        <v>6.7000001668930054E-2</v>
      </c>
      <c r="AQ31">
        <v>5.0609186291694641E-2</v>
      </c>
      <c r="AU31">
        <v>2.649858221411705E-2</v>
      </c>
      <c r="AV31">
        <v>5.4000001400709152E-2</v>
      </c>
    </row>
    <row r="32" spans="1:51" hidden="1" x14ac:dyDescent="0.45">
      <c r="A32">
        <v>1900</v>
      </c>
      <c r="B32" t="s">
        <v>57</v>
      </c>
      <c r="C32" t="s">
        <v>75</v>
      </c>
      <c r="D32">
        <v>193</v>
      </c>
      <c r="E32">
        <v>3741</v>
      </c>
      <c r="F32">
        <v>4013.365410318097</v>
      </c>
      <c r="G32">
        <v>17.042211298165299</v>
      </c>
      <c r="H32">
        <v>23.905881173892229</v>
      </c>
      <c r="I32">
        <v>492.42</v>
      </c>
      <c r="J32">
        <v>0.1210629</v>
      </c>
      <c r="K32">
        <v>2.4166669999999999</v>
      </c>
      <c r="L32">
        <v>-14.262504422487659</v>
      </c>
      <c r="M32">
        <v>85</v>
      </c>
      <c r="N32">
        <v>98</v>
      </c>
      <c r="O32">
        <v>89.8</v>
      </c>
      <c r="P32">
        <v>243.2</v>
      </c>
      <c r="Q32">
        <v>3.1</v>
      </c>
      <c r="R32">
        <v>2.9320332999999996</v>
      </c>
      <c r="S32">
        <v>0.50908500000000001</v>
      </c>
      <c r="V32">
        <v>0.41550436415202358</v>
      </c>
      <c r="W32">
        <v>1</v>
      </c>
      <c r="X32">
        <v>1</v>
      </c>
      <c r="Y32">
        <v>0</v>
      </c>
      <c r="Z32">
        <v>181.37</v>
      </c>
      <c r="AA32">
        <v>10.084</v>
      </c>
      <c r="AB32">
        <v>10.084</v>
      </c>
      <c r="AC32">
        <v>171.286</v>
      </c>
      <c r="AD32">
        <v>0.55788629544053336</v>
      </c>
      <c r="AE32" t="s">
        <v>119</v>
      </c>
      <c r="AF32" t="s">
        <v>90</v>
      </c>
      <c r="AG32">
        <v>0.12200000137090683</v>
      </c>
      <c r="AI32">
        <v>1.9967872649431229E-2</v>
      </c>
      <c r="AJ32">
        <v>3.0999999493360519E-2</v>
      </c>
      <c r="AM32">
        <v>0.13333185017108917</v>
      </c>
      <c r="AP32">
        <v>7.0000000298023224E-2</v>
      </c>
      <c r="AQ32">
        <v>4.8598125576972961E-2</v>
      </c>
      <c r="AU32">
        <v>2.9320333153009415E-2</v>
      </c>
      <c r="AV32">
        <v>5.1999993622303009E-2</v>
      </c>
      <c r="AY32">
        <v>2.5483936071395874E-2</v>
      </c>
    </row>
    <row r="33" spans="1:51" hidden="1" x14ac:dyDescent="0.45">
      <c r="A33">
        <v>1901</v>
      </c>
      <c r="B33" t="s">
        <v>57</v>
      </c>
      <c r="C33" t="s">
        <v>75</v>
      </c>
      <c r="D33">
        <v>193</v>
      </c>
      <c r="E33">
        <v>3795</v>
      </c>
      <c r="F33">
        <v>3838.7351778656125</v>
      </c>
      <c r="G33">
        <v>16.289988832237654</v>
      </c>
      <c r="H33">
        <v>22.8507</v>
      </c>
      <c r="I33">
        <v>504.56</v>
      </c>
      <c r="J33">
        <v>0.13126489999999999</v>
      </c>
      <c r="K33">
        <v>2.4583330000000001</v>
      </c>
      <c r="L33">
        <v>-19.512911788756181</v>
      </c>
      <c r="M33">
        <v>81</v>
      </c>
      <c r="N33">
        <v>98</v>
      </c>
      <c r="O33">
        <v>93.5</v>
      </c>
      <c r="P33">
        <v>251</v>
      </c>
      <c r="Q33">
        <v>2.88</v>
      </c>
      <c r="R33">
        <v>3.2178082999999997</v>
      </c>
      <c r="S33">
        <v>0.46767899999999996</v>
      </c>
      <c r="V33">
        <v>0.41508411489479818</v>
      </c>
      <c r="W33">
        <v>1</v>
      </c>
      <c r="X33">
        <v>1</v>
      </c>
      <c r="Y33">
        <v>0</v>
      </c>
      <c r="Z33">
        <v>182.96</v>
      </c>
      <c r="AA33">
        <v>10.252000000000001</v>
      </c>
      <c r="AB33">
        <v>10.252000000000001</v>
      </c>
      <c r="AC33">
        <v>172.708</v>
      </c>
      <c r="AD33">
        <v>0.61138224157866672</v>
      </c>
      <c r="AE33" t="s">
        <v>119</v>
      </c>
      <c r="AF33" t="s">
        <v>90</v>
      </c>
      <c r="AG33">
        <v>-3.2000001519918442E-2</v>
      </c>
      <c r="AH33">
        <v>0.13175059854984283</v>
      </c>
      <c r="AI33">
        <v>1.9368263892829418E-3</v>
      </c>
      <c r="AJ33">
        <v>2.8799999505281448E-2</v>
      </c>
      <c r="AM33">
        <v>9.5890559256076813E-2</v>
      </c>
      <c r="AN33">
        <v>3.5860035568475723E-2</v>
      </c>
      <c r="AO33">
        <v>3.272227942943573E-2</v>
      </c>
      <c r="AP33">
        <v>-7.9000003635883331E-2</v>
      </c>
      <c r="AQ33">
        <v>5.1031488925218582E-2</v>
      </c>
      <c r="AU33">
        <v>3.2178081572055817E-2</v>
      </c>
      <c r="AV33">
        <v>4.700000211596489E-2</v>
      </c>
      <c r="AW33">
        <v>7.0632576942443848E-2</v>
      </c>
      <c r="AX33">
        <v>9.6967890858650208E-2</v>
      </c>
      <c r="AY33">
        <v>1.5368413180112839E-2</v>
      </c>
    </row>
    <row r="34" spans="1:51" hidden="1" x14ac:dyDescent="0.45">
      <c r="A34">
        <v>1902</v>
      </c>
      <c r="B34" t="s">
        <v>57</v>
      </c>
      <c r="C34" t="s">
        <v>75</v>
      </c>
      <c r="D34">
        <v>193</v>
      </c>
      <c r="E34">
        <v>3850</v>
      </c>
      <c r="F34">
        <v>3822.5974025974024</v>
      </c>
      <c r="G34">
        <v>16.220454812580456</v>
      </c>
      <c r="H34">
        <v>23.063099999999999</v>
      </c>
      <c r="I34">
        <v>534.66</v>
      </c>
      <c r="J34">
        <v>0.1554054</v>
      </c>
      <c r="K34">
        <v>2.625</v>
      </c>
      <c r="L34">
        <v>-19.522199999999994</v>
      </c>
      <c r="M34">
        <v>77</v>
      </c>
      <c r="N34">
        <v>85</v>
      </c>
      <c r="O34">
        <v>93.7</v>
      </c>
      <c r="P34">
        <v>257.10000000000002</v>
      </c>
      <c r="Q34">
        <v>2.88</v>
      </c>
      <c r="R34">
        <v>3.3478250000000003</v>
      </c>
      <c r="S34">
        <v>0.46443899999999999</v>
      </c>
      <c r="T34">
        <v>22</v>
      </c>
      <c r="U34">
        <v>7.8</v>
      </c>
      <c r="V34">
        <v>0.41527138112660211</v>
      </c>
      <c r="W34">
        <v>1</v>
      </c>
      <c r="X34">
        <v>1</v>
      </c>
      <c r="Y34">
        <v>0</v>
      </c>
      <c r="Z34">
        <v>182.40599999999998</v>
      </c>
      <c r="AA34">
        <v>10.522</v>
      </c>
      <c r="AB34">
        <v>10.522</v>
      </c>
      <c r="AC34">
        <v>171.88399999999999</v>
      </c>
      <c r="AD34">
        <v>0.59609768553920006</v>
      </c>
      <c r="AE34" t="s">
        <v>119</v>
      </c>
      <c r="AF34" t="s">
        <v>90</v>
      </c>
      <c r="AG34">
        <v>0.15600000321865082</v>
      </c>
      <c r="AH34">
        <v>7.7231787145137787E-3</v>
      </c>
      <c r="AI34">
        <v>4.9636350013315678E-3</v>
      </c>
      <c r="AJ34">
        <v>2.8799999505281448E-2</v>
      </c>
      <c r="AM34">
        <v>-2.4999100714921951E-2</v>
      </c>
      <c r="AN34">
        <v>3.272227942943573E-2</v>
      </c>
      <c r="AO34">
        <v>3.3561281859874725E-2</v>
      </c>
      <c r="AP34">
        <v>9.8000004887580872E-2</v>
      </c>
      <c r="AQ34">
        <v>5.2823316305875778E-2</v>
      </c>
      <c r="AU34">
        <v>3.3478248864412308E-2</v>
      </c>
      <c r="AV34">
        <v>5.8000002056360245E-2</v>
      </c>
      <c r="AW34">
        <v>3.1404778361320496E-2</v>
      </c>
      <c r="AX34">
        <v>3.8718733936548233E-2</v>
      </c>
      <c r="AY34">
        <v>1.6881817951798439E-2</v>
      </c>
    </row>
    <row r="35" spans="1:51" hidden="1" x14ac:dyDescent="0.45">
      <c r="A35">
        <v>1903</v>
      </c>
      <c r="B35" t="s">
        <v>57</v>
      </c>
      <c r="C35" t="s">
        <v>75</v>
      </c>
      <c r="D35">
        <v>193</v>
      </c>
      <c r="E35">
        <v>3896</v>
      </c>
      <c r="F35">
        <v>4076.2320328542091</v>
      </c>
      <c r="G35">
        <v>17.30961869253839</v>
      </c>
      <c r="H35">
        <v>23.552199999999999</v>
      </c>
      <c r="I35">
        <v>515.4</v>
      </c>
      <c r="J35">
        <v>0.15887850000000001</v>
      </c>
      <c r="K35">
        <v>2.6666669999999999</v>
      </c>
      <c r="L35">
        <v>-24.652699999999996</v>
      </c>
      <c r="M35">
        <v>71</v>
      </c>
      <c r="N35">
        <v>94</v>
      </c>
      <c r="O35">
        <v>93</v>
      </c>
      <c r="P35">
        <v>256.2</v>
      </c>
      <c r="Q35">
        <v>3.1300000000000003</v>
      </c>
      <c r="R35">
        <v>3.62</v>
      </c>
      <c r="S35">
        <v>0.49742800000000004</v>
      </c>
      <c r="T35">
        <v>24</v>
      </c>
      <c r="U35">
        <v>8.6</v>
      </c>
      <c r="V35">
        <v>0.41551649070435259</v>
      </c>
      <c r="W35">
        <v>1</v>
      </c>
      <c r="X35">
        <v>1</v>
      </c>
      <c r="Y35">
        <v>0</v>
      </c>
      <c r="Z35">
        <v>184.358</v>
      </c>
      <c r="AA35">
        <v>11.568</v>
      </c>
      <c r="AB35">
        <v>11.568</v>
      </c>
      <c r="AC35">
        <v>172.79</v>
      </c>
      <c r="AD35">
        <v>0.58081312949973329</v>
      </c>
      <c r="AE35" t="s">
        <v>119</v>
      </c>
      <c r="AF35" t="s">
        <v>90</v>
      </c>
      <c r="AG35">
        <v>0.21899999678134918</v>
      </c>
      <c r="AH35">
        <v>8.1319417804479599E-3</v>
      </c>
      <c r="AI35">
        <v>-1.4857573434710503E-2</v>
      </c>
      <c r="AJ35">
        <v>3.1300000846385956E-2</v>
      </c>
      <c r="AM35">
        <v>-2.5641756132245064E-2</v>
      </c>
      <c r="AN35">
        <v>3.3773697912693024E-2</v>
      </c>
      <c r="AO35">
        <v>3.4662503749132156E-2</v>
      </c>
      <c r="AP35">
        <v>0.15899999439716339</v>
      </c>
      <c r="AQ35">
        <v>5.1768764853477478E-2</v>
      </c>
      <c r="AU35">
        <v>3.6200001835823059E-2</v>
      </c>
      <c r="AV35">
        <v>5.9999998658895493E-2</v>
      </c>
      <c r="AW35">
        <v>3.8109172135591507E-2</v>
      </c>
      <c r="AX35">
        <v>5.3526982665061951E-2</v>
      </c>
      <c r="AY35">
        <v>8.2212137058377266E-3</v>
      </c>
    </row>
    <row r="36" spans="1:51" hidden="1" x14ac:dyDescent="0.45">
      <c r="A36">
        <v>1904</v>
      </c>
      <c r="B36" t="s">
        <v>57</v>
      </c>
      <c r="C36" t="s">
        <v>75</v>
      </c>
      <c r="D36">
        <v>193</v>
      </c>
      <c r="E36">
        <v>3946</v>
      </c>
      <c r="F36">
        <v>4294.7288393309682</v>
      </c>
      <c r="G36">
        <v>18.249289490933467</v>
      </c>
      <c r="H36">
        <v>24.637699999999999</v>
      </c>
      <c r="I36">
        <v>539.48</v>
      </c>
      <c r="J36">
        <v>0.11607140000000001</v>
      </c>
      <c r="K36">
        <v>2.5416669999999999</v>
      </c>
      <c r="L36">
        <v>3.5856999999999957</v>
      </c>
      <c r="M36">
        <v>67</v>
      </c>
      <c r="N36">
        <v>113</v>
      </c>
      <c r="O36">
        <v>90.2</v>
      </c>
      <c r="P36">
        <v>257.60000000000002</v>
      </c>
      <c r="Q36">
        <v>3.25</v>
      </c>
      <c r="R36">
        <v>3.9637919999999998</v>
      </c>
      <c r="S36">
        <v>0.47877200000000003</v>
      </c>
      <c r="T36">
        <v>24</v>
      </c>
      <c r="U36">
        <v>8.6</v>
      </c>
      <c r="V36">
        <v>0.41463923886980319</v>
      </c>
      <c r="W36">
        <v>1</v>
      </c>
      <c r="X36">
        <v>1</v>
      </c>
      <c r="Y36">
        <v>0</v>
      </c>
      <c r="Z36">
        <v>182.28</v>
      </c>
      <c r="AA36">
        <v>11.85</v>
      </c>
      <c r="AB36">
        <v>11.85</v>
      </c>
      <c r="AC36">
        <v>170.43</v>
      </c>
      <c r="AD36">
        <v>0.55788629544053336</v>
      </c>
      <c r="AE36" t="s">
        <v>119</v>
      </c>
      <c r="AF36" t="s">
        <v>90</v>
      </c>
      <c r="AG36">
        <v>7.5000002980232239E-2</v>
      </c>
      <c r="AH36">
        <v>-4.3754689395427704E-3</v>
      </c>
      <c r="AI36">
        <v>1.384330727159977E-2</v>
      </c>
      <c r="AJ36">
        <v>3.2499998807907104E-2</v>
      </c>
      <c r="AM36">
        <v>-3.9473976939916611E-2</v>
      </c>
      <c r="AN36">
        <v>3.509850800037384E-2</v>
      </c>
      <c r="AO36">
        <v>3.6540921777486801E-2</v>
      </c>
      <c r="AP36">
        <v>2.199999988079071E-2</v>
      </c>
      <c r="AQ36">
        <v>5.1859095692634583E-2</v>
      </c>
      <c r="AU36">
        <v>3.9637919515371323E-2</v>
      </c>
      <c r="AV36">
        <v>5.2999995648860931E-2</v>
      </c>
      <c r="AW36">
        <v>1.6128586605191231E-2</v>
      </c>
      <c r="AX36">
        <v>1.2453047558665276E-2</v>
      </c>
      <c r="AY36">
        <v>2.3171652108430862E-2</v>
      </c>
    </row>
    <row r="37" spans="1:51" hidden="1" x14ac:dyDescent="0.45">
      <c r="A37">
        <v>1905</v>
      </c>
      <c r="B37" t="s">
        <v>57</v>
      </c>
      <c r="C37" t="s">
        <v>75</v>
      </c>
      <c r="D37">
        <v>193</v>
      </c>
      <c r="E37">
        <v>4004</v>
      </c>
      <c r="F37">
        <v>4281.9680319680319</v>
      </c>
      <c r="G37">
        <v>18.194330287623629</v>
      </c>
      <c r="H37">
        <v>24.9941</v>
      </c>
      <c r="I37">
        <v>534.66</v>
      </c>
      <c r="J37">
        <v>0.1058559</v>
      </c>
      <c r="K37">
        <v>2.5416669999999999</v>
      </c>
      <c r="L37">
        <v>29.832700000000003</v>
      </c>
      <c r="M37">
        <v>70</v>
      </c>
      <c r="N37">
        <v>110</v>
      </c>
      <c r="O37">
        <v>92.1</v>
      </c>
      <c r="P37">
        <v>270.8</v>
      </c>
      <c r="Q37">
        <v>3.25</v>
      </c>
      <c r="R37">
        <v>3.7524332999999999</v>
      </c>
      <c r="S37">
        <v>0.49126900000000001</v>
      </c>
      <c r="T37">
        <v>22</v>
      </c>
      <c r="U37">
        <v>9</v>
      </c>
      <c r="V37">
        <v>0.41488145716796226</v>
      </c>
      <c r="W37">
        <v>1</v>
      </c>
      <c r="X37">
        <v>1</v>
      </c>
      <c r="Y37">
        <v>0</v>
      </c>
      <c r="Z37">
        <v>178.25399999999999</v>
      </c>
      <c r="AA37">
        <v>12.124000000000001</v>
      </c>
      <c r="AB37">
        <v>12.124000000000001</v>
      </c>
      <c r="AC37">
        <v>166.13</v>
      </c>
      <c r="AD37">
        <v>0.55024401742079998</v>
      </c>
      <c r="AE37" t="s">
        <v>119</v>
      </c>
      <c r="AF37" t="s">
        <v>90</v>
      </c>
      <c r="AG37">
        <v>0.14599999785423279</v>
      </c>
      <c r="AH37">
        <v>2.329670637845993E-2</v>
      </c>
      <c r="AI37">
        <v>8.8576212525367737E-2</v>
      </c>
      <c r="AJ37">
        <v>3.2499998807907104E-2</v>
      </c>
      <c r="AM37">
        <v>-1.3698139227926731E-2</v>
      </c>
      <c r="AN37">
        <v>3.6994844675064087E-2</v>
      </c>
      <c r="AO37">
        <v>3.7508644163608551E-2</v>
      </c>
      <c r="AP37">
        <v>9.4999998807907104E-2</v>
      </c>
      <c r="AQ37">
        <v>4.6575341373682022E-2</v>
      </c>
      <c r="AU37">
        <v>3.7524331361055374E-2</v>
      </c>
      <c r="AV37">
        <v>5.0999999046325684E-2</v>
      </c>
      <c r="AW37">
        <v>5.5578205734491348E-2</v>
      </c>
      <c r="AX37">
        <v>5.3047686815261841E-2</v>
      </c>
      <c r="AY37">
        <v>6.0538105666637421E-2</v>
      </c>
    </row>
    <row r="38" spans="1:51" hidden="1" x14ac:dyDescent="0.45">
      <c r="A38">
        <v>1906</v>
      </c>
      <c r="B38" t="s">
        <v>57</v>
      </c>
      <c r="C38" t="s">
        <v>75</v>
      </c>
      <c r="D38">
        <v>193</v>
      </c>
      <c r="E38">
        <v>4062</v>
      </c>
      <c r="F38">
        <v>4507.3855243722301</v>
      </c>
      <c r="G38">
        <v>19.165984710780972</v>
      </c>
      <c r="H38">
        <v>24.284500000000001</v>
      </c>
      <c r="I38">
        <v>576.82000000000005</v>
      </c>
      <c r="J38">
        <v>0.1106472</v>
      </c>
      <c r="K38">
        <v>2.5833330000000001</v>
      </c>
      <c r="L38">
        <v>38.815800000000003</v>
      </c>
      <c r="M38">
        <v>81</v>
      </c>
      <c r="N38">
        <v>135</v>
      </c>
      <c r="O38">
        <v>100.5</v>
      </c>
      <c r="P38">
        <v>292.8</v>
      </c>
      <c r="Q38">
        <v>3.25</v>
      </c>
      <c r="R38">
        <v>3.4622833000000002</v>
      </c>
      <c r="S38">
        <v>0.47075</v>
      </c>
      <c r="T38">
        <v>24</v>
      </c>
      <c r="U38">
        <v>10</v>
      </c>
      <c r="V38">
        <v>0.41494647235113419</v>
      </c>
      <c r="W38">
        <v>1</v>
      </c>
      <c r="X38">
        <v>1</v>
      </c>
      <c r="Y38">
        <v>0</v>
      </c>
      <c r="Z38">
        <v>181.93999999999997</v>
      </c>
      <c r="AA38">
        <v>12.032</v>
      </c>
      <c r="AB38">
        <v>12.032</v>
      </c>
      <c r="AC38">
        <v>169.90799999999999</v>
      </c>
      <c r="AD38">
        <v>0.58081312949973329</v>
      </c>
      <c r="AE38" t="s">
        <v>119</v>
      </c>
      <c r="AF38" t="s">
        <v>90</v>
      </c>
      <c r="AG38">
        <v>0.10199999809265137</v>
      </c>
      <c r="AH38">
        <v>9.3984462320804596E-2</v>
      </c>
      <c r="AI38">
        <v>7.9544194042682648E-2</v>
      </c>
      <c r="AJ38">
        <v>3.2499998807907104E-2</v>
      </c>
      <c r="AM38">
        <v>5.5555354803800583E-2</v>
      </c>
      <c r="AN38">
        <v>3.8429107517004013E-2</v>
      </c>
      <c r="AO38">
        <v>3.6406528204679489E-2</v>
      </c>
      <c r="AP38">
        <v>5.8000002056360245E-2</v>
      </c>
      <c r="AQ38">
        <v>4.1587900370359421E-2</v>
      </c>
      <c r="AU38">
        <v>3.4622833132743835E-2</v>
      </c>
      <c r="AV38">
        <v>4.3999999761581421E-2</v>
      </c>
      <c r="AW38">
        <v>8.3031594753265381E-2</v>
      </c>
      <c r="AX38">
        <v>9.603235125541687E-2</v>
      </c>
      <c r="AY38">
        <v>5.6022096425294876E-2</v>
      </c>
    </row>
    <row r="39" spans="1:51" hidden="1" x14ac:dyDescent="0.45">
      <c r="A39">
        <v>1907</v>
      </c>
      <c r="B39" t="s">
        <v>57</v>
      </c>
      <c r="C39" t="s">
        <v>75</v>
      </c>
      <c r="D39">
        <v>193</v>
      </c>
      <c r="E39">
        <v>4127</v>
      </c>
      <c r="F39">
        <v>4616.4283983523137</v>
      </c>
      <c r="G39">
        <v>19.637034678007456</v>
      </c>
      <c r="H39">
        <v>27.173100000000002</v>
      </c>
      <c r="I39">
        <v>647.86</v>
      </c>
      <c r="J39">
        <v>0.133829</v>
      </c>
      <c r="K39">
        <v>2.5833330000000001</v>
      </c>
      <c r="L39">
        <v>41.731900000000003</v>
      </c>
      <c r="M39">
        <v>94</v>
      </c>
      <c r="N39">
        <v>143</v>
      </c>
      <c r="O39">
        <v>112.7</v>
      </c>
      <c r="P39">
        <v>313.2</v>
      </c>
      <c r="Q39">
        <v>3.19</v>
      </c>
      <c r="R39">
        <v>3.5348667000000003</v>
      </c>
      <c r="S39">
        <v>0.41248299999999999</v>
      </c>
      <c r="T39">
        <v>26</v>
      </c>
      <c r="U39">
        <v>12</v>
      </c>
      <c r="V39">
        <v>0.41196953439646916</v>
      </c>
      <c r="W39">
        <v>1</v>
      </c>
      <c r="X39">
        <v>1</v>
      </c>
      <c r="Y39">
        <v>0</v>
      </c>
      <c r="Z39">
        <v>194.66200000000001</v>
      </c>
      <c r="AA39">
        <v>11.837999999999999</v>
      </c>
      <c r="AB39">
        <v>11.837999999999999</v>
      </c>
      <c r="AC39">
        <v>182.82400000000001</v>
      </c>
      <c r="AD39">
        <v>0.62666679761813338</v>
      </c>
      <c r="AE39" t="s">
        <v>119</v>
      </c>
      <c r="AF39" t="s">
        <v>90</v>
      </c>
      <c r="AG39">
        <v>8.7999999523162842E-2</v>
      </c>
      <c r="AH39">
        <v>0.11644449830055237</v>
      </c>
      <c r="AI39">
        <v>-3.2572411000728607E-2</v>
      </c>
      <c r="AJ39">
        <v>3.189999982714653E-2</v>
      </c>
      <c r="AM39">
        <v>7.8947953879833221E-2</v>
      </c>
      <c r="AN39">
        <v>3.7496544420719147E-2</v>
      </c>
      <c r="AO39">
        <v>3.4752875566482544E-2</v>
      </c>
      <c r="AP39">
        <v>4.6000000089406967E-2</v>
      </c>
      <c r="AQ39">
        <v>4.0152963250875473E-2</v>
      </c>
      <c r="AU39">
        <v>3.5348668694496155E-2</v>
      </c>
      <c r="AV39">
        <v>4.1999999433755875E-2</v>
      </c>
      <c r="AW39">
        <v>7.5626745820045471E-2</v>
      </c>
      <c r="AX39">
        <v>0.11043838411569595</v>
      </c>
      <c r="AY39">
        <v>-3.3620558679103851E-4</v>
      </c>
    </row>
    <row r="40" spans="1:51" hidden="1" x14ac:dyDescent="0.45">
      <c r="A40">
        <v>1908</v>
      </c>
      <c r="B40" t="s">
        <v>57</v>
      </c>
      <c r="C40" t="s">
        <v>75</v>
      </c>
      <c r="D40">
        <v>193</v>
      </c>
      <c r="E40">
        <v>4197</v>
      </c>
      <c r="F40">
        <v>4693.1141291398617</v>
      </c>
      <c r="G40">
        <v>19.968814177914723</v>
      </c>
      <c r="H40">
        <v>25.6892</v>
      </c>
      <c r="I40">
        <v>645.46</v>
      </c>
      <c r="J40">
        <v>0.141791</v>
      </c>
      <c r="K40">
        <v>2.6666669999999999</v>
      </c>
      <c r="L40">
        <v>25.968300000000003</v>
      </c>
      <c r="M40">
        <v>91</v>
      </c>
      <c r="N40">
        <v>127</v>
      </c>
      <c r="O40">
        <v>111.9</v>
      </c>
      <c r="P40">
        <v>324.2</v>
      </c>
      <c r="Q40">
        <v>3.19</v>
      </c>
      <c r="R40">
        <v>3.5890917</v>
      </c>
      <c r="S40">
        <v>0.42359600000000003</v>
      </c>
      <c r="T40">
        <v>30</v>
      </c>
      <c r="U40">
        <v>13</v>
      </c>
      <c r="V40">
        <v>0.41480299208149884</v>
      </c>
      <c r="W40">
        <v>1</v>
      </c>
      <c r="X40">
        <v>1</v>
      </c>
      <c r="Y40">
        <v>0</v>
      </c>
      <c r="Z40">
        <v>206.83199999999999</v>
      </c>
      <c r="AA40">
        <v>12.012</v>
      </c>
      <c r="AB40">
        <v>12.012</v>
      </c>
      <c r="AC40">
        <v>194.82</v>
      </c>
      <c r="AD40">
        <v>0.65723590969706669</v>
      </c>
      <c r="AE40" t="s">
        <v>119</v>
      </c>
      <c r="AF40" t="s">
        <v>90</v>
      </c>
      <c r="AG40">
        <v>0.17299999296665192</v>
      </c>
      <c r="AH40">
        <v>8.4543421864509583E-2</v>
      </c>
      <c r="AI40">
        <v>5.1706720143556595E-2</v>
      </c>
      <c r="AJ40">
        <v>3.189999982714653E-2</v>
      </c>
      <c r="AM40">
        <v>4.8780292272567749E-2</v>
      </c>
      <c r="AN40">
        <v>3.5763133317232132E-2</v>
      </c>
      <c r="AO40">
        <v>3.4099739044904709E-2</v>
      </c>
      <c r="AP40">
        <v>0.12600000202655792</v>
      </c>
      <c r="AQ40">
        <v>4.1740674525499344E-2</v>
      </c>
      <c r="AU40">
        <v>3.5890918225049973E-2</v>
      </c>
      <c r="AV40">
        <v>4.6999998390674591E-2</v>
      </c>
      <c r="AW40">
        <v>8.4433875977993011E-2</v>
      </c>
      <c r="AX40">
        <v>0.10320328176021576</v>
      </c>
      <c r="AY40">
        <v>4.1803359985351563E-2</v>
      </c>
    </row>
    <row r="41" spans="1:51" hidden="1" x14ac:dyDescent="0.45">
      <c r="A41">
        <v>1909</v>
      </c>
      <c r="B41" t="s">
        <v>57</v>
      </c>
      <c r="C41" t="s">
        <v>75</v>
      </c>
      <c r="D41">
        <v>193</v>
      </c>
      <c r="E41">
        <v>4278</v>
      </c>
      <c r="F41">
        <v>4980.5984104721829</v>
      </c>
      <c r="G41">
        <v>21.215669473630903</v>
      </c>
      <c r="H41">
        <v>25.2685</v>
      </c>
      <c r="I41">
        <v>690</v>
      </c>
      <c r="J41">
        <v>0.13089010000000001</v>
      </c>
      <c r="K41">
        <v>2.7083330000000001</v>
      </c>
      <c r="L41">
        <v>13.235500000000002</v>
      </c>
      <c r="M41">
        <v>93</v>
      </c>
      <c r="N41">
        <v>128</v>
      </c>
      <c r="O41">
        <v>113.2</v>
      </c>
      <c r="P41">
        <v>337.6</v>
      </c>
      <c r="Q41">
        <v>3.1300000000000003</v>
      </c>
      <c r="R41">
        <v>3.71705</v>
      </c>
      <c r="S41">
        <v>0.40630699999999997</v>
      </c>
      <c r="T41">
        <v>28</v>
      </c>
      <c r="U41">
        <v>15</v>
      </c>
      <c r="V41">
        <v>0.41355515351010147</v>
      </c>
      <c r="W41">
        <v>1</v>
      </c>
      <c r="X41">
        <v>1</v>
      </c>
      <c r="Y41">
        <v>0</v>
      </c>
      <c r="Z41">
        <v>203.22399999999999</v>
      </c>
      <c r="AA41">
        <v>13.536</v>
      </c>
      <c r="AB41">
        <v>13.536</v>
      </c>
      <c r="AC41">
        <v>189.68799999999999</v>
      </c>
      <c r="AD41">
        <v>0.66487818771680007</v>
      </c>
      <c r="AE41" t="s">
        <v>119</v>
      </c>
      <c r="AF41" t="s">
        <v>90</v>
      </c>
      <c r="AG41">
        <v>0.13500000536441803</v>
      </c>
      <c r="AH41">
        <v>4.7268450260162354E-2</v>
      </c>
      <c r="AI41">
        <v>2.5407500565052032E-2</v>
      </c>
      <c r="AJ41">
        <v>3.1300000846385956E-2</v>
      </c>
      <c r="AM41">
        <v>1.1627482250332832E-2</v>
      </c>
      <c r="AN41">
        <v>3.5640966147184372E-2</v>
      </c>
      <c r="AO41">
        <v>3.5231314599514008E-2</v>
      </c>
      <c r="AP41">
        <v>9.0000003576278687E-2</v>
      </c>
      <c r="AQ41">
        <v>4.1284404695034027E-2</v>
      </c>
      <c r="AU41">
        <v>3.7170499563217163E-2</v>
      </c>
      <c r="AV41">
        <v>4.5000001788139343E-2</v>
      </c>
      <c r="AW41">
        <v>5.5451616644859314E-2</v>
      </c>
      <c r="AX41">
        <v>6.6807389259338379E-2</v>
      </c>
      <c r="AY41">
        <v>2.8353750705718994E-2</v>
      </c>
    </row>
    <row r="42" spans="1:51" hidden="1" x14ac:dyDescent="0.45">
      <c r="A42">
        <v>1910</v>
      </c>
      <c r="B42" t="s">
        <v>57</v>
      </c>
      <c r="C42" t="s">
        <v>75</v>
      </c>
      <c r="D42">
        <v>193</v>
      </c>
      <c r="E42">
        <v>4375</v>
      </c>
      <c r="F42">
        <v>5209.8285714285712</v>
      </c>
      <c r="G42">
        <v>22.214246821429896</v>
      </c>
      <c r="H42">
        <v>25.437999999999999</v>
      </c>
      <c r="I42">
        <v>750.22</v>
      </c>
      <c r="J42">
        <v>0.13001599999999999</v>
      </c>
      <c r="K42">
        <v>2.75</v>
      </c>
      <c r="L42">
        <v>24.182100000000002</v>
      </c>
      <c r="M42">
        <v>109</v>
      </c>
      <c r="N42">
        <v>147</v>
      </c>
      <c r="O42">
        <v>130.19999999999999</v>
      </c>
      <c r="P42">
        <v>368</v>
      </c>
      <c r="Q42">
        <v>3.1300000000000003</v>
      </c>
      <c r="R42">
        <v>3.771925</v>
      </c>
      <c r="S42">
        <v>0.38771299999999997</v>
      </c>
      <c r="T42">
        <v>32</v>
      </c>
      <c r="U42">
        <v>26</v>
      </c>
      <c r="V42">
        <v>0.41395996734233387</v>
      </c>
      <c r="W42">
        <v>1</v>
      </c>
      <c r="X42">
        <v>1</v>
      </c>
      <c r="Y42">
        <v>0</v>
      </c>
      <c r="Z42">
        <v>207.768</v>
      </c>
      <c r="AA42">
        <v>13.564</v>
      </c>
      <c r="AB42">
        <v>13.564</v>
      </c>
      <c r="AC42">
        <v>194.20400000000001</v>
      </c>
      <c r="AD42">
        <v>0.67252046573653335</v>
      </c>
      <c r="AE42" t="s">
        <v>119</v>
      </c>
      <c r="AF42" t="s">
        <v>90</v>
      </c>
      <c r="AG42">
        <v>6.7000001668930054E-2</v>
      </c>
      <c r="AH42">
        <v>4.9391310662031174E-2</v>
      </c>
      <c r="AI42">
        <v>3.3997461199760437E-2</v>
      </c>
      <c r="AJ42">
        <v>3.1300000846385956E-2</v>
      </c>
      <c r="AM42">
        <v>1.1493838392198086E-2</v>
      </c>
      <c r="AN42">
        <v>3.7897471338510513E-2</v>
      </c>
      <c r="AO42">
        <v>3.7466835230588913E-2</v>
      </c>
      <c r="AP42">
        <v>2.500000037252903E-2</v>
      </c>
      <c r="AQ42">
        <v>4.0975607931613922E-2</v>
      </c>
      <c r="AU42">
        <v>3.7719249725341797E-2</v>
      </c>
      <c r="AV42">
        <v>4.1999999433755875E-2</v>
      </c>
      <c r="AW42">
        <v>4.7264795750379562E-2</v>
      </c>
      <c r="AX42">
        <v>5.3362280130386353E-2</v>
      </c>
      <c r="AY42">
        <v>3.2648731023073196E-2</v>
      </c>
    </row>
    <row r="43" spans="1:51" hidden="1" x14ac:dyDescent="0.45">
      <c r="A43">
        <v>1911</v>
      </c>
      <c r="B43" t="s">
        <v>57</v>
      </c>
      <c r="C43" t="s">
        <v>75</v>
      </c>
      <c r="D43">
        <v>193</v>
      </c>
      <c r="E43">
        <v>4500</v>
      </c>
      <c r="F43">
        <v>5103.7777777777783</v>
      </c>
      <c r="G43">
        <v>21.749067266343317</v>
      </c>
      <c r="H43">
        <v>27.6266</v>
      </c>
      <c r="I43">
        <v>823.68</v>
      </c>
      <c r="J43">
        <v>0.14327490000000001</v>
      </c>
      <c r="K43">
        <v>2.9583330000000001</v>
      </c>
      <c r="L43">
        <v>16.061700000000002</v>
      </c>
      <c r="M43">
        <v>122</v>
      </c>
      <c r="N43">
        <v>156</v>
      </c>
      <c r="O43">
        <v>147.19999999999999</v>
      </c>
      <c r="P43">
        <v>410.7</v>
      </c>
      <c r="Q43">
        <v>3.25</v>
      </c>
      <c r="R43">
        <v>3.7424667</v>
      </c>
      <c r="S43">
        <v>0.25887899999999997</v>
      </c>
      <c r="T43">
        <v>38</v>
      </c>
      <c r="U43">
        <v>30</v>
      </c>
      <c r="V43">
        <v>0.41465588624390132</v>
      </c>
      <c r="W43">
        <v>1</v>
      </c>
      <c r="X43">
        <v>1</v>
      </c>
      <c r="Y43">
        <v>0</v>
      </c>
      <c r="Z43">
        <v>231.58799999999999</v>
      </c>
      <c r="AA43">
        <v>14.23</v>
      </c>
      <c r="AB43">
        <v>14.23</v>
      </c>
      <c r="AC43">
        <v>217.358</v>
      </c>
      <c r="AD43">
        <v>0.71837413385493332</v>
      </c>
      <c r="AE43" t="s">
        <v>119</v>
      </c>
      <c r="AF43" t="s">
        <v>90</v>
      </c>
      <c r="AG43">
        <v>0.10700000077486038</v>
      </c>
      <c r="AH43">
        <v>0.10847332328557968</v>
      </c>
      <c r="AI43">
        <v>2.6224065572023392E-2</v>
      </c>
      <c r="AJ43">
        <v>3.2499998807907104E-2</v>
      </c>
      <c r="AM43">
        <v>6.8182356655597687E-2</v>
      </c>
      <c r="AN43">
        <v>4.0290966629981995E-2</v>
      </c>
      <c r="AO43">
        <v>3.7719182670116425E-2</v>
      </c>
      <c r="AP43">
        <v>6.1999998986721039E-2</v>
      </c>
      <c r="AQ43">
        <v>4.2372886091470718E-2</v>
      </c>
      <c r="AU43">
        <v>3.7424668669700623E-2</v>
      </c>
      <c r="AV43">
        <v>4.5000005513429642E-2</v>
      </c>
      <c r="AW43">
        <v>9.0515680611133575E-2</v>
      </c>
      <c r="AX43">
        <v>0.1081559881567955</v>
      </c>
      <c r="AY43">
        <v>2.9362032189965248E-2</v>
      </c>
    </row>
    <row r="44" spans="1:51" hidden="1" x14ac:dyDescent="0.45">
      <c r="A44">
        <v>1912</v>
      </c>
      <c r="B44" t="s">
        <v>57</v>
      </c>
      <c r="C44" t="s">
        <v>75</v>
      </c>
      <c r="D44">
        <v>193</v>
      </c>
      <c r="E44">
        <v>4661</v>
      </c>
      <c r="F44">
        <v>5098.4767217335329</v>
      </c>
      <c r="G44">
        <v>21.725686831786096</v>
      </c>
      <c r="H44">
        <v>27.303699999999999</v>
      </c>
      <c r="I44">
        <v>883.88</v>
      </c>
      <c r="J44">
        <v>0.16893730000000001</v>
      </c>
      <c r="K44">
        <v>3.2083330000000001</v>
      </c>
      <c r="L44">
        <v>-36.031500000000001</v>
      </c>
      <c r="M44">
        <v>142</v>
      </c>
      <c r="N44">
        <v>155</v>
      </c>
      <c r="O44">
        <v>150.9</v>
      </c>
      <c r="P44">
        <v>435.2</v>
      </c>
      <c r="Q44">
        <v>3.38</v>
      </c>
      <c r="R44">
        <v>4.2347333000000003</v>
      </c>
      <c r="S44">
        <v>0.37364700000000001</v>
      </c>
      <c r="T44">
        <v>42</v>
      </c>
      <c r="U44">
        <v>34</v>
      </c>
      <c r="V44">
        <v>0.41416473580788926</v>
      </c>
      <c r="W44">
        <v>1</v>
      </c>
      <c r="X44">
        <v>1</v>
      </c>
      <c r="Y44">
        <v>0</v>
      </c>
      <c r="Z44">
        <v>256.66399999999999</v>
      </c>
      <c r="AA44">
        <v>17.89</v>
      </c>
      <c r="AB44">
        <v>17.89</v>
      </c>
      <c r="AC44">
        <v>238.774</v>
      </c>
      <c r="AD44">
        <v>0.7642278019733334</v>
      </c>
      <c r="AE44" t="s">
        <v>119</v>
      </c>
      <c r="AF44" t="s">
        <v>90</v>
      </c>
      <c r="AG44">
        <v>8.6000002920627594E-2</v>
      </c>
      <c r="AH44">
        <v>0.10366453975439072</v>
      </c>
      <c r="AI44">
        <v>4.7865193337202072E-3</v>
      </c>
      <c r="AJ44">
        <v>3.3799998462200165E-2</v>
      </c>
      <c r="AM44">
        <v>6.3830263912677765E-2</v>
      </c>
      <c r="AN44">
        <v>3.9834275841712952E-2</v>
      </c>
      <c r="AO44">
        <v>3.7444204092025757E-2</v>
      </c>
      <c r="AP44">
        <v>3.5999998450279236E-2</v>
      </c>
      <c r="AQ44">
        <v>4.8262547701597214E-2</v>
      </c>
      <c r="AU44">
        <v>4.2347334325313568E-2</v>
      </c>
      <c r="AV44">
        <v>5.000000074505806E-2</v>
      </c>
      <c r="AW44">
        <v>7.6823405921459198E-2</v>
      </c>
      <c r="AX44">
        <v>0.10001524537801743</v>
      </c>
      <c r="AY44">
        <v>1.9293259829282761E-2</v>
      </c>
    </row>
    <row r="45" spans="1:51" hidden="1" x14ac:dyDescent="0.45">
      <c r="A45">
        <v>1913</v>
      </c>
      <c r="B45" t="s">
        <v>57</v>
      </c>
      <c r="C45" t="s">
        <v>75</v>
      </c>
      <c r="D45">
        <v>193</v>
      </c>
      <c r="E45">
        <v>4821</v>
      </c>
      <c r="F45">
        <v>5156.8139390168017</v>
      </c>
      <c r="G45">
        <v>21.982871611915556</v>
      </c>
      <c r="H45">
        <v>28.043900000000001</v>
      </c>
      <c r="I45">
        <v>965.78</v>
      </c>
      <c r="J45">
        <v>0.1832918</v>
      </c>
      <c r="K45">
        <v>3.1666669999999999</v>
      </c>
      <c r="L45">
        <v>-42.052099999999996</v>
      </c>
      <c r="M45">
        <v>145</v>
      </c>
      <c r="N45">
        <v>154</v>
      </c>
      <c r="O45">
        <v>143.4</v>
      </c>
      <c r="P45">
        <v>440</v>
      </c>
      <c r="Q45">
        <v>3.3000000000000003</v>
      </c>
      <c r="R45">
        <v>4.5491419999999998</v>
      </c>
      <c r="S45">
        <v>0.37071800000000005</v>
      </c>
      <c r="T45">
        <v>44</v>
      </c>
      <c r="U45">
        <v>36</v>
      </c>
      <c r="V45">
        <v>0.41384943971647487</v>
      </c>
      <c r="W45">
        <v>1</v>
      </c>
      <c r="X45">
        <v>1</v>
      </c>
      <c r="Y45">
        <v>0</v>
      </c>
      <c r="Z45">
        <v>247.38</v>
      </c>
      <c r="AA45">
        <v>21.03</v>
      </c>
      <c r="AB45">
        <v>21.03</v>
      </c>
      <c r="AC45">
        <v>226.35</v>
      </c>
      <c r="AD45">
        <v>0.81772374811146664</v>
      </c>
      <c r="AE45" t="s">
        <v>119</v>
      </c>
      <c r="AF45" t="s">
        <v>90</v>
      </c>
      <c r="AG45">
        <v>8.8999994099140167E-2</v>
      </c>
      <c r="AH45">
        <v>0.10860402882099152</v>
      </c>
      <c r="AI45">
        <v>4.6712275594472885E-2</v>
      </c>
      <c r="AJ45">
        <v>3.2999999821186066E-2</v>
      </c>
      <c r="AM45">
        <v>7.0000052452087402E-2</v>
      </c>
      <c r="AN45">
        <v>3.8603980094194412E-2</v>
      </c>
      <c r="AO45">
        <v>3.6078482866287231E-2</v>
      </c>
      <c r="AP45">
        <v>3.7999998778104782E-2</v>
      </c>
      <c r="AQ45">
        <v>4.9132946878671646E-2</v>
      </c>
      <c r="AU45">
        <v>4.5491419732570648E-2</v>
      </c>
      <c r="AV45">
        <v>5.0999999046325684E-2</v>
      </c>
      <c r="AW45">
        <v>8.6233161389827728E-2</v>
      </c>
      <c r="AX45">
        <v>0.10468695312738419</v>
      </c>
      <c r="AY45">
        <v>3.9856135845184326E-2</v>
      </c>
    </row>
    <row r="46" spans="1:51" hidden="1" x14ac:dyDescent="0.45">
      <c r="A46">
        <v>1914</v>
      </c>
      <c r="B46" t="s">
        <v>57</v>
      </c>
      <c r="C46" t="s">
        <v>75</v>
      </c>
      <c r="D46">
        <v>193</v>
      </c>
      <c r="E46">
        <v>4933</v>
      </c>
      <c r="F46">
        <v>5026.7585647678898</v>
      </c>
      <c r="G46">
        <v>21.415567128395047</v>
      </c>
      <c r="H46">
        <v>26.971399999999999</v>
      </c>
      <c r="I46">
        <v>1040.44</v>
      </c>
      <c r="J46">
        <v>0.17245369999999999</v>
      </c>
      <c r="K46">
        <v>3.3333330000000001</v>
      </c>
      <c r="L46">
        <v>-22.479399999999998</v>
      </c>
      <c r="O46">
        <v>159.30000000000001</v>
      </c>
      <c r="P46">
        <v>478.7</v>
      </c>
      <c r="Q46">
        <v>3.3000000000000003</v>
      </c>
      <c r="R46">
        <v>4.3560916000000001</v>
      </c>
      <c r="S46">
        <v>0.38148200000000004</v>
      </c>
      <c r="T46">
        <v>44</v>
      </c>
      <c r="U46">
        <v>64</v>
      </c>
      <c r="V46">
        <v>0.40966984169970594</v>
      </c>
      <c r="W46">
        <v>0</v>
      </c>
      <c r="X46">
        <v>0</v>
      </c>
      <c r="Y46">
        <v>0</v>
      </c>
      <c r="Z46">
        <v>252.82599999999999</v>
      </c>
      <c r="AA46">
        <v>22.17</v>
      </c>
      <c r="AB46">
        <v>22.17</v>
      </c>
      <c r="AC46">
        <v>230.65600000000001</v>
      </c>
      <c r="AD46">
        <v>0.83300830415093352</v>
      </c>
      <c r="AE46" t="s">
        <v>120</v>
      </c>
      <c r="AF46" t="s">
        <v>123</v>
      </c>
      <c r="AG46">
        <v>0.11399999260902405</v>
      </c>
      <c r="AH46">
        <v>5.4304853081703186E-2</v>
      </c>
      <c r="AI46">
        <v>3.4674618393182755E-2</v>
      </c>
      <c r="AJ46">
        <v>3.2999999821186066E-2</v>
      </c>
      <c r="AM46">
        <v>1.869090273976326E-2</v>
      </c>
      <c r="AN46">
        <v>3.5613950341939926E-2</v>
      </c>
      <c r="AO46">
        <v>3.4960508346557617E-2</v>
      </c>
      <c r="AP46">
        <v>5.9000000357627869E-2</v>
      </c>
      <c r="AQ46">
        <v>5.1935788244009018E-2</v>
      </c>
      <c r="AU46">
        <v>4.3560914695262909E-2</v>
      </c>
      <c r="AV46">
        <v>5.4999999701976776E-2</v>
      </c>
      <c r="AW46">
        <v>5.6202825158834457E-2</v>
      </c>
      <c r="AX46">
        <v>6.5558187663555145E-2</v>
      </c>
      <c r="AY46">
        <v>3.3837310969829559E-2</v>
      </c>
    </row>
    <row r="47" spans="1:51" hidden="1" x14ac:dyDescent="0.45">
      <c r="A47">
        <v>1915</v>
      </c>
      <c r="B47" t="s">
        <v>57</v>
      </c>
      <c r="C47" t="s">
        <v>75</v>
      </c>
      <c r="D47">
        <v>193</v>
      </c>
      <c r="E47">
        <v>4971</v>
      </c>
      <c r="F47">
        <v>4896.600281633474</v>
      </c>
      <c r="G47">
        <v>20.856764621077165</v>
      </c>
      <c r="H47">
        <v>25.219899999999999</v>
      </c>
      <c r="I47">
        <v>1009.12</v>
      </c>
      <c r="J47">
        <v>0.15274460000000001</v>
      </c>
      <c r="K47">
        <v>3.7083330000000001</v>
      </c>
      <c r="L47">
        <v>-82.649799999999999</v>
      </c>
      <c r="M47">
        <v>116</v>
      </c>
      <c r="N47">
        <v>116</v>
      </c>
      <c r="O47">
        <v>164</v>
      </c>
      <c r="P47">
        <v>507.2</v>
      </c>
      <c r="Q47">
        <v>3.3928600000000002</v>
      </c>
      <c r="R47">
        <v>4.75</v>
      </c>
      <c r="S47">
        <v>0.44355600000000001</v>
      </c>
      <c r="T47">
        <v>44</v>
      </c>
      <c r="U47">
        <v>128</v>
      </c>
      <c r="V47">
        <v>0.42726935572908392</v>
      </c>
      <c r="W47">
        <v>0</v>
      </c>
      <c r="X47">
        <v>0</v>
      </c>
      <c r="Y47">
        <v>0</v>
      </c>
      <c r="Z47">
        <v>256.81399999999996</v>
      </c>
      <c r="AA47">
        <v>22.707999999999998</v>
      </c>
      <c r="AB47">
        <v>22.707999999999998</v>
      </c>
      <c r="AC47">
        <v>234.10599999999999</v>
      </c>
      <c r="AD47">
        <v>0.85593513821013334</v>
      </c>
      <c r="AE47" t="s">
        <v>120</v>
      </c>
      <c r="AF47" t="s">
        <v>123</v>
      </c>
      <c r="AG47">
        <v>-3.5000000149011612E-2</v>
      </c>
      <c r="AH47">
        <v>6.1571642756462097E-2</v>
      </c>
      <c r="AI47">
        <v>1.5299476683139801E-2</v>
      </c>
      <c r="AJ47">
        <v>3.4730080515146255E-2</v>
      </c>
      <c r="AM47">
        <v>2.7523145079612732E-2</v>
      </c>
      <c r="AN47">
        <v>3.4048497676849365E-2</v>
      </c>
      <c r="AO47">
        <v>3.3136475831270218E-2</v>
      </c>
      <c r="AP47">
        <v>-8.3000004291534424E-2</v>
      </c>
      <c r="AQ47">
        <v>5.2344605326652527E-2</v>
      </c>
      <c r="AU47">
        <v>4.7499999403953552E-2</v>
      </c>
      <c r="AV47">
        <v>4.8000004142522812E-2</v>
      </c>
      <c r="AW47">
        <v>3.7589292973279953E-2</v>
      </c>
      <c r="AX47">
        <v>4.3293122202157974E-2</v>
      </c>
      <c r="AY47">
        <v>2.5014778599143028E-2</v>
      </c>
    </row>
    <row r="48" spans="1:51" hidden="1" x14ac:dyDescent="0.45">
      <c r="A48">
        <v>1916</v>
      </c>
      <c r="B48" t="s">
        <v>57</v>
      </c>
      <c r="C48" t="s">
        <v>75</v>
      </c>
      <c r="D48">
        <v>193</v>
      </c>
      <c r="E48">
        <v>4955</v>
      </c>
      <c r="F48">
        <v>4878.3047426841576</v>
      </c>
      <c r="G48">
        <v>20.779032267224579</v>
      </c>
      <c r="H48">
        <v>25.048300000000001</v>
      </c>
      <c r="I48">
        <v>1166.8800000000001</v>
      </c>
      <c r="J48">
        <v>0.124871</v>
      </c>
      <c r="K48">
        <v>3.7916669999999999</v>
      </c>
      <c r="L48">
        <v>-139.2182</v>
      </c>
      <c r="M48">
        <v>140</v>
      </c>
      <c r="N48">
        <v>128</v>
      </c>
      <c r="O48">
        <v>207.5</v>
      </c>
      <c r="P48">
        <v>557.1</v>
      </c>
      <c r="Q48">
        <v>3.5</v>
      </c>
      <c r="R48">
        <v>5.16</v>
      </c>
      <c r="S48">
        <v>0.46057799999999999</v>
      </c>
      <c r="T48">
        <v>62</v>
      </c>
      <c r="U48">
        <v>162</v>
      </c>
      <c r="V48">
        <v>0.42591712884425026</v>
      </c>
      <c r="W48">
        <v>0</v>
      </c>
      <c r="X48">
        <v>0</v>
      </c>
      <c r="Y48">
        <v>0</v>
      </c>
      <c r="Z48">
        <v>289.08999999999997</v>
      </c>
      <c r="AA48">
        <v>22.414000000000001</v>
      </c>
      <c r="AB48">
        <v>22.414000000000001</v>
      </c>
      <c r="AC48">
        <v>266.67599999999999</v>
      </c>
      <c r="AD48">
        <v>0.88650425028906665</v>
      </c>
      <c r="AE48" t="s">
        <v>120</v>
      </c>
      <c r="AF48" t="s">
        <v>123</v>
      </c>
      <c r="AG48">
        <v>-3.4000001847743988E-2</v>
      </c>
      <c r="AH48">
        <v>6.9146499037742615E-2</v>
      </c>
      <c r="AI48">
        <v>3.8685128092765808E-2</v>
      </c>
      <c r="AJ48">
        <v>3.5248439759016037E-2</v>
      </c>
      <c r="AM48">
        <v>3.5714160650968552E-2</v>
      </c>
      <c r="AN48">
        <v>3.3432338386774063E-2</v>
      </c>
      <c r="AO48">
        <v>3.2279502600431442E-2</v>
      </c>
      <c r="AP48">
        <v>-8.3999998867511749E-2</v>
      </c>
      <c r="AQ48">
        <v>5.4585151374340057E-2</v>
      </c>
      <c r="AU48">
        <v>5.1600001752376556E-2</v>
      </c>
      <c r="AV48">
        <v>4.9999997019767761E-2</v>
      </c>
      <c r="AW48">
        <v>4.581012949347496E-2</v>
      </c>
      <c r="AX48">
        <v>5.0442159175872803E-2</v>
      </c>
      <c r="AY48">
        <v>3.6966785788536072E-2</v>
      </c>
    </row>
    <row r="49" spans="1:51" hidden="1" x14ac:dyDescent="0.45">
      <c r="A49">
        <v>1917</v>
      </c>
      <c r="B49" t="s">
        <v>57</v>
      </c>
      <c r="C49" t="s">
        <v>75</v>
      </c>
      <c r="D49">
        <v>193</v>
      </c>
      <c r="E49">
        <v>4950</v>
      </c>
      <c r="F49">
        <v>4791.1111111111113</v>
      </c>
      <c r="G49">
        <v>20.408082948383779</v>
      </c>
      <c r="H49">
        <v>21.601099999999999</v>
      </c>
      <c r="I49">
        <v>1230.7</v>
      </c>
      <c r="J49">
        <v>0.1164384</v>
      </c>
      <c r="K49">
        <v>4.0416670000000003</v>
      </c>
      <c r="L49">
        <v>-30.2684</v>
      </c>
      <c r="M49">
        <v>138</v>
      </c>
      <c r="N49">
        <v>173</v>
      </c>
      <c r="O49">
        <v>245</v>
      </c>
      <c r="P49">
        <v>613.9</v>
      </c>
      <c r="Q49">
        <v>3.6071428571428572</v>
      </c>
      <c r="R49">
        <v>5.18</v>
      </c>
      <c r="S49">
        <v>0.51203500000000002</v>
      </c>
      <c r="T49">
        <v>68</v>
      </c>
      <c r="U49">
        <v>174</v>
      </c>
      <c r="V49">
        <v>0.42450906625965557</v>
      </c>
      <c r="W49">
        <v>0</v>
      </c>
      <c r="X49">
        <v>0</v>
      </c>
      <c r="Y49">
        <v>0</v>
      </c>
      <c r="Z49">
        <v>276.202</v>
      </c>
      <c r="AA49">
        <v>28.268000000000001</v>
      </c>
      <c r="AB49">
        <v>28.268000000000001</v>
      </c>
      <c r="AC49">
        <v>247.934</v>
      </c>
      <c r="AD49">
        <v>0.91707336236799997</v>
      </c>
      <c r="AE49" t="s">
        <v>120</v>
      </c>
      <c r="AF49" t="s">
        <v>123</v>
      </c>
      <c r="AG49">
        <v>0.1550000011920929</v>
      </c>
      <c r="AH49">
        <v>6.7619122564792633E-2</v>
      </c>
      <c r="AI49">
        <v>5.2007488906383514E-2</v>
      </c>
      <c r="AJ49">
        <v>3.680352121591568E-2</v>
      </c>
      <c r="AM49">
        <v>3.4482643008232117E-2</v>
      </c>
      <c r="AN49">
        <v>3.3136479556560516E-2</v>
      </c>
      <c r="AO49">
        <v>3.2031934708356857E-2</v>
      </c>
      <c r="AP49">
        <v>9.4999998807907104E-2</v>
      </c>
      <c r="AQ49">
        <v>5.4794520139694214E-2</v>
      </c>
      <c r="AU49">
        <v>5.1800001412630081E-2</v>
      </c>
      <c r="AV49">
        <v>5.9999998658895493E-2</v>
      </c>
      <c r="AW49">
        <v>6.9293767213821411E-2</v>
      </c>
      <c r="AX49">
        <v>8.3813123404979706E-2</v>
      </c>
      <c r="AY49">
        <v>4.4405505061149597E-2</v>
      </c>
    </row>
    <row r="50" spans="1:51" hidden="1" x14ac:dyDescent="0.45">
      <c r="A50">
        <v>1918</v>
      </c>
      <c r="B50" t="s">
        <v>57</v>
      </c>
      <c r="C50" t="s">
        <v>75</v>
      </c>
      <c r="D50">
        <v>193</v>
      </c>
      <c r="E50">
        <v>5032</v>
      </c>
      <c r="F50">
        <v>4601.5500794912559</v>
      </c>
      <c r="G50">
        <v>19.58723738882065</v>
      </c>
      <c r="H50">
        <v>21.370200000000001</v>
      </c>
      <c r="I50">
        <v>1278.8599999999999</v>
      </c>
      <c r="J50">
        <v>0.1007533</v>
      </c>
      <c r="K50">
        <v>4.3333329999999997</v>
      </c>
      <c r="L50">
        <v>-58.898599999999995</v>
      </c>
      <c r="M50">
        <v>111</v>
      </c>
      <c r="N50">
        <v>150</v>
      </c>
      <c r="O50">
        <v>261.2</v>
      </c>
      <c r="P50">
        <v>658.6</v>
      </c>
      <c r="Q50">
        <v>3.6428571428571428</v>
      </c>
      <c r="R50">
        <v>5.07</v>
      </c>
      <c r="S50">
        <v>0.61629</v>
      </c>
      <c r="T50">
        <v>74</v>
      </c>
      <c r="U50">
        <v>214</v>
      </c>
      <c r="V50">
        <v>0.42443812087858801</v>
      </c>
      <c r="W50">
        <v>0</v>
      </c>
      <c r="X50">
        <v>0</v>
      </c>
      <c r="Y50">
        <v>0</v>
      </c>
      <c r="Z50">
        <v>320.69599999999997</v>
      </c>
      <c r="AA50">
        <v>39.909999999999997</v>
      </c>
      <c r="AB50">
        <v>39.909999999999997</v>
      </c>
      <c r="AC50">
        <v>280.786</v>
      </c>
      <c r="AD50">
        <v>0.98585386454560009</v>
      </c>
      <c r="AE50" t="s">
        <v>120</v>
      </c>
      <c r="AF50" t="s">
        <v>123</v>
      </c>
      <c r="AG50">
        <v>7.5000002980232239E-2</v>
      </c>
      <c r="AH50">
        <v>0.1086893230676651</v>
      </c>
      <c r="AI50">
        <v>1.2830662541091442E-2</v>
      </c>
      <c r="AJ50">
        <v>3.7321880459785461E-2</v>
      </c>
      <c r="AM50">
        <v>7.5000569224357605E-2</v>
      </c>
      <c r="AN50">
        <v>3.3688757568597794E-2</v>
      </c>
      <c r="AO50">
        <v>3.1338363885879517E-2</v>
      </c>
      <c r="AP50">
        <v>1.8999999389052391E-2</v>
      </c>
      <c r="AQ50">
        <v>5.4955840110778809E-2</v>
      </c>
      <c r="AU50">
        <v>5.0700001418590546E-2</v>
      </c>
      <c r="AV50">
        <v>5.6000001728534698E-2</v>
      </c>
      <c r="AW50">
        <v>7.1430765092372894E-2</v>
      </c>
      <c r="AX50">
        <v>0.10253389179706573</v>
      </c>
      <c r="AY50">
        <v>2.5076271966099739E-2</v>
      </c>
    </row>
    <row r="51" spans="1:51" hidden="1" x14ac:dyDescent="0.45">
      <c r="A51">
        <v>1919</v>
      </c>
      <c r="B51" t="s">
        <v>57</v>
      </c>
      <c r="C51" t="s">
        <v>75</v>
      </c>
      <c r="D51">
        <v>193</v>
      </c>
      <c r="E51">
        <v>5193</v>
      </c>
      <c r="F51">
        <v>4715.5786635855957</v>
      </c>
      <c r="G51">
        <v>20.088145486758744</v>
      </c>
      <c r="H51">
        <v>22.667100000000001</v>
      </c>
      <c r="I51">
        <v>1378.82</v>
      </c>
      <c r="J51">
        <v>0.1213974</v>
      </c>
      <c r="K51">
        <v>4.875</v>
      </c>
      <c r="L51">
        <v>-135.10370400000002</v>
      </c>
      <c r="M51">
        <v>173</v>
      </c>
      <c r="N51">
        <v>214</v>
      </c>
      <c r="O51">
        <v>277.39999999999998</v>
      </c>
      <c r="P51">
        <v>727.8</v>
      </c>
      <c r="Q51">
        <v>3.6428571428571428</v>
      </c>
      <c r="R51">
        <v>5.6</v>
      </c>
      <c r="S51">
        <v>0.60628799999999994</v>
      </c>
      <c r="T51">
        <v>90</v>
      </c>
      <c r="U51">
        <v>194</v>
      </c>
      <c r="V51">
        <v>0.45737505563841779</v>
      </c>
      <c r="W51">
        <v>0</v>
      </c>
      <c r="X51">
        <v>0</v>
      </c>
      <c r="Y51">
        <v>0</v>
      </c>
      <c r="Z51">
        <v>382.84200000000004</v>
      </c>
      <c r="AA51">
        <v>27.942</v>
      </c>
      <c r="AB51">
        <v>27.942</v>
      </c>
      <c r="AC51">
        <v>354.9</v>
      </c>
      <c r="AD51">
        <v>1.1157725908810667</v>
      </c>
      <c r="AE51" t="s">
        <v>120</v>
      </c>
      <c r="AF51" t="s">
        <v>123</v>
      </c>
      <c r="AG51">
        <v>0.18700000643730164</v>
      </c>
      <c r="AH51">
        <v>0.16568724811077118</v>
      </c>
      <c r="AI51">
        <v>4.0327094495296478E-2</v>
      </c>
      <c r="AJ51">
        <v>3.7321880459785461E-2</v>
      </c>
      <c r="AM51">
        <v>0.13178016245365143</v>
      </c>
      <c r="AN51">
        <v>3.3907081931829453E-2</v>
      </c>
      <c r="AO51">
        <v>2.9959071427583694E-2</v>
      </c>
      <c r="AP51">
        <v>0.12600000202655792</v>
      </c>
      <c r="AQ51">
        <v>5.4174069315195084E-2</v>
      </c>
      <c r="AU51">
        <v>5.6000001728534698E-2</v>
      </c>
      <c r="AV51">
        <v>6.1000000685453415E-2</v>
      </c>
      <c r="AW51">
        <v>0.11990512907505035</v>
      </c>
      <c r="AX51">
        <v>0.16952522099018097</v>
      </c>
      <c r="AY51">
        <v>3.882448747754097E-2</v>
      </c>
    </row>
    <row r="52" spans="1:51" hidden="1" x14ac:dyDescent="0.45">
      <c r="A52">
        <v>1920</v>
      </c>
      <c r="B52" t="s">
        <v>57</v>
      </c>
      <c r="C52" t="s">
        <v>75</v>
      </c>
      <c r="D52">
        <v>193</v>
      </c>
      <c r="E52">
        <v>5358</v>
      </c>
      <c r="F52">
        <v>4765.5841731989549</v>
      </c>
      <c r="G52">
        <v>20.307982299998091</v>
      </c>
      <c r="H52">
        <v>22.785799999999998</v>
      </c>
      <c r="I52">
        <v>1508.86</v>
      </c>
      <c r="J52">
        <v>0.16440540000000001</v>
      </c>
      <c r="K52">
        <v>4.9583329999999997</v>
      </c>
      <c r="L52">
        <v>46.495600000000003</v>
      </c>
      <c r="M52">
        <v>180</v>
      </c>
      <c r="N52">
        <v>288</v>
      </c>
      <c r="O52">
        <v>307.8</v>
      </c>
      <c r="P52">
        <v>777.5</v>
      </c>
      <c r="Q52">
        <v>3.7857142857142856</v>
      </c>
      <c r="R52">
        <v>6.28</v>
      </c>
      <c r="S52">
        <v>0.61205100000000001</v>
      </c>
      <c r="T52">
        <v>106</v>
      </c>
      <c r="U52">
        <v>186</v>
      </c>
      <c r="V52">
        <v>0.55941173228895968</v>
      </c>
      <c r="W52">
        <v>0</v>
      </c>
      <c r="X52">
        <v>0</v>
      </c>
      <c r="Y52">
        <v>0</v>
      </c>
      <c r="Z52">
        <v>350.50800000000004</v>
      </c>
      <c r="AA52">
        <v>28.556000000000001</v>
      </c>
      <c r="AB52">
        <v>28.556000000000001</v>
      </c>
      <c r="AC52">
        <v>321.952</v>
      </c>
      <c r="AD52">
        <v>1.2609758732559999</v>
      </c>
      <c r="AE52" t="s">
        <v>120</v>
      </c>
      <c r="AF52" t="s">
        <v>123</v>
      </c>
      <c r="AG52">
        <v>8.1000000238418579E-2</v>
      </c>
      <c r="AH52">
        <v>0.16225853562355042</v>
      </c>
      <c r="AI52">
        <v>2.2570228204131126E-2</v>
      </c>
      <c r="AJ52">
        <v>3.939530998468399E-2</v>
      </c>
      <c r="AM52">
        <v>0.13014331459999084</v>
      </c>
      <c r="AN52">
        <v>3.2115217298269272E-2</v>
      </c>
      <c r="AO52">
        <v>2.8416940942406654E-2</v>
      </c>
      <c r="AP52">
        <v>2.500000037252903E-2</v>
      </c>
      <c r="AQ52">
        <v>5.4634146392345428E-2</v>
      </c>
      <c r="AU52">
        <v>6.2799997627735138E-2</v>
      </c>
      <c r="AV52">
        <v>5.6000001728534698E-2</v>
      </c>
      <c r="AW52">
        <v>0.10522463917732239</v>
      </c>
      <c r="AX52">
        <v>0.15002438426017761</v>
      </c>
      <c r="AY52">
        <v>3.0982770025730133E-2</v>
      </c>
    </row>
    <row r="53" spans="1:51" hidden="1" x14ac:dyDescent="0.45">
      <c r="A53">
        <v>1921</v>
      </c>
      <c r="B53" t="s">
        <v>57</v>
      </c>
      <c r="C53" t="s">
        <v>75</v>
      </c>
      <c r="D53">
        <v>193</v>
      </c>
      <c r="E53">
        <v>5461</v>
      </c>
      <c r="F53">
        <v>4910.822193737411</v>
      </c>
      <c r="G53">
        <v>20.938747963031066</v>
      </c>
      <c r="H53">
        <v>24.1007</v>
      </c>
      <c r="I53">
        <v>1664.2</v>
      </c>
      <c r="J53">
        <v>0.17583209999999999</v>
      </c>
      <c r="K53">
        <v>4.5</v>
      </c>
      <c r="L53">
        <v>-288.44299999999998</v>
      </c>
      <c r="M53">
        <v>298</v>
      </c>
      <c r="N53">
        <v>254</v>
      </c>
      <c r="O53">
        <v>301.10000000000002</v>
      </c>
      <c r="P53">
        <v>814.9</v>
      </c>
      <c r="Q53">
        <v>3.875</v>
      </c>
      <c r="R53">
        <v>7.05</v>
      </c>
      <c r="S53">
        <v>0.59081000000000006</v>
      </c>
      <c r="T53">
        <v>132</v>
      </c>
      <c r="U53">
        <v>156</v>
      </c>
      <c r="V53">
        <v>0.52975499514858326</v>
      </c>
      <c r="W53">
        <v>0</v>
      </c>
      <c r="X53">
        <v>0</v>
      </c>
      <c r="Y53">
        <v>0</v>
      </c>
      <c r="Z53">
        <v>412.77000000000004</v>
      </c>
      <c r="AA53">
        <v>26.803999999999998</v>
      </c>
      <c r="AB53">
        <v>26.803999999999998</v>
      </c>
      <c r="AC53">
        <v>385.96600000000001</v>
      </c>
      <c r="AD53">
        <v>1.3221140974138668</v>
      </c>
      <c r="AE53" t="s">
        <v>120</v>
      </c>
      <c r="AF53" t="s">
        <v>123</v>
      </c>
      <c r="AG53">
        <v>0.19900000095367432</v>
      </c>
      <c r="AH53">
        <v>7.850172370672226E-2</v>
      </c>
      <c r="AI53">
        <v>9.5204450190067291E-2</v>
      </c>
      <c r="AJ53">
        <v>4.0846720337867737E-2</v>
      </c>
      <c r="AM53">
        <v>4.8478167504072189E-2</v>
      </c>
      <c r="AN53">
        <v>3.0023554340004921E-2</v>
      </c>
      <c r="AO53">
        <v>2.8635364025831223E-2</v>
      </c>
      <c r="AP53">
        <v>0.12600000202655792</v>
      </c>
      <c r="AQ53">
        <v>6.4831264317035675E-2</v>
      </c>
      <c r="AU53">
        <v>7.0500001311302185E-2</v>
      </c>
      <c r="AV53">
        <v>7.3000006377696991E-2</v>
      </c>
      <c r="AW53">
        <v>8.8539585471153259E-2</v>
      </c>
      <c r="AX53">
        <v>0.10026130080223083</v>
      </c>
      <c r="AY53">
        <v>6.8025588989257813E-2</v>
      </c>
    </row>
    <row r="54" spans="1:51" hidden="1" x14ac:dyDescent="0.45">
      <c r="A54">
        <v>1922</v>
      </c>
      <c r="B54" t="s">
        <v>57</v>
      </c>
      <c r="C54" t="s">
        <v>75</v>
      </c>
      <c r="D54">
        <v>193</v>
      </c>
      <c r="E54">
        <v>5574</v>
      </c>
      <c r="F54">
        <v>5063.688554000717</v>
      </c>
      <c r="G54">
        <v>21.60402760088661</v>
      </c>
      <c r="H54">
        <v>23.990100000000002</v>
      </c>
      <c r="I54">
        <v>1659.4</v>
      </c>
      <c r="J54">
        <v>0.1872279</v>
      </c>
      <c r="K54">
        <v>4.4166670000000003</v>
      </c>
      <c r="L54">
        <v>-10.215600000000002</v>
      </c>
      <c r="M54">
        <v>188</v>
      </c>
      <c r="N54">
        <v>248</v>
      </c>
      <c r="O54">
        <v>296.89999999999998</v>
      </c>
      <c r="P54">
        <v>838.3</v>
      </c>
      <c r="Q54">
        <v>3.9166666666666665</v>
      </c>
      <c r="R54">
        <v>6.17</v>
      </c>
      <c r="S54">
        <v>0.63367200000000001</v>
      </c>
      <c r="T54">
        <v>128</v>
      </c>
      <c r="U54">
        <v>142</v>
      </c>
      <c r="V54">
        <v>0.45266236183674174</v>
      </c>
      <c r="W54">
        <v>0</v>
      </c>
      <c r="X54">
        <v>0</v>
      </c>
      <c r="Y54">
        <v>0</v>
      </c>
      <c r="Z54">
        <v>396.98399999999998</v>
      </c>
      <c r="AA54">
        <v>33.473999999999997</v>
      </c>
      <c r="AB54">
        <v>33.473999999999997</v>
      </c>
      <c r="AC54">
        <v>363.51</v>
      </c>
      <c r="AD54">
        <v>1.3526832094928001</v>
      </c>
      <c r="AE54" t="s">
        <v>120</v>
      </c>
      <c r="AF54" t="s">
        <v>123</v>
      </c>
      <c r="AG54">
        <v>0.21299999952316284</v>
      </c>
      <c r="AH54">
        <v>5.3194053471088409E-2</v>
      </c>
      <c r="AI54">
        <v>6.4738601446151733E-2</v>
      </c>
      <c r="AJ54">
        <v>4.0846720337867737E-2</v>
      </c>
      <c r="AM54">
        <v>2.3122129961848259E-2</v>
      </c>
      <c r="AN54">
        <v>3.0071921646595001E-2</v>
      </c>
      <c r="AO54">
        <v>2.9392309486865997E-2</v>
      </c>
      <c r="AP54">
        <v>0.14800000190734863</v>
      </c>
      <c r="AQ54">
        <v>5.6620210409164429E-2</v>
      </c>
      <c r="AU54">
        <v>6.1700001358985901E-2</v>
      </c>
      <c r="AV54">
        <v>6.5000005066394806E-2</v>
      </c>
      <c r="AW54">
        <v>7.0165812969207764E-2</v>
      </c>
      <c r="AX54">
        <v>8.0343380570411682E-2</v>
      </c>
      <c r="AY54">
        <v>5.2792660892009735E-2</v>
      </c>
    </row>
    <row r="55" spans="1:51" hidden="1" x14ac:dyDescent="0.45">
      <c r="A55">
        <v>1923</v>
      </c>
      <c r="B55" t="s">
        <v>57</v>
      </c>
      <c r="C55" t="s">
        <v>75</v>
      </c>
      <c r="D55">
        <v>193</v>
      </c>
      <c r="E55">
        <v>5697</v>
      </c>
      <c r="F55">
        <v>5192.0308934526938</v>
      </c>
      <c r="G55">
        <v>22.163639820223793</v>
      </c>
      <c r="H55">
        <v>26.360900000000001</v>
      </c>
      <c r="I55">
        <v>1818.34</v>
      </c>
      <c r="J55">
        <v>0.1807947</v>
      </c>
      <c r="K55">
        <v>4.4166670000000003</v>
      </c>
      <c r="L55">
        <v>-136.20519999999999</v>
      </c>
      <c r="M55">
        <v>240</v>
      </c>
      <c r="N55">
        <v>232</v>
      </c>
      <c r="O55">
        <v>302</v>
      </c>
      <c r="P55">
        <v>891.3</v>
      </c>
      <c r="Q55">
        <v>3.9583333333333335</v>
      </c>
      <c r="R55">
        <v>5.6</v>
      </c>
      <c r="S55">
        <v>0.59231800000000001</v>
      </c>
      <c r="T55">
        <v>128</v>
      </c>
      <c r="U55">
        <v>150</v>
      </c>
      <c r="V55">
        <v>0.43568753018040202</v>
      </c>
      <c r="W55">
        <v>0</v>
      </c>
      <c r="X55">
        <v>0</v>
      </c>
      <c r="Y55">
        <v>0</v>
      </c>
      <c r="Z55">
        <v>439.11599999999999</v>
      </c>
      <c r="AA55">
        <v>36.415999999999997</v>
      </c>
      <c r="AB55">
        <v>36.415999999999997</v>
      </c>
      <c r="AC55">
        <v>402.7</v>
      </c>
      <c r="AD55">
        <v>1.3679677655322668</v>
      </c>
      <c r="AE55" t="s">
        <v>120</v>
      </c>
      <c r="AF55" t="s">
        <v>123</v>
      </c>
      <c r="AG55">
        <v>0.16200000047683716</v>
      </c>
      <c r="AH55">
        <v>4.191267117857933E-2</v>
      </c>
      <c r="AI55">
        <v>4.0929187089204788E-2</v>
      </c>
      <c r="AJ55">
        <v>4.1468750685453415E-2</v>
      </c>
      <c r="AM55">
        <v>1.1303486302495003E-2</v>
      </c>
      <c r="AN55">
        <v>3.0609184876084328E-2</v>
      </c>
      <c r="AO55">
        <v>3.0267061665654182E-2</v>
      </c>
      <c r="AP55">
        <v>0.10199999809265137</v>
      </c>
      <c r="AQ55">
        <v>5.4446462541818619E-2</v>
      </c>
      <c r="AU55">
        <v>5.6000001728534698E-2</v>
      </c>
      <c r="AV55">
        <v>6.0000002384185791E-2</v>
      </c>
      <c r="AW55">
        <v>5.4478440433740616E-2</v>
      </c>
      <c r="AX55">
        <v>6.2059912830591202E-2</v>
      </c>
      <c r="AY55">
        <v>4.1198968887329102E-2</v>
      </c>
    </row>
    <row r="56" spans="1:51" hidden="1" x14ac:dyDescent="0.45">
      <c r="A56">
        <v>1924</v>
      </c>
      <c r="B56" t="s">
        <v>57</v>
      </c>
      <c r="C56" t="s">
        <v>75</v>
      </c>
      <c r="D56">
        <v>193</v>
      </c>
      <c r="E56">
        <v>5819</v>
      </c>
      <c r="F56">
        <v>5417.4256745145212</v>
      </c>
      <c r="G56">
        <v>23.14642778364648</v>
      </c>
      <c r="H56">
        <v>29.2334</v>
      </c>
      <c r="I56">
        <v>1889.4</v>
      </c>
      <c r="J56">
        <v>0.1848311</v>
      </c>
      <c r="K56">
        <v>4.4583329999999997</v>
      </c>
      <c r="L56">
        <v>-170.25779999999997</v>
      </c>
      <c r="M56">
        <v>256</v>
      </c>
      <c r="N56">
        <v>234</v>
      </c>
      <c r="O56">
        <v>306.8</v>
      </c>
      <c r="P56">
        <v>895.5</v>
      </c>
      <c r="Q56">
        <v>4</v>
      </c>
      <c r="R56">
        <v>5.97</v>
      </c>
      <c r="S56">
        <v>0.58827300000000005</v>
      </c>
      <c r="T56">
        <v>130</v>
      </c>
      <c r="U56">
        <v>150</v>
      </c>
      <c r="V56">
        <v>0.44232046227806776</v>
      </c>
      <c r="W56">
        <v>0</v>
      </c>
      <c r="X56">
        <v>0</v>
      </c>
      <c r="Y56">
        <v>0</v>
      </c>
      <c r="Z56">
        <v>461.67400000000004</v>
      </c>
      <c r="AA56">
        <v>44.027999999999999</v>
      </c>
      <c r="AB56">
        <v>44.027999999999999</v>
      </c>
      <c r="AC56">
        <v>417.64600000000002</v>
      </c>
      <c r="AD56">
        <v>1.3679677655322668</v>
      </c>
      <c r="AE56" t="s">
        <v>120</v>
      </c>
      <c r="AF56" t="s">
        <v>123</v>
      </c>
      <c r="AG56">
        <v>0.13699999451637268</v>
      </c>
      <c r="AH56">
        <v>3.1655460596084595E-2</v>
      </c>
      <c r="AI56">
        <v>3.6121323704719543E-2</v>
      </c>
      <c r="AJ56">
        <v>4.1468750685453415E-2</v>
      </c>
      <c r="AM56">
        <v>0</v>
      </c>
      <c r="AN56">
        <v>3.1655460596084595E-2</v>
      </c>
      <c r="AO56">
        <v>3.1655460596084595E-2</v>
      </c>
      <c r="AP56">
        <v>7.5999997556209564E-2</v>
      </c>
      <c r="AQ56">
        <v>5.6691452860832214E-2</v>
      </c>
      <c r="AU56">
        <v>5.9700001031160355E-2</v>
      </c>
      <c r="AV56">
        <v>6.1000004410743713E-2</v>
      </c>
      <c r="AW56">
        <v>4.596618190407753E-2</v>
      </c>
      <c r="AX56">
        <v>5.0028204917907715E-2</v>
      </c>
      <c r="AY56">
        <v>3.8795039057731628E-2</v>
      </c>
    </row>
    <row r="57" spans="1:51" hidden="1" x14ac:dyDescent="0.45">
      <c r="A57">
        <v>1925</v>
      </c>
      <c r="B57" t="s">
        <v>57</v>
      </c>
      <c r="C57" t="s">
        <v>75</v>
      </c>
      <c r="D57">
        <v>193</v>
      </c>
      <c r="E57">
        <v>5943</v>
      </c>
      <c r="F57">
        <v>5553.0876661618713</v>
      </c>
      <c r="G57">
        <v>23.738428483755573</v>
      </c>
      <c r="H57">
        <v>29.761199999999999</v>
      </c>
      <c r="I57">
        <v>2073.6</v>
      </c>
      <c r="J57">
        <v>0.17537749999999999</v>
      </c>
      <c r="K57">
        <v>4.5</v>
      </c>
      <c r="L57">
        <v>-39.618600000000001</v>
      </c>
      <c r="M57">
        <v>266</v>
      </c>
      <c r="N57">
        <v>322</v>
      </c>
      <c r="O57">
        <v>303.89999999999998</v>
      </c>
      <c r="P57">
        <v>922.7</v>
      </c>
      <c r="Q57">
        <v>4.041666666666667</v>
      </c>
      <c r="R57">
        <v>5.33</v>
      </c>
      <c r="S57">
        <v>0.55301999999999996</v>
      </c>
      <c r="T57">
        <v>136</v>
      </c>
      <c r="U57">
        <v>164</v>
      </c>
      <c r="V57">
        <v>0.41447141948415456</v>
      </c>
      <c r="W57">
        <v>1</v>
      </c>
      <c r="X57">
        <v>1</v>
      </c>
      <c r="Y57">
        <v>0</v>
      </c>
      <c r="Z57">
        <v>464.14400000000001</v>
      </c>
      <c r="AA57">
        <v>49.521999999999998</v>
      </c>
      <c r="AB57">
        <v>49.521999999999998</v>
      </c>
      <c r="AC57">
        <v>414.62200000000001</v>
      </c>
      <c r="AD57">
        <v>1.3679677655322668</v>
      </c>
      <c r="AE57" t="s">
        <v>119</v>
      </c>
      <c r="AF57" t="s">
        <v>123</v>
      </c>
      <c r="AG57">
        <v>0.17700000107288361</v>
      </c>
      <c r="AH57">
        <v>3.2673615962266922E-2</v>
      </c>
      <c r="AI57">
        <v>8.9922264218330383E-2</v>
      </c>
      <c r="AJ57">
        <v>4.2090781033039093E-2</v>
      </c>
      <c r="AM57">
        <v>0</v>
      </c>
      <c r="AN57">
        <v>3.2673615962266922E-2</v>
      </c>
      <c r="AO57">
        <v>3.2673615962266922E-2</v>
      </c>
      <c r="AP57">
        <v>0.11399999260902405</v>
      </c>
      <c r="AQ57">
        <v>5.6552961468696594E-2</v>
      </c>
      <c r="AU57">
        <v>5.3300000727176666E-2</v>
      </c>
      <c r="AV57">
        <v>6.3000001013278961E-2</v>
      </c>
      <c r="AW57">
        <v>6.2256600707769394E-2</v>
      </c>
      <c r="AX57">
        <v>6.0209684073925018E-2</v>
      </c>
      <c r="AY57">
        <v>6.6006526350975037E-2</v>
      </c>
    </row>
    <row r="58" spans="1:51" hidden="1" x14ac:dyDescent="0.45">
      <c r="A58">
        <v>1926</v>
      </c>
      <c r="B58" t="s">
        <v>57</v>
      </c>
      <c r="C58" t="s">
        <v>75</v>
      </c>
      <c r="D58">
        <v>193</v>
      </c>
      <c r="E58">
        <v>6064</v>
      </c>
      <c r="F58">
        <v>5572.5593667546182</v>
      </c>
      <c r="G58">
        <v>23.823347031779431</v>
      </c>
      <c r="H58">
        <v>29.5945</v>
      </c>
      <c r="I58">
        <v>1997.8</v>
      </c>
      <c r="J58">
        <v>0.1838457</v>
      </c>
      <c r="K58">
        <v>4.5</v>
      </c>
      <c r="L58">
        <v>-151.1568</v>
      </c>
      <c r="M58">
        <v>274</v>
      </c>
      <c r="N58">
        <v>288</v>
      </c>
      <c r="O58">
        <v>315.89999999999998</v>
      </c>
      <c r="P58">
        <v>969.2</v>
      </c>
      <c r="Q58">
        <v>4.041666666666667</v>
      </c>
      <c r="R58">
        <v>5.12</v>
      </c>
      <c r="S58">
        <v>0.60452099999999998</v>
      </c>
      <c r="T58">
        <v>140</v>
      </c>
      <c r="U58">
        <v>164</v>
      </c>
      <c r="V58">
        <v>0.41257451845657517</v>
      </c>
      <c r="W58">
        <v>1</v>
      </c>
      <c r="X58">
        <v>1</v>
      </c>
      <c r="Y58">
        <v>0</v>
      </c>
      <c r="Z58">
        <v>500.29999999999995</v>
      </c>
      <c r="AA58">
        <v>51.305999999999997</v>
      </c>
      <c r="AB58">
        <v>51.305999999999997</v>
      </c>
      <c r="AC58">
        <v>448.99400000000003</v>
      </c>
      <c r="AD58">
        <v>1.3832523215717334</v>
      </c>
      <c r="AE58" t="s">
        <v>119</v>
      </c>
      <c r="AF58" t="s">
        <v>123</v>
      </c>
      <c r="AG58">
        <v>0.14100000262260437</v>
      </c>
      <c r="AH58">
        <v>4.439881443977356E-2</v>
      </c>
      <c r="AI58">
        <v>4.1868820786476135E-2</v>
      </c>
      <c r="AJ58">
        <v>4.2090781033039093E-2</v>
      </c>
      <c r="AM58">
        <v>1.1169835925102234E-2</v>
      </c>
      <c r="AN58">
        <v>3.3228978514671326E-2</v>
      </c>
      <c r="AO58">
        <v>3.2861914485692978E-2</v>
      </c>
      <c r="AP58">
        <v>8.1999994814395905E-2</v>
      </c>
      <c r="AQ58">
        <v>5.4528649896383286E-2</v>
      </c>
      <c r="AU58">
        <v>5.1199998706579208E-2</v>
      </c>
      <c r="AV58">
        <v>5.9000000357627869E-2</v>
      </c>
      <c r="AW58">
        <v>5.6303523480892181E-2</v>
      </c>
      <c r="AX58">
        <v>6.4045488834381104E-2</v>
      </c>
      <c r="AY58">
        <v>4.1979800909757614E-2</v>
      </c>
    </row>
    <row r="59" spans="1:51" hidden="1" x14ac:dyDescent="0.45">
      <c r="A59">
        <v>1927</v>
      </c>
      <c r="B59" t="s">
        <v>57</v>
      </c>
      <c r="C59" t="s">
        <v>75</v>
      </c>
      <c r="D59">
        <v>193</v>
      </c>
      <c r="E59">
        <v>6188</v>
      </c>
      <c r="F59">
        <v>5543.7944408532639</v>
      </c>
      <c r="G59">
        <v>23.697841668788275</v>
      </c>
      <c r="H59">
        <v>30.356000000000002</v>
      </c>
      <c r="I59">
        <v>2082</v>
      </c>
      <c r="J59">
        <v>0.18623480000000001</v>
      </c>
      <c r="K59">
        <v>4.5833329999999997</v>
      </c>
      <c r="L59">
        <v>-251.93019999999999</v>
      </c>
      <c r="M59">
        <v>298</v>
      </c>
      <c r="N59">
        <v>266</v>
      </c>
      <c r="O59">
        <v>311.10000000000002</v>
      </c>
      <c r="P59">
        <v>997.1</v>
      </c>
      <c r="Q59">
        <v>4.041666666666667</v>
      </c>
      <c r="R59">
        <v>5.08</v>
      </c>
      <c r="S59">
        <v>0.59710799999999997</v>
      </c>
      <c r="T59">
        <v>152</v>
      </c>
      <c r="U59">
        <v>178</v>
      </c>
      <c r="V59">
        <v>0.41433834413409815</v>
      </c>
      <c r="W59">
        <v>1</v>
      </c>
      <c r="X59">
        <v>1</v>
      </c>
      <c r="Y59">
        <v>0</v>
      </c>
      <c r="Z59">
        <v>555.23599999999999</v>
      </c>
      <c r="AA59">
        <v>56.357999999999997</v>
      </c>
      <c r="AB59">
        <v>56.357999999999997</v>
      </c>
      <c r="AC59">
        <v>498.87799999999999</v>
      </c>
      <c r="AD59">
        <v>1.3908945995914668</v>
      </c>
      <c r="AE59" t="s">
        <v>119</v>
      </c>
      <c r="AF59" t="s">
        <v>123</v>
      </c>
      <c r="AG59">
        <v>0.12399999797344208</v>
      </c>
      <c r="AH59">
        <v>3.8659751415252686E-2</v>
      </c>
      <c r="AI59">
        <v>5.8115400373935699E-2</v>
      </c>
      <c r="AJ59">
        <v>4.2090781033039093E-2</v>
      </c>
      <c r="AM59">
        <v>5.5232243612408638E-3</v>
      </c>
      <c r="AN59">
        <v>3.3136527985334396E-2</v>
      </c>
      <c r="AO59">
        <v>3.2954514026641846E-2</v>
      </c>
      <c r="AP59">
        <v>6.4999997615814209E-2</v>
      </c>
      <c r="AQ59">
        <v>5.5399060249328613E-2</v>
      </c>
      <c r="AU59">
        <v>5.0799999386072159E-2</v>
      </c>
      <c r="AV59">
        <v>5.9000000357627869E-2</v>
      </c>
      <c r="AW59">
        <v>5.2934788167476654E-2</v>
      </c>
      <c r="AX59">
        <v>5.4460592567920685E-2</v>
      </c>
      <c r="AY59">
        <v>5.0103090703487396E-2</v>
      </c>
    </row>
    <row r="60" spans="1:51" hidden="1" x14ac:dyDescent="0.45">
      <c r="A60">
        <v>1928</v>
      </c>
      <c r="B60" t="s">
        <v>57</v>
      </c>
      <c r="C60" t="s">
        <v>75</v>
      </c>
      <c r="D60">
        <v>193</v>
      </c>
      <c r="E60">
        <v>6304</v>
      </c>
      <c r="F60">
        <v>5451.7766497461926</v>
      </c>
      <c r="G60">
        <v>23.297135433238285</v>
      </c>
      <c r="H60">
        <v>29.292400000000001</v>
      </c>
      <c r="I60">
        <v>2094.1999999999998</v>
      </c>
      <c r="J60">
        <v>0.18631400000000001</v>
      </c>
      <c r="K60">
        <v>4.625</v>
      </c>
      <c r="L60">
        <v>-184.16979999999998</v>
      </c>
      <c r="M60">
        <v>268</v>
      </c>
      <c r="N60">
        <v>276</v>
      </c>
      <c r="O60">
        <v>301.2</v>
      </c>
      <c r="P60">
        <v>1032.4000000000001</v>
      </c>
      <c r="Q60">
        <v>4.041666666666667</v>
      </c>
      <c r="R60">
        <v>5.07</v>
      </c>
      <c r="S60">
        <v>0.62323200000000001</v>
      </c>
      <c r="T60">
        <v>148</v>
      </c>
      <c r="U60">
        <v>170</v>
      </c>
      <c r="V60">
        <v>0.41514142634180001</v>
      </c>
      <c r="W60">
        <v>1</v>
      </c>
      <c r="X60">
        <v>1</v>
      </c>
      <c r="Y60">
        <v>0</v>
      </c>
      <c r="Z60">
        <v>539.32000000000005</v>
      </c>
      <c r="AA60">
        <v>65.153999999999996</v>
      </c>
      <c r="AB60">
        <v>65.153999999999996</v>
      </c>
      <c r="AC60">
        <v>474.166</v>
      </c>
      <c r="AD60">
        <v>1.4443905457296</v>
      </c>
      <c r="AE60" t="s">
        <v>119</v>
      </c>
      <c r="AF60" t="s">
        <v>123</v>
      </c>
      <c r="AG60">
        <v>0.17700000107288361</v>
      </c>
      <c r="AH60">
        <v>7.2407722473144531E-2</v>
      </c>
      <c r="AI60">
        <v>4.486045241355896E-2</v>
      </c>
      <c r="AJ60">
        <v>4.2090781033039093E-2</v>
      </c>
      <c r="AM60">
        <v>3.8464579731225967E-2</v>
      </c>
      <c r="AN60">
        <v>3.3943146467208862E-2</v>
      </c>
      <c r="AO60">
        <v>3.2685898244380951E-2</v>
      </c>
      <c r="AP60">
        <v>0.11500000208616257</v>
      </c>
      <c r="AQ60">
        <v>5.5605381727218628E-2</v>
      </c>
      <c r="AU60">
        <v>5.0700001418590546E-2</v>
      </c>
      <c r="AV60">
        <v>6.1999998986721039E-2</v>
      </c>
      <c r="AW60">
        <v>7.7395938336849213E-2</v>
      </c>
      <c r="AX60">
        <v>9.4581276178359985E-2</v>
      </c>
      <c r="AY60">
        <v>4.3475616723299026E-2</v>
      </c>
    </row>
    <row r="61" spans="1:51" hidden="1" x14ac:dyDescent="0.45">
      <c r="A61">
        <v>1929</v>
      </c>
      <c r="B61" t="s">
        <v>57</v>
      </c>
      <c r="C61" t="s">
        <v>75</v>
      </c>
      <c r="D61">
        <v>193</v>
      </c>
      <c r="E61">
        <v>6396</v>
      </c>
      <c r="F61">
        <v>5262.9768605378358</v>
      </c>
      <c r="G61">
        <v>22.478617795730639</v>
      </c>
      <c r="H61">
        <v>28.092300000000002</v>
      </c>
      <c r="I61">
        <v>2061.6</v>
      </c>
      <c r="J61">
        <v>0.17873829999999999</v>
      </c>
      <c r="K61">
        <v>4.625</v>
      </c>
      <c r="L61">
        <v>-181.1944</v>
      </c>
      <c r="M61">
        <v>260</v>
      </c>
      <c r="N61">
        <v>278</v>
      </c>
      <c r="O61">
        <v>302.3</v>
      </c>
      <c r="P61">
        <v>1079.7</v>
      </c>
      <c r="Q61">
        <v>4.5</v>
      </c>
      <c r="R61">
        <v>5.23</v>
      </c>
      <c r="S61">
        <v>0.63843499999999997</v>
      </c>
      <c r="T61">
        <v>150</v>
      </c>
      <c r="U61">
        <v>168</v>
      </c>
      <c r="V61">
        <v>0.43658322216614742</v>
      </c>
      <c r="W61">
        <v>1</v>
      </c>
      <c r="X61">
        <v>1</v>
      </c>
      <c r="Y61">
        <v>0</v>
      </c>
      <c r="Z61">
        <v>597.61799999999994</v>
      </c>
      <c r="AA61">
        <v>72.432000000000002</v>
      </c>
      <c r="AB61">
        <v>72.432000000000002</v>
      </c>
      <c r="AC61">
        <v>525.18600000000004</v>
      </c>
      <c r="AD61">
        <v>1.4826019358282667</v>
      </c>
      <c r="AE61" t="s">
        <v>119</v>
      </c>
      <c r="AF61" t="s">
        <v>123</v>
      </c>
      <c r="AG61">
        <v>-5.3000003099441528E-2</v>
      </c>
      <c r="AH61">
        <v>5.9457309544086456E-2</v>
      </c>
      <c r="AI61">
        <v>-1.6813905909657478E-2</v>
      </c>
      <c r="AJ61">
        <v>4.3438520282506943E-2</v>
      </c>
      <c r="AM61">
        <v>2.6454074308276176E-2</v>
      </c>
      <c r="AN61">
        <v>3.3003237098455429E-2</v>
      </c>
      <c r="AO61">
        <v>3.2152667641639709E-2</v>
      </c>
      <c r="AP61">
        <v>-0.10100000351667404</v>
      </c>
      <c r="AQ61">
        <v>5.3392659872770309E-2</v>
      </c>
      <c r="AU61">
        <v>5.2299998700618744E-2</v>
      </c>
      <c r="AV61">
        <v>4.8000000417232513E-2</v>
      </c>
      <c r="AW61">
        <v>3.1037595123052597E-2</v>
      </c>
      <c r="AX61">
        <v>3.996652364730835E-2</v>
      </c>
      <c r="AY61">
        <v>1.3312307186424732E-2</v>
      </c>
    </row>
    <row r="62" spans="1:51" hidden="1" x14ac:dyDescent="0.45">
      <c r="A62">
        <v>1930</v>
      </c>
      <c r="B62" t="s">
        <v>57</v>
      </c>
      <c r="C62" t="s">
        <v>75</v>
      </c>
      <c r="D62">
        <v>193</v>
      </c>
      <c r="E62">
        <v>6469</v>
      </c>
      <c r="F62">
        <v>4708.3011284588029</v>
      </c>
      <c r="G62">
        <v>20.082477502623668</v>
      </c>
      <c r="H62">
        <v>29.463100000000001</v>
      </c>
      <c r="I62">
        <v>1885.8</v>
      </c>
      <c r="J62">
        <v>0.15261810000000001</v>
      </c>
      <c r="K62">
        <v>4.25</v>
      </c>
      <c r="L62">
        <v>-318.39280000000002</v>
      </c>
      <c r="M62">
        <v>238</v>
      </c>
      <c r="N62">
        <v>196</v>
      </c>
      <c r="O62">
        <v>247.8</v>
      </c>
      <c r="P62">
        <v>1026.7</v>
      </c>
      <c r="Q62">
        <v>5.2200000000000006</v>
      </c>
      <c r="R62">
        <v>5.84</v>
      </c>
      <c r="S62">
        <v>0.70268199999999992</v>
      </c>
      <c r="T62">
        <v>154</v>
      </c>
      <c r="U62">
        <v>164</v>
      </c>
      <c r="V62">
        <v>0.53071281948289473</v>
      </c>
      <c r="W62">
        <v>0</v>
      </c>
      <c r="X62">
        <v>0</v>
      </c>
      <c r="Y62">
        <v>0</v>
      </c>
      <c r="Z62">
        <v>632.53399999999999</v>
      </c>
      <c r="AA62">
        <v>77.213999999999999</v>
      </c>
      <c r="AB62">
        <v>77.213999999999999</v>
      </c>
      <c r="AC62">
        <v>555.32000000000005</v>
      </c>
      <c r="AD62">
        <v>1.2151222051376003</v>
      </c>
      <c r="AE62" t="s">
        <v>120</v>
      </c>
      <c r="AF62" t="s">
        <v>123</v>
      </c>
      <c r="AG62">
        <v>-0.29600000381469727</v>
      </c>
      <c r="AH62">
        <v>-0.14844705164432526</v>
      </c>
      <c r="AI62">
        <v>-4.4330671429634094E-2</v>
      </c>
      <c r="AJ62">
        <v>4.3438520282506943E-2</v>
      </c>
      <c r="AM62">
        <v>-0.18041278421878815</v>
      </c>
      <c r="AN62">
        <v>3.1965732574462891E-2</v>
      </c>
      <c r="AO62">
        <v>3.9002235978841782E-2</v>
      </c>
      <c r="AP62">
        <v>-0.33900001645088196</v>
      </c>
      <c r="AQ62">
        <v>6.5052948892116547E-2</v>
      </c>
      <c r="AU62">
        <v>5.8400001376867294E-2</v>
      </c>
      <c r="AV62">
        <v>4.2999997735023499E-2</v>
      </c>
      <c r="AW62">
        <v>-0.10498002916574478</v>
      </c>
      <c r="AX62">
        <v>-0.17045654356479645</v>
      </c>
      <c r="AY62">
        <v>-4.4607557356357574E-4</v>
      </c>
    </row>
    <row r="63" spans="1:51" hidden="1" x14ac:dyDescent="0.45">
      <c r="A63">
        <v>1931</v>
      </c>
      <c r="B63" t="s">
        <v>57</v>
      </c>
      <c r="C63" t="s">
        <v>75</v>
      </c>
      <c r="D63">
        <v>193</v>
      </c>
      <c r="E63">
        <v>6527</v>
      </c>
      <c r="F63">
        <v>4353.60808947449</v>
      </c>
      <c r="G63">
        <v>18.556069132244932</v>
      </c>
      <c r="H63">
        <v>23.6234</v>
      </c>
      <c r="I63">
        <v>1549.8</v>
      </c>
      <c r="J63">
        <v>0.13675209999999999</v>
      </c>
      <c r="K63">
        <v>4.0833329999999997</v>
      </c>
      <c r="L63">
        <v>-60.688400000000001</v>
      </c>
      <c r="M63">
        <v>124</v>
      </c>
      <c r="N63">
        <v>180</v>
      </c>
      <c r="O63">
        <v>241.8</v>
      </c>
      <c r="P63">
        <v>996</v>
      </c>
      <c r="Q63">
        <v>5.88</v>
      </c>
      <c r="R63">
        <v>6.94</v>
      </c>
      <c r="S63">
        <v>0.89813500000000002</v>
      </c>
      <c r="T63">
        <v>140</v>
      </c>
      <c r="U63">
        <v>148</v>
      </c>
      <c r="V63">
        <v>0.55234498893570128</v>
      </c>
      <c r="W63">
        <v>0</v>
      </c>
      <c r="X63">
        <v>0</v>
      </c>
      <c r="Y63">
        <v>0</v>
      </c>
      <c r="Z63">
        <v>583.19399999999996</v>
      </c>
      <c r="AA63">
        <v>74.712000000000003</v>
      </c>
      <c r="AB63">
        <v>74.712000000000003</v>
      </c>
      <c r="AC63">
        <v>508.48200000000003</v>
      </c>
      <c r="AD63">
        <v>1.0469920887034667</v>
      </c>
      <c r="AE63" t="s">
        <v>120</v>
      </c>
      <c r="AF63" t="s">
        <v>123</v>
      </c>
      <c r="AG63">
        <v>0.17700000107288361</v>
      </c>
      <c r="AH63">
        <v>-9.9590793251991272E-2</v>
      </c>
      <c r="AI63">
        <v>3.7956584244966507E-2</v>
      </c>
      <c r="AJ63">
        <v>4.2816489934921265E-2</v>
      </c>
      <c r="AM63">
        <v>-0.13836494088172913</v>
      </c>
      <c r="AN63">
        <v>3.8774151355028152E-2</v>
      </c>
      <c r="AO63">
        <v>4.5000664889812469E-2</v>
      </c>
      <c r="AP63">
        <v>0.11300000548362732</v>
      </c>
      <c r="AQ63">
        <v>5.7502247393131256E-2</v>
      </c>
      <c r="AU63">
        <v>6.9399997591972351E-2</v>
      </c>
      <c r="AV63">
        <v>6.4000003039836884E-2</v>
      </c>
      <c r="AW63">
        <v>-1.4018445275723934E-2</v>
      </c>
      <c r="AX63">
        <v>-5.315827950835228E-2</v>
      </c>
      <c r="AY63">
        <v>4.0386535227298737E-2</v>
      </c>
    </row>
    <row r="64" spans="1:51" hidden="1" x14ac:dyDescent="0.45">
      <c r="A64">
        <v>1932</v>
      </c>
      <c r="B64" t="s">
        <v>57</v>
      </c>
      <c r="C64" t="s">
        <v>75</v>
      </c>
      <c r="D64">
        <v>193</v>
      </c>
      <c r="E64">
        <v>6579</v>
      </c>
      <c r="F64">
        <v>4563.7634898920805</v>
      </c>
      <c r="G64">
        <v>19.458898033761962</v>
      </c>
      <c r="H64">
        <v>23.2408</v>
      </c>
      <c r="I64">
        <v>1457</v>
      </c>
      <c r="J64">
        <v>9.8347100000000007E-2</v>
      </c>
      <c r="K64">
        <v>3.9166669999999999</v>
      </c>
      <c r="L64">
        <v>48.654490763593813</v>
      </c>
      <c r="M64">
        <v>102</v>
      </c>
      <c r="N64">
        <v>192</v>
      </c>
      <c r="O64">
        <v>254.8</v>
      </c>
      <c r="P64">
        <v>1060.5</v>
      </c>
      <c r="Q64">
        <v>4.17</v>
      </c>
      <c r="R64">
        <v>5.25</v>
      </c>
      <c r="S64">
        <v>0.98156999999999994</v>
      </c>
      <c r="T64">
        <v>144</v>
      </c>
      <c r="U64">
        <v>142</v>
      </c>
      <c r="V64">
        <v>0.71698640747206532</v>
      </c>
      <c r="W64">
        <v>0</v>
      </c>
      <c r="X64">
        <v>0</v>
      </c>
      <c r="Y64">
        <v>0</v>
      </c>
      <c r="Z64">
        <v>554.58799999999997</v>
      </c>
      <c r="AA64">
        <v>72.67</v>
      </c>
      <c r="AB64">
        <v>72.67</v>
      </c>
      <c r="AC64">
        <v>481.91800000000001</v>
      </c>
      <c r="AD64">
        <v>1.0011384205850666</v>
      </c>
      <c r="AE64" t="s">
        <v>120</v>
      </c>
      <c r="AF64" t="s">
        <v>123</v>
      </c>
      <c r="AG64">
        <v>0.24799999594688416</v>
      </c>
      <c r="AH64">
        <v>-1.1739246547222137E-3</v>
      </c>
      <c r="AI64">
        <v>0.33444881439208984</v>
      </c>
      <c r="AJ64">
        <v>3.2863989472389221E-2</v>
      </c>
      <c r="AM64">
        <v>-4.3792203068733215E-2</v>
      </c>
      <c r="AN64">
        <v>4.2618278414011002E-2</v>
      </c>
      <c r="AO64">
        <v>4.4570103287696838E-2</v>
      </c>
      <c r="AP64">
        <v>0.19900000095367432</v>
      </c>
      <c r="AQ64">
        <v>4.0867384523153305E-2</v>
      </c>
      <c r="AU64">
        <v>5.2499998360872269E-2</v>
      </c>
      <c r="AV64">
        <v>4.8999994993209839E-2</v>
      </c>
      <c r="AW64">
        <v>0.10307695716619492</v>
      </c>
      <c r="AX64">
        <v>4.4153966009616852E-2</v>
      </c>
      <c r="AY64">
        <v>0.18365639448165894</v>
      </c>
    </row>
    <row r="65" spans="1:51" hidden="1" x14ac:dyDescent="0.45">
      <c r="A65">
        <v>1933</v>
      </c>
      <c r="B65" t="s">
        <v>57</v>
      </c>
      <c r="C65" t="s">
        <v>75</v>
      </c>
      <c r="D65">
        <v>193</v>
      </c>
      <c r="E65">
        <v>6631</v>
      </c>
      <c r="F65">
        <v>4842.4068767908302</v>
      </c>
      <c r="G65">
        <v>20.656360896300971</v>
      </c>
      <c r="H65">
        <v>25.085100000000001</v>
      </c>
      <c r="I65">
        <v>1522.2</v>
      </c>
      <c r="J65">
        <v>0.1052215</v>
      </c>
      <c r="K65">
        <v>3.9166669999999999</v>
      </c>
      <c r="L65">
        <v>6.0140968690298067</v>
      </c>
      <c r="M65">
        <v>130</v>
      </c>
      <c r="N65">
        <v>196</v>
      </c>
      <c r="O65">
        <v>251.2</v>
      </c>
      <c r="P65">
        <v>1063.5999999999999</v>
      </c>
      <c r="Q65">
        <v>3.35</v>
      </c>
      <c r="R65">
        <v>4.32</v>
      </c>
      <c r="S65">
        <v>0.95292699999999997</v>
      </c>
      <c r="T65">
        <v>148</v>
      </c>
      <c r="U65">
        <v>146</v>
      </c>
      <c r="V65">
        <v>0.59331638302789347</v>
      </c>
      <c r="W65">
        <v>0</v>
      </c>
      <c r="X65">
        <v>0</v>
      </c>
      <c r="Y65">
        <v>0</v>
      </c>
      <c r="Z65">
        <v>552.52599999999995</v>
      </c>
      <c r="AA65">
        <v>70.346000000000004</v>
      </c>
      <c r="AB65">
        <v>70.346000000000004</v>
      </c>
      <c r="AC65">
        <v>482.18</v>
      </c>
      <c r="AD65">
        <v>0.96292703048640005</v>
      </c>
      <c r="AE65" t="s">
        <v>120</v>
      </c>
      <c r="AF65" t="s">
        <v>123</v>
      </c>
      <c r="AG65">
        <v>0.25600001215934753</v>
      </c>
      <c r="AH65">
        <v>3.9091184735298157E-3</v>
      </c>
      <c r="AI65">
        <v>5.8058790862560272E-2</v>
      </c>
      <c r="AJ65">
        <v>2.7680389583110809E-2</v>
      </c>
      <c r="AM65">
        <v>-3.8169488310813904E-2</v>
      </c>
      <c r="AN65">
        <v>4.2078606784343719E-2</v>
      </c>
      <c r="AO65">
        <v>4.3748464435338974E-2</v>
      </c>
      <c r="AP65">
        <v>0.21100001037120819</v>
      </c>
      <c r="AQ65">
        <v>3.7159372121095657E-2</v>
      </c>
      <c r="AU65">
        <v>4.3200001120567322E-2</v>
      </c>
      <c r="AV65">
        <v>4.5000001788139343E-2</v>
      </c>
      <c r="AW65">
        <v>5.431029200553894E-2</v>
      </c>
      <c r="AX65">
        <v>6.2328819185495377E-2</v>
      </c>
      <c r="AY65">
        <v>4.2869590222835541E-2</v>
      </c>
    </row>
    <row r="66" spans="1:51" hidden="1" x14ac:dyDescent="0.45">
      <c r="A66">
        <v>1934</v>
      </c>
      <c r="B66" t="s">
        <v>57</v>
      </c>
      <c r="C66" t="s">
        <v>75</v>
      </c>
      <c r="D66">
        <v>193</v>
      </c>
      <c r="E66">
        <v>6682</v>
      </c>
      <c r="F66">
        <v>5059.8623166716552</v>
      </c>
      <c r="G66">
        <v>21.591072208577852</v>
      </c>
      <c r="H66">
        <v>26.2182</v>
      </c>
      <c r="I66">
        <v>1632.8</v>
      </c>
      <c r="J66">
        <v>0.1135693</v>
      </c>
      <c r="K66">
        <v>3.9166669999999999</v>
      </c>
      <c r="L66">
        <v>30.682843957557463</v>
      </c>
      <c r="M66">
        <v>136</v>
      </c>
      <c r="N66">
        <v>228</v>
      </c>
      <c r="O66">
        <v>286.3</v>
      </c>
      <c r="P66">
        <v>1123.3</v>
      </c>
      <c r="Q66">
        <v>2.44</v>
      </c>
      <c r="R66">
        <v>3.87</v>
      </c>
      <c r="S66">
        <v>0.90147499999999992</v>
      </c>
      <c r="T66">
        <v>148</v>
      </c>
      <c r="U66">
        <v>158</v>
      </c>
      <c r="V66">
        <v>0.50029058252832348</v>
      </c>
      <c r="W66">
        <v>0</v>
      </c>
      <c r="X66">
        <v>0</v>
      </c>
      <c r="Y66">
        <v>0</v>
      </c>
      <c r="Z66">
        <v>554.69599999999991</v>
      </c>
      <c r="AA66">
        <v>67.225999999999999</v>
      </c>
      <c r="AB66">
        <v>67.225999999999999</v>
      </c>
      <c r="AC66">
        <v>487.47</v>
      </c>
      <c r="AD66">
        <v>1.0164229766245334</v>
      </c>
      <c r="AE66" t="s">
        <v>120</v>
      </c>
      <c r="AF66" t="s">
        <v>123</v>
      </c>
      <c r="AG66">
        <v>0.23200000822544098</v>
      </c>
      <c r="AH66">
        <v>0.1004522293806076</v>
      </c>
      <c r="AI66">
        <v>7.2371698915958405E-2</v>
      </c>
      <c r="AJ66">
        <v>2.5917969644069672E-2</v>
      </c>
      <c r="AM66">
        <v>5.5552497506141663E-2</v>
      </c>
      <c r="AN66">
        <v>4.4899735599756241E-2</v>
      </c>
      <c r="AO66">
        <v>4.2536713182926178E-2</v>
      </c>
      <c r="AP66">
        <v>0.19099999964237213</v>
      </c>
      <c r="AQ66">
        <v>3.4424852579832077E-2</v>
      </c>
      <c r="AU66">
        <v>3.8699999451637268E-2</v>
      </c>
      <c r="AV66">
        <v>4.1000001132488251E-2</v>
      </c>
      <c r="AW66">
        <v>9.8772644996643066E-2</v>
      </c>
      <c r="AX66">
        <v>0.13143111765384674</v>
      </c>
      <c r="AY66">
        <v>4.9144834280014038E-2</v>
      </c>
    </row>
    <row r="67" spans="1:51" hidden="1" x14ac:dyDescent="0.45">
      <c r="A67">
        <v>1935</v>
      </c>
      <c r="B67" t="s">
        <v>57</v>
      </c>
      <c r="C67" t="s">
        <v>75</v>
      </c>
      <c r="D67">
        <v>193</v>
      </c>
      <c r="E67">
        <v>6732</v>
      </c>
      <c r="F67">
        <v>5317.587641117053</v>
      </c>
      <c r="G67">
        <v>22.69906189298446</v>
      </c>
      <c r="H67">
        <v>25.8</v>
      </c>
      <c r="I67">
        <v>1724.4</v>
      </c>
      <c r="J67">
        <v>0.13966480000000001</v>
      </c>
      <c r="K67">
        <v>3.9583330000000001</v>
      </c>
      <c r="L67">
        <v>-68.268528845024804</v>
      </c>
      <c r="M67">
        <v>166</v>
      </c>
      <c r="N67">
        <v>208</v>
      </c>
      <c r="O67">
        <v>297.2</v>
      </c>
      <c r="P67">
        <v>1134.7</v>
      </c>
      <c r="Q67">
        <v>1.95</v>
      </c>
      <c r="R67">
        <v>3.35</v>
      </c>
      <c r="S67">
        <v>0.86731800000000003</v>
      </c>
      <c r="T67">
        <v>154</v>
      </c>
      <c r="U67">
        <v>160</v>
      </c>
      <c r="V67">
        <v>0.51225785667163481</v>
      </c>
      <c r="W67">
        <v>0</v>
      </c>
      <c r="X67">
        <v>0</v>
      </c>
      <c r="Y67">
        <v>0</v>
      </c>
      <c r="Z67">
        <v>587.41399999999999</v>
      </c>
      <c r="AA67">
        <v>65.441999999999993</v>
      </c>
      <c r="AB67">
        <v>65.441999999999993</v>
      </c>
      <c r="AC67">
        <v>521.97199999999998</v>
      </c>
      <c r="AD67">
        <v>1.1004880348416</v>
      </c>
      <c r="AE67" t="s">
        <v>120</v>
      </c>
      <c r="AF67" t="s">
        <v>123</v>
      </c>
      <c r="AG67">
        <v>0.10100000351667404</v>
      </c>
      <c r="AH67">
        <v>0.12633927166461945</v>
      </c>
      <c r="AI67">
        <v>2.1961230784654617E-2</v>
      </c>
      <c r="AJ67">
        <v>2.3326169699430466E-2</v>
      </c>
      <c r="AM67">
        <v>8.2711867988109589E-2</v>
      </c>
      <c r="AN67">
        <v>4.3627399951219559E-2</v>
      </c>
      <c r="AO67">
        <v>4.029456153512001E-2</v>
      </c>
      <c r="AP67">
        <v>6.1999998986721039E-2</v>
      </c>
      <c r="AQ67">
        <v>3.6723162978887558E-2</v>
      </c>
      <c r="AU67">
        <v>3.3500000834465027E-2</v>
      </c>
      <c r="AV67">
        <v>3.9000000804662704E-2</v>
      </c>
      <c r="AW67">
        <v>8.2966789603233337E-2</v>
      </c>
      <c r="AX67">
        <v>0.12072513997554779</v>
      </c>
      <c r="AY67">
        <v>2.2643700242042542E-2</v>
      </c>
    </row>
    <row r="68" spans="1:51" hidden="1" x14ac:dyDescent="0.45">
      <c r="A68">
        <v>1936</v>
      </c>
      <c r="B68" t="s">
        <v>57</v>
      </c>
      <c r="C68" t="s">
        <v>75</v>
      </c>
      <c r="D68">
        <v>193</v>
      </c>
      <c r="E68">
        <v>6783</v>
      </c>
      <c r="F68">
        <v>5515.8484446410139</v>
      </c>
      <c r="G68">
        <v>23.551789863307441</v>
      </c>
      <c r="H68">
        <v>28.016500000000001</v>
      </c>
      <c r="I68">
        <v>1895.4</v>
      </c>
      <c r="J68">
        <v>0.13977129999999999</v>
      </c>
      <c r="K68">
        <v>4.0833329999999997</v>
      </c>
      <c r="L68">
        <v>-43.811705608119539</v>
      </c>
      <c r="M68">
        <v>190</v>
      </c>
      <c r="N68">
        <v>248</v>
      </c>
      <c r="O68">
        <v>313.10000000000002</v>
      </c>
      <c r="P68">
        <v>1155.5</v>
      </c>
      <c r="Q68">
        <v>1.7500000000000002</v>
      </c>
      <c r="R68">
        <v>3.58</v>
      </c>
      <c r="S68">
        <v>0.79777600000000004</v>
      </c>
      <c r="T68">
        <v>164</v>
      </c>
      <c r="U68">
        <v>168</v>
      </c>
      <c r="V68">
        <v>0.50494682263625701</v>
      </c>
      <c r="W68">
        <v>0</v>
      </c>
      <c r="X68">
        <v>0</v>
      </c>
      <c r="Y68">
        <v>0</v>
      </c>
      <c r="Z68">
        <v>607.23199999999997</v>
      </c>
      <c r="AA68">
        <v>64.024000000000001</v>
      </c>
      <c r="AB68">
        <v>64.024000000000001</v>
      </c>
      <c r="AC68">
        <v>543.20799999999997</v>
      </c>
      <c r="AD68">
        <v>1.1386994249402667</v>
      </c>
      <c r="AE68" t="s">
        <v>120</v>
      </c>
      <c r="AF68" t="s">
        <v>123</v>
      </c>
      <c r="AG68">
        <v>0.19799999892711639</v>
      </c>
      <c r="AH68">
        <v>8.0052286386489868E-2</v>
      </c>
      <c r="AI68">
        <v>3.6951340734958649E-2</v>
      </c>
      <c r="AJ68">
        <v>2.3326169699430466E-2</v>
      </c>
      <c r="AM68">
        <v>3.4720897674560547E-2</v>
      </c>
      <c r="AN68">
        <v>4.5331384986639023E-2</v>
      </c>
      <c r="AO68">
        <v>4.3810252100229263E-2</v>
      </c>
      <c r="AP68">
        <v>0.15399999916553497</v>
      </c>
      <c r="AQ68">
        <v>3.812824934720993E-2</v>
      </c>
      <c r="AU68">
        <v>3.5799998790025711E-2</v>
      </c>
      <c r="AV68">
        <v>4.3999999761581421E-2</v>
      </c>
      <c r="AW68">
        <v>8.017788827419281E-2</v>
      </c>
      <c r="AX68">
        <v>0.10912048816680908</v>
      </c>
      <c r="AY68">
        <v>3.0138755217194557E-2</v>
      </c>
    </row>
    <row r="69" spans="1:51" hidden="1" x14ac:dyDescent="0.45">
      <c r="A69">
        <v>1937</v>
      </c>
      <c r="B69" t="s">
        <v>57</v>
      </c>
      <c r="C69" t="s">
        <v>75</v>
      </c>
      <c r="D69">
        <v>193</v>
      </c>
      <c r="E69">
        <v>6841</v>
      </c>
      <c r="F69">
        <v>5745.6512205817862</v>
      </c>
      <c r="G69">
        <v>24.541359164891745</v>
      </c>
      <c r="H69">
        <v>28.771799999999999</v>
      </c>
      <c r="I69">
        <v>2067.6</v>
      </c>
      <c r="J69">
        <v>0.1456028</v>
      </c>
      <c r="K69">
        <v>4.1666670000000003</v>
      </c>
      <c r="L69">
        <v>35.850812019456015</v>
      </c>
      <c r="M69">
        <v>206</v>
      </c>
      <c r="N69">
        <v>296</v>
      </c>
      <c r="O69">
        <v>341.4</v>
      </c>
      <c r="P69">
        <v>1225.5999999999999</v>
      </c>
      <c r="Q69">
        <v>1.7500000000000002</v>
      </c>
      <c r="R69">
        <v>3.88</v>
      </c>
      <c r="S69">
        <v>0.73546899999999993</v>
      </c>
      <c r="T69">
        <v>166</v>
      </c>
      <c r="U69">
        <v>180</v>
      </c>
      <c r="V69">
        <v>0.50773244011417729</v>
      </c>
      <c r="W69">
        <v>0</v>
      </c>
      <c r="X69">
        <v>0</v>
      </c>
      <c r="Y69">
        <v>0</v>
      </c>
      <c r="Z69">
        <v>609.00600000000009</v>
      </c>
      <c r="AA69">
        <v>63.515999999999998</v>
      </c>
      <c r="AB69">
        <v>63.515999999999998</v>
      </c>
      <c r="AC69">
        <v>545.49</v>
      </c>
      <c r="AD69">
        <v>1.1769108150389334</v>
      </c>
      <c r="AE69" t="s">
        <v>120</v>
      </c>
      <c r="AF69" t="s">
        <v>123</v>
      </c>
      <c r="AG69">
        <v>2.4000000208616257E-2</v>
      </c>
      <c r="AH69">
        <v>8.2233861088752747E-2</v>
      </c>
      <c r="AI69">
        <v>-1.2195300310850143E-2</v>
      </c>
      <c r="AJ69">
        <v>2.3326169699430466E-2</v>
      </c>
      <c r="AM69">
        <v>3.3555809408426285E-2</v>
      </c>
      <c r="AN69">
        <v>4.867805540561676E-2</v>
      </c>
      <c r="AO69">
        <v>4.709765687584877E-2</v>
      </c>
      <c r="AP69">
        <v>-1.7000000923871994E-2</v>
      </c>
      <c r="AQ69">
        <v>4.1709054261445999E-2</v>
      </c>
      <c r="AU69">
        <v>3.880000114440918E-2</v>
      </c>
      <c r="AV69">
        <v>4.1000001132488251E-2</v>
      </c>
      <c r="AW69">
        <v>4.598221555352211E-2</v>
      </c>
      <c r="AX69">
        <v>6.8406365811824799E-2</v>
      </c>
      <c r="AY69">
        <v>5.5654346942901611E-3</v>
      </c>
    </row>
    <row r="70" spans="1:51" hidden="1" x14ac:dyDescent="0.45">
      <c r="A70">
        <v>1938</v>
      </c>
      <c r="B70" t="s">
        <v>57</v>
      </c>
      <c r="C70" t="s">
        <v>75</v>
      </c>
      <c r="D70">
        <v>193</v>
      </c>
      <c r="E70">
        <v>6904</v>
      </c>
      <c r="F70">
        <v>5886.3267670915411</v>
      </c>
      <c r="G70">
        <v>25.147833467345787</v>
      </c>
      <c r="H70">
        <v>29.154199999999999</v>
      </c>
      <c r="I70">
        <v>2236.1999999999998</v>
      </c>
      <c r="J70">
        <v>0.1610124</v>
      </c>
      <c r="K70">
        <v>4.25</v>
      </c>
      <c r="L70">
        <v>-98.057624093378763</v>
      </c>
      <c r="M70">
        <v>254</v>
      </c>
      <c r="N70">
        <v>284</v>
      </c>
      <c r="O70">
        <v>353.5</v>
      </c>
      <c r="P70">
        <v>1281.7</v>
      </c>
      <c r="Q70">
        <v>1.7500000000000002</v>
      </c>
      <c r="R70">
        <v>3.84</v>
      </c>
      <c r="S70">
        <v>0.68659099999999995</v>
      </c>
      <c r="T70">
        <v>178</v>
      </c>
      <c r="U70">
        <v>196</v>
      </c>
      <c r="V70">
        <v>0.5134151834605164</v>
      </c>
      <c r="W70">
        <v>0</v>
      </c>
      <c r="X70">
        <v>0</v>
      </c>
      <c r="Y70">
        <v>0</v>
      </c>
      <c r="Z70">
        <v>670.72200000000009</v>
      </c>
      <c r="AA70">
        <v>63.594000000000001</v>
      </c>
      <c r="AB70">
        <v>63.594000000000001</v>
      </c>
      <c r="AC70">
        <v>607.12800000000004</v>
      </c>
      <c r="AD70">
        <v>1.1998376490981333</v>
      </c>
      <c r="AE70" t="s">
        <v>120</v>
      </c>
      <c r="AF70" t="s">
        <v>123</v>
      </c>
      <c r="AG70">
        <v>-4.999999888241291E-3</v>
      </c>
      <c r="AH70">
        <v>6.8347044289112091E-2</v>
      </c>
      <c r="AI70">
        <v>-1.6877157613635063E-2</v>
      </c>
      <c r="AJ70">
        <v>2.3326169699430466E-2</v>
      </c>
      <c r="AM70">
        <v>1.9483223557472229E-2</v>
      </c>
      <c r="AN70">
        <v>4.8863820731639862E-2</v>
      </c>
      <c r="AO70">
        <v>4.7929991036653519E-2</v>
      </c>
      <c r="AP70">
        <v>-5.0999999046325684E-2</v>
      </c>
      <c r="AQ70">
        <v>4.8472076654434204E-2</v>
      </c>
      <c r="AU70">
        <v>3.840000182390213E-2</v>
      </c>
      <c r="AV70">
        <v>4.6000000089406967E-2</v>
      </c>
      <c r="AW70">
        <v>3.4381397068500519E-2</v>
      </c>
      <c r="AX70">
        <v>5.1192831248044968E-2</v>
      </c>
      <c r="AY70">
        <v>3.2245060428977013E-3</v>
      </c>
    </row>
    <row r="71" spans="1:51" hidden="1" x14ac:dyDescent="0.45">
      <c r="A71">
        <v>1939</v>
      </c>
      <c r="B71" t="s">
        <v>57</v>
      </c>
      <c r="C71" t="s">
        <v>75</v>
      </c>
      <c r="D71">
        <v>193</v>
      </c>
      <c r="E71">
        <v>6971</v>
      </c>
      <c r="F71">
        <v>5845.5613254913223</v>
      </c>
      <c r="G71">
        <v>24.97192353115334</v>
      </c>
      <c r="H71">
        <v>26.164100000000001</v>
      </c>
      <c r="I71">
        <v>2190.4</v>
      </c>
      <c r="J71">
        <v>0.1594283</v>
      </c>
      <c r="K71">
        <v>4.375</v>
      </c>
      <c r="L71">
        <v>-99.473973469731504</v>
      </c>
      <c r="M71">
        <v>226</v>
      </c>
      <c r="N71">
        <v>246</v>
      </c>
      <c r="O71">
        <v>357.6</v>
      </c>
      <c r="P71">
        <v>1294.7</v>
      </c>
      <c r="Q71">
        <v>1.7500000000000002</v>
      </c>
      <c r="R71">
        <v>3.91</v>
      </c>
      <c r="S71">
        <v>0.71192999999999995</v>
      </c>
      <c r="T71">
        <v>190</v>
      </c>
      <c r="U71">
        <v>280</v>
      </c>
      <c r="V71">
        <v>0.56596298602071426</v>
      </c>
      <c r="W71">
        <v>0</v>
      </c>
      <c r="X71">
        <v>0</v>
      </c>
      <c r="Y71">
        <v>0</v>
      </c>
      <c r="Z71">
        <v>694.9620000000001</v>
      </c>
      <c r="AA71">
        <v>66.498000000000005</v>
      </c>
      <c r="AB71">
        <v>66.498000000000005</v>
      </c>
      <c r="AC71">
        <v>628.46400000000006</v>
      </c>
      <c r="AD71">
        <v>1.2304067611770668</v>
      </c>
      <c r="AE71" t="s">
        <v>120</v>
      </c>
      <c r="AF71" t="s">
        <v>123</v>
      </c>
      <c r="AG71">
        <v>5.3000003099441528E-2</v>
      </c>
      <c r="AH71">
        <v>7.4485465884208679E-2</v>
      </c>
      <c r="AI71">
        <v>2.0138269290328026E-2</v>
      </c>
      <c r="AJ71">
        <v>2.4155549705028534E-2</v>
      </c>
      <c r="AM71">
        <v>2.5478396564722061E-2</v>
      </c>
      <c r="AN71">
        <v>4.9007069319486618E-2</v>
      </c>
      <c r="AO71">
        <v>4.7789469361305237E-2</v>
      </c>
      <c r="AP71">
        <v>2.0000000949949026E-3</v>
      </c>
      <c r="AQ71">
        <v>5.0898205488920212E-2</v>
      </c>
      <c r="AU71">
        <v>3.9099998772144318E-2</v>
      </c>
      <c r="AV71">
        <v>5.1000002771615982E-2</v>
      </c>
      <c r="AW71">
        <v>5.324142798781395E-2</v>
      </c>
      <c r="AX71">
        <v>6.9670222699642181E-2</v>
      </c>
      <c r="AY71">
        <v>2.2146910429000854E-2</v>
      </c>
    </row>
    <row r="72" spans="1:51" hidden="1" x14ac:dyDescent="0.45">
      <c r="A72">
        <v>1940</v>
      </c>
      <c r="B72" t="s">
        <v>57</v>
      </c>
      <c r="C72" t="s">
        <v>75</v>
      </c>
      <c r="D72">
        <v>193</v>
      </c>
      <c r="E72">
        <v>7042</v>
      </c>
      <c r="F72">
        <v>6166.1391650099413</v>
      </c>
      <c r="G72">
        <v>26.355417730126018</v>
      </c>
      <c r="H72">
        <v>24.344999999999999</v>
      </c>
      <c r="I72">
        <v>2384.4</v>
      </c>
      <c r="J72">
        <v>0.14545449999999999</v>
      </c>
      <c r="K72">
        <v>4.625</v>
      </c>
      <c r="L72">
        <v>-104.9877080120737</v>
      </c>
      <c r="M72">
        <v>264</v>
      </c>
      <c r="N72">
        <v>300</v>
      </c>
      <c r="O72">
        <v>451.2</v>
      </c>
      <c r="P72">
        <v>1400.2</v>
      </c>
      <c r="Q72">
        <v>1.58</v>
      </c>
      <c r="R72">
        <v>3.3</v>
      </c>
      <c r="S72">
        <v>0.6773229999999999</v>
      </c>
      <c r="T72">
        <v>224</v>
      </c>
      <c r="U72">
        <v>510</v>
      </c>
      <c r="V72">
        <v>0.65539389172892903</v>
      </c>
      <c r="W72">
        <v>1</v>
      </c>
      <c r="X72">
        <v>1</v>
      </c>
      <c r="Y72">
        <v>0</v>
      </c>
      <c r="Z72">
        <v>718.17199999999991</v>
      </c>
      <c r="AA72">
        <v>67.061999999999998</v>
      </c>
      <c r="AB72">
        <v>67.061999999999998</v>
      </c>
      <c r="AC72">
        <v>651.11</v>
      </c>
      <c r="AD72">
        <v>1.2609758732559999</v>
      </c>
      <c r="AE72" t="s">
        <v>119</v>
      </c>
      <c r="AF72" t="s">
        <v>90</v>
      </c>
      <c r="AG72">
        <v>3.5000000149011612E-2</v>
      </c>
      <c r="AH72">
        <v>7.316000759601593E-2</v>
      </c>
      <c r="AI72">
        <v>0.11944659054279327</v>
      </c>
      <c r="AJ72">
        <v>2.3326169699430466E-2</v>
      </c>
      <c r="AM72">
        <v>2.484537661075592E-2</v>
      </c>
      <c r="AN72">
        <v>4.8314627259969711E-2</v>
      </c>
      <c r="AO72">
        <v>4.7143332660198212E-2</v>
      </c>
      <c r="AP72">
        <v>-1.7000000923871994E-2</v>
      </c>
      <c r="AQ72">
        <v>5.2899286150932312E-2</v>
      </c>
      <c r="AU72">
        <v>3.2999999821186066E-2</v>
      </c>
      <c r="AV72">
        <v>5.1999997347593307E-2</v>
      </c>
      <c r="AW72">
        <v>6.7565098404884338E-2</v>
      </c>
      <c r="AX72">
        <v>6.5517224371433258E-2</v>
      </c>
      <c r="AY72">
        <v>7.1386381983757019E-2</v>
      </c>
    </row>
    <row r="73" spans="1:51" hidden="1" x14ac:dyDescent="0.45">
      <c r="A73">
        <v>1941</v>
      </c>
      <c r="B73" t="s">
        <v>57</v>
      </c>
      <c r="C73" t="s">
        <v>75</v>
      </c>
      <c r="D73">
        <v>193</v>
      </c>
      <c r="E73">
        <v>7111</v>
      </c>
      <c r="F73">
        <v>6788.2300660947813</v>
      </c>
      <c r="G73">
        <v>29.040422786117475</v>
      </c>
      <c r="H73">
        <v>23.758500000000002</v>
      </c>
      <c r="I73">
        <v>2583</v>
      </c>
      <c r="J73">
        <v>0.1165501</v>
      </c>
      <c r="K73">
        <v>4.875</v>
      </c>
      <c r="L73">
        <v>-147.96856466464135</v>
      </c>
      <c r="M73">
        <v>248</v>
      </c>
      <c r="N73">
        <v>270</v>
      </c>
      <c r="O73">
        <v>500.4</v>
      </c>
      <c r="P73">
        <v>1482.7</v>
      </c>
      <c r="Q73">
        <v>1.5</v>
      </c>
      <c r="R73">
        <v>3.23</v>
      </c>
      <c r="S73">
        <v>0.66494200000000003</v>
      </c>
      <c r="T73">
        <v>300</v>
      </c>
      <c r="U73">
        <v>846</v>
      </c>
      <c r="V73">
        <v>0.62250996015936255</v>
      </c>
      <c r="W73">
        <v>1</v>
      </c>
      <c r="X73">
        <v>1</v>
      </c>
      <c r="Y73">
        <v>0</v>
      </c>
      <c r="Z73">
        <v>688.54399999999998</v>
      </c>
      <c r="AA73">
        <v>64.138000000000005</v>
      </c>
      <c r="AB73">
        <v>64.138000000000005</v>
      </c>
      <c r="AC73">
        <v>624.40599999999995</v>
      </c>
      <c r="AD73">
        <v>1.3603254875125332</v>
      </c>
      <c r="AE73" t="s">
        <v>119</v>
      </c>
      <c r="AF73" t="s">
        <v>90</v>
      </c>
      <c r="AG73">
        <v>-5.4999999701976776E-2</v>
      </c>
      <c r="AH73">
        <v>0.12363304197788239</v>
      </c>
      <c r="AI73">
        <v>-3.3347487915307283E-3</v>
      </c>
      <c r="AJ73">
        <v>2.2496800869703293E-2</v>
      </c>
      <c r="AM73">
        <v>7.8787930309772491E-2</v>
      </c>
      <c r="AN73">
        <v>4.4845111668109894E-2</v>
      </c>
      <c r="AO73">
        <v>4.1569903492927551E-2</v>
      </c>
      <c r="AP73">
        <v>-0.10100000351667404</v>
      </c>
      <c r="AQ73">
        <v>5.1167964935302734E-2</v>
      </c>
      <c r="AU73">
        <v>3.229999914765358E-2</v>
      </c>
      <c r="AV73">
        <v>4.6000000089406967E-2</v>
      </c>
      <c r="AW73">
        <v>6.5469563007354736E-2</v>
      </c>
      <c r="AX73">
        <v>9.5824539661407471E-2</v>
      </c>
      <c r="AY73">
        <v>9.5810256898403168E-3</v>
      </c>
    </row>
    <row r="74" spans="1:51" hidden="1" x14ac:dyDescent="0.45">
      <c r="A74">
        <v>1942</v>
      </c>
      <c r="B74" t="s">
        <v>57</v>
      </c>
      <c r="C74" t="s">
        <v>75</v>
      </c>
      <c r="D74">
        <v>193</v>
      </c>
      <c r="E74">
        <v>7173</v>
      </c>
      <c r="F74">
        <v>7505.4521120869931</v>
      </c>
      <c r="G74">
        <v>32.135445765880846</v>
      </c>
      <c r="H74">
        <v>24.016200000000001</v>
      </c>
      <c r="I74">
        <v>3006.8</v>
      </c>
      <c r="J74">
        <v>7.6892299999999997E-2</v>
      </c>
      <c r="K74">
        <v>5.1666670000000003</v>
      </c>
      <c r="L74">
        <v>-142.12047754393143</v>
      </c>
      <c r="M74">
        <v>340</v>
      </c>
      <c r="N74">
        <v>320</v>
      </c>
      <c r="O74">
        <v>647.79999999999995</v>
      </c>
      <c r="P74">
        <v>1653.6</v>
      </c>
      <c r="Q74">
        <v>1.5</v>
      </c>
      <c r="R74">
        <v>3.24</v>
      </c>
      <c r="S74">
        <v>0.65230299999999997</v>
      </c>
      <c r="T74">
        <v>420</v>
      </c>
      <c r="U74">
        <v>1394</v>
      </c>
      <c r="V74">
        <v>0.62208398133748055</v>
      </c>
      <c r="W74">
        <v>1</v>
      </c>
      <c r="X74">
        <v>1</v>
      </c>
      <c r="Y74">
        <v>0</v>
      </c>
      <c r="Z74">
        <v>678.28399999999999</v>
      </c>
      <c r="AA74">
        <v>60.573999999999998</v>
      </c>
      <c r="AB74">
        <v>60.573999999999998</v>
      </c>
      <c r="AC74">
        <v>617.71</v>
      </c>
      <c r="AD74">
        <v>1.4749596578085333</v>
      </c>
      <c r="AE74" t="s">
        <v>119</v>
      </c>
      <c r="AF74" t="s">
        <v>90</v>
      </c>
      <c r="AG74">
        <v>0.18400000035762787</v>
      </c>
      <c r="AH74">
        <v>0.12612810730934143</v>
      </c>
      <c r="AI74">
        <v>6.4712025225162506E-2</v>
      </c>
      <c r="AJ74">
        <v>2.1563749760389328E-2</v>
      </c>
      <c r="AM74">
        <v>8.4266319870948792E-2</v>
      </c>
      <c r="AN74">
        <v>4.1861783713102341E-2</v>
      </c>
      <c r="AO74">
        <v>3.860839456319809E-2</v>
      </c>
      <c r="AP74">
        <v>0.12399999797344208</v>
      </c>
      <c r="AQ74">
        <v>5.3380783647298813E-2</v>
      </c>
      <c r="AU74">
        <v>3.2400000840425491E-2</v>
      </c>
      <c r="AV74">
        <v>6.0000002384185791E-2</v>
      </c>
      <c r="AW74">
        <v>0.10116735100746155</v>
      </c>
      <c r="AX74">
        <v>0.13416635990142822</v>
      </c>
      <c r="AY74">
        <v>4.3137885630130768E-2</v>
      </c>
    </row>
    <row r="75" spans="1:51" hidden="1" x14ac:dyDescent="0.45">
      <c r="A75">
        <v>1943</v>
      </c>
      <c r="B75" t="s">
        <v>57</v>
      </c>
      <c r="C75" t="s">
        <v>75</v>
      </c>
      <c r="D75">
        <v>193</v>
      </c>
      <c r="E75">
        <v>7236</v>
      </c>
      <c r="F75">
        <v>7702.8325041459375</v>
      </c>
      <c r="G75">
        <v>32.987971308199</v>
      </c>
      <c r="H75">
        <v>21.791</v>
      </c>
      <c r="I75">
        <v>3441.6</v>
      </c>
      <c r="J75">
        <v>5.0384900000000003E-2</v>
      </c>
      <c r="K75">
        <v>5.2083329999999997</v>
      </c>
      <c r="L75">
        <v>-92.176600000000008</v>
      </c>
      <c r="M75">
        <v>488</v>
      </c>
      <c r="N75">
        <v>252</v>
      </c>
      <c r="O75">
        <v>888.9</v>
      </c>
      <c r="P75">
        <v>2161.1</v>
      </c>
      <c r="Q75">
        <v>1.46</v>
      </c>
      <c r="R75">
        <v>3.23</v>
      </c>
      <c r="S75">
        <v>0.70178399999999996</v>
      </c>
      <c r="T75">
        <v>588</v>
      </c>
      <c r="U75">
        <v>1440</v>
      </c>
      <c r="V75">
        <v>0.6198090987975704</v>
      </c>
      <c r="W75">
        <v>1</v>
      </c>
      <c r="X75">
        <v>1</v>
      </c>
      <c r="Y75">
        <v>0</v>
      </c>
      <c r="Z75">
        <v>602.31600000000003</v>
      </c>
      <c r="AA75">
        <v>55.281999999999996</v>
      </c>
      <c r="AB75">
        <v>55.281999999999996</v>
      </c>
      <c r="AC75">
        <v>547.03399999999999</v>
      </c>
      <c r="AD75">
        <v>1.5513824380058665</v>
      </c>
      <c r="AE75" t="s">
        <v>119</v>
      </c>
      <c r="AF75" t="s">
        <v>90</v>
      </c>
      <c r="AG75">
        <v>8.8999994099140167E-2</v>
      </c>
      <c r="AH75">
        <v>8.9730076491832733E-2</v>
      </c>
      <c r="AI75">
        <v>5.4298117756843567E-2</v>
      </c>
      <c r="AJ75">
        <v>2.1563749760389328E-2</v>
      </c>
      <c r="AM75">
        <v>5.1811575889587402E-2</v>
      </c>
      <c r="AN75">
        <v>3.7918500602245331E-2</v>
      </c>
      <c r="AO75">
        <v>3.6050658673048019E-2</v>
      </c>
      <c r="AP75">
        <v>4.5000001788139343E-2</v>
      </c>
      <c r="AQ75">
        <v>4.2105264961719513E-2</v>
      </c>
      <c r="AU75">
        <v>3.229999914765358E-2</v>
      </c>
      <c r="AV75">
        <v>4.4000003486871719E-2</v>
      </c>
      <c r="AW75">
        <v>6.9113709032535553E-2</v>
      </c>
      <c r="AX75">
        <v>8.9626356959342957E-2</v>
      </c>
      <c r="AY75">
        <v>3.7930935621261597E-2</v>
      </c>
    </row>
    <row r="76" spans="1:51" hidden="1" x14ac:dyDescent="0.45">
      <c r="A76">
        <v>1944</v>
      </c>
      <c r="B76" t="s">
        <v>57</v>
      </c>
      <c r="C76" t="s">
        <v>75</v>
      </c>
      <c r="D76">
        <v>193</v>
      </c>
      <c r="E76">
        <v>7309</v>
      </c>
      <c r="F76">
        <v>7362.0270898891786</v>
      </c>
      <c r="G76">
        <v>31.513688149062556</v>
      </c>
      <c r="H76">
        <v>20.366900000000001</v>
      </c>
      <c r="I76">
        <v>3498.2</v>
      </c>
      <c r="J76">
        <v>5.3011999999999997E-2</v>
      </c>
      <c r="K76">
        <v>5.25</v>
      </c>
      <c r="L76">
        <v>368.44540000000001</v>
      </c>
      <c r="M76">
        <v>486</v>
      </c>
      <c r="N76">
        <v>294</v>
      </c>
      <c r="O76">
        <v>1147.0999999999999</v>
      </c>
      <c r="P76">
        <v>2660.9</v>
      </c>
      <c r="Q76">
        <v>1.25</v>
      </c>
      <c r="R76">
        <v>3.24</v>
      </c>
      <c r="S76">
        <v>0.78729799999999994</v>
      </c>
      <c r="T76">
        <v>684</v>
      </c>
      <c r="U76">
        <v>1286</v>
      </c>
      <c r="V76">
        <v>0.61957868649318459</v>
      </c>
      <c r="W76">
        <v>1</v>
      </c>
      <c r="X76">
        <v>1</v>
      </c>
      <c r="Y76">
        <v>0</v>
      </c>
      <c r="Z76">
        <v>567.31599999999992</v>
      </c>
      <c r="AA76">
        <v>50.04</v>
      </c>
      <c r="AB76">
        <v>50.04</v>
      </c>
      <c r="AC76">
        <v>517.27599999999995</v>
      </c>
      <c r="AD76">
        <v>1.5513824380058665</v>
      </c>
      <c r="AE76" t="s">
        <v>119</v>
      </c>
      <c r="AF76" t="s">
        <v>90</v>
      </c>
      <c r="AG76">
        <v>7.9999998211860657E-2</v>
      </c>
      <c r="AH76">
        <v>3.8362812250852585E-2</v>
      </c>
      <c r="AI76">
        <v>4.938143864274025E-2</v>
      </c>
      <c r="AJ76">
        <v>2.1563749760389328E-2</v>
      </c>
      <c r="AM76">
        <v>0</v>
      </c>
      <c r="AN76">
        <v>3.8362812250852585E-2</v>
      </c>
      <c r="AO76">
        <v>3.8362812250852585E-2</v>
      </c>
      <c r="AP76">
        <v>3.5999998450279236E-2</v>
      </c>
      <c r="AQ76">
        <v>4.2471040040254593E-2</v>
      </c>
      <c r="AU76">
        <v>3.2400000840425491E-2</v>
      </c>
      <c r="AV76">
        <v>4.3999996036291122E-2</v>
      </c>
      <c r="AW76">
        <v>4.036877304315567E-2</v>
      </c>
      <c r="AX76">
        <v>4.4052913784980774E-2</v>
      </c>
      <c r="AY76">
        <v>3.5472594201564789E-2</v>
      </c>
    </row>
    <row r="77" spans="1:51" hidden="1" x14ac:dyDescent="0.45">
      <c r="A77">
        <v>1945</v>
      </c>
      <c r="B77" t="s">
        <v>57</v>
      </c>
      <c r="C77" t="s">
        <v>75</v>
      </c>
      <c r="D77">
        <v>193</v>
      </c>
      <c r="E77">
        <v>7389</v>
      </c>
      <c r="F77">
        <v>6916.8980917580184</v>
      </c>
      <c r="G77">
        <v>29.587484469155537</v>
      </c>
      <c r="H77">
        <v>23.0412</v>
      </c>
      <c r="I77">
        <v>3422.4</v>
      </c>
      <c r="J77">
        <v>6.6150600000000004E-2</v>
      </c>
      <c r="K77">
        <v>5.375</v>
      </c>
      <c r="L77">
        <v>272.13819999999998</v>
      </c>
      <c r="M77">
        <v>428</v>
      </c>
      <c r="N77">
        <v>310</v>
      </c>
      <c r="O77">
        <v>1253.3</v>
      </c>
      <c r="P77">
        <v>3003.5</v>
      </c>
      <c r="R77">
        <v>3.25</v>
      </c>
      <c r="S77">
        <v>0.89732600000000007</v>
      </c>
      <c r="T77">
        <v>754</v>
      </c>
      <c r="U77">
        <v>1102</v>
      </c>
      <c r="V77">
        <v>0.6211180124223602</v>
      </c>
      <c r="W77">
        <v>1</v>
      </c>
      <c r="X77">
        <v>1</v>
      </c>
      <c r="Y77">
        <v>0</v>
      </c>
      <c r="Z77">
        <v>548.12400000000002</v>
      </c>
      <c r="AA77">
        <v>45.27</v>
      </c>
      <c r="AB77">
        <v>45.27</v>
      </c>
      <c r="AC77">
        <v>502.85399999999998</v>
      </c>
      <c r="AD77">
        <v>1.5513824380058665</v>
      </c>
      <c r="AE77" t="s">
        <v>119</v>
      </c>
      <c r="AF77" t="s">
        <v>90</v>
      </c>
      <c r="AG77">
        <v>0.14100000262260437</v>
      </c>
      <c r="AH77">
        <v>3.9361510425806046E-2</v>
      </c>
      <c r="AI77">
        <v>3.4364119172096252E-2</v>
      </c>
      <c r="AM77">
        <v>0</v>
      </c>
      <c r="AN77">
        <v>3.9361510425806046E-2</v>
      </c>
      <c r="AO77">
        <v>3.9361510425806046E-2</v>
      </c>
      <c r="AP77">
        <v>9.6000000834465027E-2</v>
      </c>
      <c r="AQ77">
        <v>4.105839878320694E-2</v>
      </c>
      <c r="AU77">
        <v>3.2499998807907104E-2</v>
      </c>
      <c r="AV77">
        <v>4.5000005513429642E-2</v>
      </c>
      <c r="AX77">
        <v>5.7700712233781815E-2</v>
      </c>
    </row>
    <row r="78" spans="1:51" hidden="1" x14ac:dyDescent="0.45">
      <c r="A78">
        <v>1946</v>
      </c>
      <c r="B78" t="s">
        <v>57</v>
      </c>
      <c r="C78" t="s">
        <v>75</v>
      </c>
      <c r="D78">
        <v>193</v>
      </c>
      <c r="E78">
        <v>7474</v>
      </c>
      <c r="F78">
        <v>6594.9328338239229</v>
      </c>
      <c r="G78">
        <v>28.1943749399537</v>
      </c>
      <c r="H78">
        <v>23.482099999999999</v>
      </c>
      <c r="I78">
        <v>3534.4</v>
      </c>
      <c r="J78">
        <v>9.8126099999999994E-2</v>
      </c>
      <c r="K78">
        <v>5.5</v>
      </c>
      <c r="L78">
        <v>100</v>
      </c>
      <c r="M78">
        <v>356</v>
      </c>
      <c r="N78">
        <v>394</v>
      </c>
      <c r="O78">
        <v>1325.3</v>
      </c>
      <c r="P78">
        <v>3003.9</v>
      </c>
      <c r="R78">
        <v>3.24</v>
      </c>
      <c r="S78">
        <v>0.92493999999999998</v>
      </c>
      <c r="T78">
        <v>782</v>
      </c>
      <c r="U78">
        <v>960</v>
      </c>
      <c r="V78">
        <v>0.62239372627123923</v>
      </c>
      <c r="W78">
        <v>1</v>
      </c>
      <c r="X78">
        <v>1</v>
      </c>
      <c r="Y78">
        <v>0</v>
      </c>
      <c r="AD78">
        <v>1.5513824380058665</v>
      </c>
      <c r="AE78" t="s">
        <v>119</v>
      </c>
      <c r="AF78" t="s">
        <v>90</v>
      </c>
      <c r="AG78">
        <v>0.13300000131130219</v>
      </c>
      <c r="AH78">
        <v>3.9793711155653E-2</v>
      </c>
      <c r="AI78">
        <v>9.9842935800552368E-2</v>
      </c>
      <c r="AM78">
        <v>0</v>
      </c>
      <c r="AN78">
        <v>3.9793711155653E-2</v>
      </c>
      <c r="AO78">
        <v>3.9793711155653E-2</v>
      </c>
      <c r="AP78">
        <v>9.2000000178813934E-2</v>
      </c>
      <c r="AQ78">
        <v>3.7545789033174515E-2</v>
      </c>
      <c r="AU78">
        <v>3.2400000840425491E-2</v>
      </c>
      <c r="AV78">
        <v>4.1000001132488251E-2</v>
      </c>
      <c r="AX78">
        <v>5.7798489928245544E-2</v>
      </c>
    </row>
    <row r="79" spans="1:51" hidden="1" x14ac:dyDescent="0.45">
      <c r="A79">
        <v>1947</v>
      </c>
      <c r="B79" t="s">
        <v>57</v>
      </c>
      <c r="C79" t="s">
        <v>75</v>
      </c>
      <c r="D79">
        <v>193</v>
      </c>
      <c r="E79">
        <v>7578</v>
      </c>
      <c r="F79">
        <v>6664.3990498812354</v>
      </c>
      <c r="G79">
        <v>28.495486597130064</v>
      </c>
      <c r="H79">
        <v>27.846699999999998</v>
      </c>
      <c r="I79">
        <v>3758.4</v>
      </c>
      <c r="K79">
        <v>5.9166670000000003</v>
      </c>
      <c r="L79">
        <v>-91</v>
      </c>
      <c r="M79">
        <v>416</v>
      </c>
      <c r="N79">
        <v>618</v>
      </c>
      <c r="O79">
        <v>1395</v>
      </c>
      <c r="P79">
        <v>3045.9</v>
      </c>
      <c r="R79">
        <v>3.17</v>
      </c>
      <c r="S79">
        <v>0.88660700000000003</v>
      </c>
      <c r="T79">
        <v>862</v>
      </c>
      <c r="U79">
        <v>956</v>
      </c>
      <c r="V79">
        <v>0.62305295950155759</v>
      </c>
      <c r="W79">
        <v>1</v>
      </c>
      <c r="X79">
        <v>1</v>
      </c>
      <c r="Y79">
        <v>0</v>
      </c>
      <c r="AD79">
        <v>1.5513824380058665</v>
      </c>
      <c r="AE79" t="s">
        <v>119</v>
      </c>
      <c r="AF79" t="s">
        <v>90</v>
      </c>
      <c r="AG79">
        <v>0.16600000858306885</v>
      </c>
      <c r="AH79">
        <v>4.2312227189540863E-2</v>
      </c>
      <c r="AI79">
        <v>-3.4264713525772095E-2</v>
      </c>
      <c r="AM79">
        <v>0</v>
      </c>
      <c r="AN79">
        <v>4.2312227189540863E-2</v>
      </c>
      <c r="AO79">
        <v>4.2312227189540863E-2</v>
      </c>
      <c r="AP79">
        <v>0.12700000405311584</v>
      </c>
      <c r="AQ79">
        <v>3.4605145454406738E-2</v>
      </c>
      <c r="AU79">
        <v>3.1700000166893005E-2</v>
      </c>
      <c r="AV79">
        <v>3.9000000804662704E-2</v>
      </c>
      <c r="AX79">
        <v>7.1690760552883148E-2</v>
      </c>
    </row>
    <row r="80" spans="1:51" hidden="1" x14ac:dyDescent="0.45">
      <c r="A80">
        <v>1948</v>
      </c>
      <c r="B80" t="s">
        <v>57</v>
      </c>
      <c r="C80" t="s">
        <v>75</v>
      </c>
      <c r="D80">
        <v>193</v>
      </c>
      <c r="E80">
        <v>7715</v>
      </c>
      <c r="F80">
        <v>6967.4597537265081</v>
      </c>
      <c r="G80">
        <v>29.814811118573392</v>
      </c>
      <c r="H80">
        <v>31.028400000000001</v>
      </c>
      <c r="I80">
        <v>4512.2</v>
      </c>
      <c r="K80">
        <v>6.4166670000000003</v>
      </c>
      <c r="L80">
        <v>13</v>
      </c>
      <c r="M80">
        <v>832</v>
      </c>
      <c r="N80">
        <v>1023.2</v>
      </c>
      <c r="O80">
        <v>1539</v>
      </c>
      <c r="P80">
        <v>3217.9</v>
      </c>
      <c r="Q80">
        <v>2.25</v>
      </c>
      <c r="R80">
        <v>3.1299999989999998</v>
      </c>
      <c r="S80">
        <v>0.74464900000000001</v>
      </c>
      <c r="T80">
        <v>932</v>
      </c>
      <c r="U80">
        <v>1100</v>
      </c>
      <c r="V80">
        <v>0.62034730452604414</v>
      </c>
      <c r="W80">
        <v>1</v>
      </c>
      <c r="X80">
        <v>1</v>
      </c>
      <c r="Y80">
        <v>0</v>
      </c>
      <c r="Z80">
        <v>861.05578011317709</v>
      </c>
      <c r="AD80">
        <v>1.5513824380058665</v>
      </c>
      <c r="AE80" t="s">
        <v>119</v>
      </c>
      <c r="AF80" t="s">
        <v>90</v>
      </c>
      <c r="AG80">
        <v>2.4000000208616257E-2</v>
      </c>
      <c r="AH80">
        <v>4.3197076767683029E-2</v>
      </c>
      <c r="AI80">
        <v>5.7916793972253799E-2</v>
      </c>
      <c r="AJ80">
        <v>2.2500000894069672E-2</v>
      </c>
      <c r="AM80">
        <v>0</v>
      </c>
      <c r="AN80">
        <v>4.3197076767683029E-2</v>
      </c>
      <c r="AO80">
        <v>4.3197076767683029E-2</v>
      </c>
      <c r="AP80">
        <v>-1.0999999940395355E-2</v>
      </c>
      <c r="AQ80">
        <v>3.5389281809329987E-2</v>
      </c>
      <c r="AU80">
        <v>3.1300000846385956E-2</v>
      </c>
      <c r="AV80">
        <v>3.5000000149011612E-2</v>
      </c>
      <c r="AW80">
        <v>3.9384614676237106E-2</v>
      </c>
      <c r="AX80">
        <v>3.875519335269928E-2</v>
      </c>
      <c r="AY80">
        <v>4.0208399295806885E-2</v>
      </c>
    </row>
    <row r="81" spans="1:51" hidden="1" x14ac:dyDescent="0.45">
      <c r="A81">
        <v>1949</v>
      </c>
      <c r="B81" t="s">
        <v>57</v>
      </c>
      <c r="C81" t="s">
        <v>75</v>
      </c>
      <c r="D81">
        <v>193</v>
      </c>
      <c r="E81">
        <v>7919</v>
      </c>
      <c r="F81">
        <v>7236.7925243086256</v>
      </c>
      <c r="G81">
        <v>30.997800378767455</v>
      </c>
      <c r="H81">
        <v>32.6629</v>
      </c>
      <c r="I81">
        <v>5207.3999999999996</v>
      </c>
      <c r="J81">
        <v>0.1793103448275862</v>
      </c>
      <c r="K81">
        <v>6.9688179999999997</v>
      </c>
      <c r="L81">
        <v>62</v>
      </c>
      <c r="M81">
        <v>1002.1</v>
      </c>
      <c r="N81">
        <v>1069.2</v>
      </c>
      <c r="O81">
        <v>2133</v>
      </c>
      <c r="P81">
        <v>3522.9</v>
      </c>
      <c r="Q81">
        <v>1.99</v>
      </c>
      <c r="R81">
        <v>3.119999999</v>
      </c>
      <c r="S81">
        <v>0.65402400000000005</v>
      </c>
      <c r="T81">
        <v>1077</v>
      </c>
      <c r="U81">
        <v>1246</v>
      </c>
      <c r="V81">
        <v>0.89285699989285705</v>
      </c>
      <c r="W81">
        <v>1</v>
      </c>
      <c r="X81">
        <v>1</v>
      </c>
      <c r="Y81">
        <v>0</v>
      </c>
      <c r="Z81">
        <v>981.20937752627333</v>
      </c>
      <c r="AD81">
        <v>1.5513824380058665</v>
      </c>
      <c r="AE81" t="s">
        <v>119</v>
      </c>
      <c r="AF81" t="s">
        <v>90</v>
      </c>
      <c r="AG81">
        <v>8.1000000238418579E-2</v>
      </c>
      <c r="AH81">
        <v>4.3800000101327896E-2</v>
      </c>
      <c r="AI81">
        <v>-4.0203709155321121E-2</v>
      </c>
      <c r="AJ81">
        <v>1.9899999722838402E-2</v>
      </c>
      <c r="AM81">
        <v>0</v>
      </c>
      <c r="AN81">
        <v>4.3800000101327896E-2</v>
      </c>
      <c r="AO81">
        <v>4.3800000101327896E-2</v>
      </c>
      <c r="AP81">
        <v>3.9999999105930328E-2</v>
      </c>
      <c r="AQ81">
        <v>3.9423078298568726E-2</v>
      </c>
      <c r="AU81">
        <v>3.1199999153614044E-2</v>
      </c>
      <c r="AV81">
        <v>4.1000001132488251E-2</v>
      </c>
      <c r="AW81">
        <v>2.6321142911911011E-2</v>
      </c>
      <c r="AX81">
        <v>5.3096100687980652E-2</v>
      </c>
      <c r="AY81">
        <v>-1.015185471624136E-2</v>
      </c>
    </row>
    <row r="82" spans="1:51" hidden="1" x14ac:dyDescent="0.45">
      <c r="A82">
        <v>1950</v>
      </c>
      <c r="B82" t="s">
        <v>57</v>
      </c>
      <c r="C82" t="s">
        <v>75</v>
      </c>
      <c r="D82">
        <v>193</v>
      </c>
      <c r="E82">
        <v>8267.3369999999995</v>
      </c>
      <c r="F82">
        <v>7411.576424185927</v>
      </c>
      <c r="G82">
        <v>31.77937490539464</v>
      </c>
      <c r="H82">
        <v>33.7089</v>
      </c>
      <c r="I82">
        <v>6145</v>
      </c>
      <c r="J82">
        <v>0.2047556142668428</v>
      </c>
      <c r="K82">
        <v>7.6092779999999998</v>
      </c>
      <c r="L82">
        <v>-56.249990993249995</v>
      </c>
      <c r="M82">
        <v>1403.6</v>
      </c>
      <c r="N82">
        <v>1489</v>
      </c>
      <c r="O82">
        <v>2729</v>
      </c>
      <c r="P82">
        <v>4095</v>
      </c>
      <c r="Q82">
        <v>1.9499999990000001</v>
      </c>
      <c r="R82">
        <v>3.139999999</v>
      </c>
      <c r="S82">
        <v>0.57058300000000006</v>
      </c>
      <c r="T82">
        <v>1160</v>
      </c>
      <c r="U82">
        <v>1784</v>
      </c>
      <c r="V82">
        <v>0.89285699989285705</v>
      </c>
      <c r="W82">
        <v>1</v>
      </c>
      <c r="X82">
        <v>1</v>
      </c>
      <c r="Y82">
        <v>0</v>
      </c>
      <c r="Z82">
        <v>1201.3559687415791</v>
      </c>
      <c r="AD82">
        <v>3.6071552253141332</v>
      </c>
      <c r="AE82" t="s">
        <v>119</v>
      </c>
      <c r="AF82" t="s">
        <v>90</v>
      </c>
      <c r="AG82">
        <v>0.31400001049041748</v>
      </c>
      <c r="AH82">
        <v>1.3631389141082764</v>
      </c>
      <c r="AI82">
        <v>4.9814902245998383E-2</v>
      </c>
      <c r="AJ82">
        <v>1.9500000402331352E-2</v>
      </c>
      <c r="AM82">
        <v>1.3251298666000366</v>
      </c>
      <c r="AN82">
        <v>3.8009081035852432E-2</v>
      </c>
      <c r="AO82">
        <v>3.8009081035852432E-2</v>
      </c>
      <c r="AP82">
        <v>0.26700001955032349</v>
      </c>
      <c r="AQ82">
        <v>3.7095502018928528E-2</v>
      </c>
      <c r="AU82">
        <v>3.1399998813867569E-2</v>
      </c>
      <c r="AV82">
        <v>4.700000211596489E-2</v>
      </c>
      <c r="AW82">
        <v>0.86705905199050903</v>
      </c>
      <c r="AX82">
        <v>1.1890594959259033</v>
      </c>
      <c r="AY82">
        <v>3.4657452255487442E-2</v>
      </c>
    </row>
    <row r="83" spans="1:51" hidden="1" x14ac:dyDescent="0.45">
      <c r="A83">
        <v>1951</v>
      </c>
      <c r="B83" t="s">
        <v>57</v>
      </c>
      <c r="C83" t="s">
        <v>75</v>
      </c>
      <c r="D83">
        <v>193</v>
      </c>
      <c r="E83">
        <v>8510.6</v>
      </c>
      <c r="F83">
        <v>7507.343783047023</v>
      </c>
      <c r="G83">
        <v>32.202044579468087</v>
      </c>
      <c r="H83">
        <v>33.258800000000001</v>
      </c>
      <c r="I83">
        <v>8152.4</v>
      </c>
      <c r="J83">
        <v>0.22111553784860558</v>
      </c>
      <c r="K83">
        <v>9.1189339999999994</v>
      </c>
      <c r="L83">
        <v>-414.56834550914721</v>
      </c>
      <c r="M83">
        <v>2117.6999999999998</v>
      </c>
      <c r="N83">
        <v>1819.6</v>
      </c>
      <c r="O83">
        <v>2639</v>
      </c>
      <c r="P83">
        <v>4871</v>
      </c>
      <c r="Q83">
        <v>2.0099999990000001</v>
      </c>
      <c r="R83">
        <v>3.5299999990000002</v>
      </c>
      <c r="S83">
        <v>0.45186799999999999</v>
      </c>
      <c r="T83">
        <v>1620</v>
      </c>
      <c r="U83">
        <v>2144</v>
      </c>
      <c r="V83">
        <v>0.89928057594175104</v>
      </c>
      <c r="W83">
        <v>1</v>
      </c>
      <c r="X83">
        <v>1</v>
      </c>
      <c r="Y83">
        <v>0</v>
      </c>
      <c r="Z83">
        <v>1489.9046079223931</v>
      </c>
      <c r="AD83">
        <v>4.2108951888730672</v>
      </c>
      <c r="AE83" t="s">
        <v>119</v>
      </c>
      <c r="AF83" t="s">
        <v>90</v>
      </c>
      <c r="AG83">
        <v>-4.6000000089406967E-2</v>
      </c>
      <c r="AH83">
        <v>0.20681582391262054</v>
      </c>
      <c r="AI83">
        <v>-8.2264333963394165E-2</v>
      </c>
      <c r="AJ83">
        <v>2.0099999383091927E-2</v>
      </c>
      <c r="AM83">
        <v>0.16737267374992371</v>
      </c>
      <c r="AN83">
        <v>3.944314643740654E-2</v>
      </c>
      <c r="AO83">
        <v>3.3787965774536133E-2</v>
      </c>
      <c r="AP83">
        <v>-8.3000004291534424E-2</v>
      </c>
      <c r="AQ83">
        <v>4.034896194934845E-2</v>
      </c>
      <c r="AU83">
        <v>3.5300001502037048E-2</v>
      </c>
      <c r="AV83">
        <v>3.699999675154686E-2</v>
      </c>
      <c r="AW83">
        <v>0.12084507942199707</v>
      </c>
      <c r="AX83">
        <v>0.17326347529888153</v>
      </c>
      <c r="AY83">
        <v>-3.1082168221473694E-2</v>
      </c>
    </row>
    <row r="84" spans="1:51" hidden="1" x14ac:dyDescent="0.45">
      <c r="A84">
        <v>1952</v>
      </c>
      <c r="B84" t="s">
        <v>57</v>
      </c>
      <c r="C84" t="s">
        <v>75</v>
      </c>
      <c r="D84">
        <v>193</v>
      </c>
      <c r="E84">
        <v>8691.2119999999995</v>
      </c>
      <c r="F84">
        <v>7417.8376962844768</v>
      </c>
      <c r="G84">
        <v>31.809941534123137</v>
      </c>
      <c r="H84">
        <v>32.568199999999997</v>
      </c>
      <c r="I84">
        <v>8796.7999999999993</v>
      </c>
      <c r="J84">
        <v>0.257975217505932</v>
      </c>
      <c r="K84">
        <v>10.689590000000001</v>
      </c>
      <c r="L84">
        <v>-389.83050882279537</v>
      </c>
      <c r="M84">
        <v>1752.6</v>
      </c>
      <c r="N84">
        <v>1544</v>
      </c>
      <c r="O84">
        <v>2639</v>
      </c>
      <c r="P84">
        <v>4819</v>
      </c>
      <c r="Q84">
        <v>2.4899999990000001</v>
      </c>
      <c r="R84">
        <v>4.3399999989999998</v>
      </c>
      <c r="S84">
        <v>0.44922199999999995</v>
      </c>
      <c r="T84">
        <v>2058</v>
      </c>
      <c r="U84">
        <v>2188</v>
      </c>
      <c r="V84">
        <v>0.89206066092172853</v>
      </c>
      <c r="W84">
        <v>1</v>
      </c>
      <c r="X84">
        <v>1</v>
      </c>
      <c r="Y84">
        <v>0</v>
      </c>
      <c r="Z84">
        <v>1548.4063594718407</v>
      </c>
      <c r="AA84">
        <v>204.245</v>
      </c>
      <c r="AB84">
        <v>284.786</v>
      </c>
      <c r="AC84">
        <v>1263.6199999999999</v>
      </c>
      <c r="AD84">
        <v>4.1573992427349333</v>
      </c>
      <c r="AE84" t="s">
        <v>119</v>
      </c>
      <c r="AF84" t="s">
        <v>90</v>
      </c>
      <c r="AG84">
        <v>-0.13300000131130219</v>
      </c>
      <c r="AH84">
        <v>2.7138061821460724E-2</v>
      </c>
      <c r="AI84">
        <v>1.4635879546403885E-2</v>
      </c>
      <c r="AJ84">
        <v>2.4900000542402267E-2</v>
      </c>
      <c r="AM84">
        <v>-1.2705122120678425E-2</v>
      </c>
      <c r="AN84">
        <v>3.9843183010816574E-2</v>
      </c>
      <c r="AO84">
        <v>4.0355909615755081E-2</v>
      </c>
      <c r="AP84">
        <v>-0.17499999701976776</v>
      </c>
      <c r="AQ84">
        <v>5.0909090787172318E-2</v>
      </c>
      <c r="AU84">
        <v>4.3400000780820847E-2</v>
      </c>
      <c r="AV84">
        <v>4.1999999433755875E-2</v>
      </c>
      <c r="AW84">
        <v>1.0251965373754501E-2</v>
      </c>
      <c r="AX84">
        <v>6.9328006356954575E-3</v>
      </c>
      <c r="AY84">
        <v>1.9767940044403076E-2</v>
      </c>
    </row>
    <row r="85" spans="1:51" hidden="1" x14ac:dyDescent="0.45">
      <c r="A85">
        <v>1953</v>
      </c>
      <c r="B85" t="s">
        <v>57</v>
      </c>
      <c r="C85" t="s">
        <v>75</v>
      </c>
      <c r="D85">
        <v>193</v>
      </c>
      <c r="E85">
        <v>8857.9240000000009</v>
      </c>
      <c r="F85">
        <v>7505.2574395535557</v>
      </c>
      <c r="G85">
        <v>32.192024393229282</v>
      </c>
      <c r="H85">
        <v>31.173999999999999</v>
      </c>
      <c r="I85">
        <v>9968.6</v>
      </c>
      <c r="J85">
        <v>0.22701885036071678</v>
      </c>
      <c r="K85">
        <v>11.14706</v>
      </c>
      <c r="L85">
        <v>341.65923313302204</v>
      </c>
      <c r="M85">
        <v>1291.5999999999999</v>
      </c>
      <c r="N85">
        <v>1800.5</v>
      </c>
      <c r="O85">
        <v>2963</v>
      </c>
      <c r="P85">
        <v>5157</v>
      </c>
      <c r="Q85">
        <v>3.0699999990000002</v>
      </c>
      <c r="R85">
        <v>4.4799999990000003</v>
      </c>
      <c r="S85">
        <v>0.41629100000000002</v>
      </c>
      <c r="T85">
        <v>2029</v>
      </c>
      <c r="U85">
        <v>2182</v>
      </c>
      <c r="V85">
        <v>0.89206066092172853</v>
      </c>
      <c r="W85">
        <v>1</v>
      </c>
      <c r="X85">
        <v>1</v>
      </c>
      <c r="Y85">
        <v>0</v>
      </c>
      <c r="Z85">
        <v>1670</v>
      </c>
      <c r="AA85">
        <v>278.517</v>
      </c>
      <c r="AB85">
        <v>361.07100000000003</v>
      </c>
      <c r="AC85">
        <v>1308.93</v>
      </c>
      <c r="AD85">
        <v>4.1039032965968003</v>
      </c>
      <c r="AE85" t="s">
        <v>119</v>
      </c>
      <c r="AF85" t="s">
        <v>90</v>
      </c>
      <c r="AG85">
        <v>0.12999999523162842</v>
      </c>
      <c r="AH85">
        <v>2.504248172044754E-2</v>
      </c>
      <c r="AI85">
        <v>8.7466783821582794E-2</v>
      </c>
      <c r="AJ85">
        <v>3.0700000002980232E-2</v>
      </c>
      <c r="AM85">
        <v>-1.2868619523942471E-2</v>
      </c>
      <c r="AN85">
        <v>3.7911102175712585E-2</v>
      </c>
      <c r="AO85">
        <v>3.8405325263738632E-2</v>
      </c>
      <c r="AP85">
        <v>7.6999999582767487E-2</v>
      </c>
      <c r="AQ85">
        <v>4.9210771918296814E-2</v>
      </c>
      <c r="AU85">
        <v>4.479999840259552E-2</v>
      </c>
      <c r="AV85">
        <v>5.3000003099441528E-2</v>
      </c>
      <c r="AW85">
        <v>4.413740336894989E-2</v>
      </c>
      <c r="AX85">
        <v>3.8996133953332901E-2</v>
      </c>
      <c r="AY85">
        <v>5.9083390980958939E-2</v>
      </c>
    </row>
    <row r="86" spans="1:51" hidden="1" x14ac:dyDescent="0.45">
      <c r="A86">
        <v>1954</v>
      </c>
      <c r="B86" t="s">
        <v>57</v>
      </c>
      <c r="C86" t="s">
        <v>75</v>
      </c>
      <c r="D86">
        <v>193</v>
      </c>
      <c r="E86">
        <v>9064.0169999999998</v>
      </c>
      <c r="F86">
        <v>7790.5855648770294</v>
      </c>
      <c r="G86">
        <v>33.444345245075716</v>
      </c>
      <c r="H86">
        <v>32.860999999999997</v>
      </c>
      <c r="I86">
        <v>10886.4</v>
      </c>
      <c r="J86">
        <v>0.22967934377330351</v>
      </c>
      <c r="K86">
        <v>11.2233</v>
      </c>
      <c r="L86">
        <v>-341.72661885786539</v>
      </c>
      <c r="M86">
        <v>1652.6</v>
      </c>
      <c r="N86">
        <v>1496.9</v>
      </c>
      <c r="O86">
        <v>3129</v>
      </c>
      <c r="P86">
        <v>5600</v>
      </c>
      <c r="Q86">
        <v>3.3399999990000002</v>
      </c>
      <c r="R86">
        <v>4.4599999989999999</v>
      </c>
      <c r="S86">
        <v>0.400177</v>
      </c>
      <c r="T86">
        <v>2085</v>
      </c>
      <c r="U86">
        <v>2260</v>
      </c>
      <c r="V86">
        <v>0.89928057594175104</v>
      </c>
      <c r="W86">
        <v>1</v>
      </c>
      <c r="X86">
        <v>1</v>
      </c>
      <c r="Y86">
        <v>0</v>
      </c>
      <c r="Z86">
        <v>1961</v>
      </c>
      <c r="AA86">
        <v>324.93599999999998</v>
      </c>
      <c r="AB86">
        <v>429.63900000000001</v>
      </c>
      <c r="AC86">
        <v>1531.36</v>
      </c>
      <c r="AD86">
        <v>4.2261797449125336</v>
      </c>
      <c r="AE86" t="s">
        <v>119</v>
      </c>
      <c r="AF86" t="s">
        <v>90</v>
      </c>
      <c r="AG86">
        <v>0.18600000441074371</v>
      </c>
      <c r="AH86">
        <v>7.0190250873565674E-2</v>
      </c>
      <c r="AI86">
        <v>7.8983224928379059E-2</v>
      </c>
      <c r="AJ86">
        <v>3.3399999141693115E-2</v>
      </c>
      <c r="AM86">
        <v>2.9796047136187553E-2</v>
      </c>
      <c r="AN86">
        <v>4.0394201874732971E-2</v>
      </c>
      <c r="AO86">
        <v>3.9225440472364426E-2</v>
      </c>
      <c r="AP86">
        <v>0.13099999725818634</v>
      </c>
      <c r="AQ86">
        <v>4.8629533499479294E-2</v>
      </c>
      <c r="AU86">
        <v>4.4599998742341995E-2</v>
      </c>
      <c r="AV86">
        <v>5.5000003427267075E-2</v>
      </c>
      <c r="AW86">
        <v>7.8242242336273193E-2</v>
      </c>
      <c r="AX86">
        <v>8.5772834718227386E-2</v>
      </c>
      <c r="AY86">
        <v>5.6191612035036087E-2</v>
      </c>
    </row>
    <row r="87" spans="1:51" hidden="1" x14ac:dyDescent="0.45">
      <c r="A87">
        <v>1955</v>
      </c>
      <c r="B87" t="s">
        <v>57</v>
      </c>
      <c r="C87" t="s">
        <v>75</v>
      </c>
      <c r="D87">
        <v>193</v>
      </c>
      <c r="E87">
        <v>9277.0869999999995</v>
      </c>
      <c r="F87">
        <v>8027.4120529429119</v>
      </c>
      <c r="G87">
        <v>34.484926403875782</v>
      </c>
      <c r="H87">
        <v>35.031599999999997</v>
      </c>
      <c r="I87">
        <v>11594.6</v>
      </c>
      <c r="J87">
        <v>0.23817618238176183</v>
      </c>
      <c r="K87">
        <v>11.45204</v>
      </c>
      <c r="L87">
        <v>-550.73759548579415</v>
      </c>
      <c r="M87">
        <v>1909.9</v>
      </c>
      <c r="N87">
        <v>1595.9</v>
      </c>
      <c r="O87">
        <v>3159</v>
      </c>
      <c r="P87">
        <v>5766</v>
      </c>
      <c r="Q87">
        <v>3.789999999</v>
      </c>
      <c r="R87">
        <v>4.5199999990000004</v>
      </c>
      <c r="S87">
        <v>0.39043999999999995</v>
      </c>
      <c r="T87">
        <v>2184</v>
      </c>
      <c r="U87">
        <v>2416</v>
      </c>
      <c r="V87">
        <v>0.89405453812628921</v>
      </c>
      <c r="W87">
        <v>1</v>
      </c>
      <c r="X87">
        <v>1</v>
      </c>
      <c r="Y87">
        <v>0</v>
      </c>
      <c r="Z87">
        <v>2300</v>
      </c>
      <c r="AA87">
        <v>352.78800000000001</v>
      </c>
      <c r="AB87">
        <v>463.53100000000001</v>
      </c>
      <c r="AC87">
        <v>1836.47</v>
      </c>
      <c r="AD87">
        <v>4.3408139152085337</v>
      </c>
      <c r="AE87" t="s">
        <v>119</v>
      </c>
      <c r="AF87" t="s">
        <v>90</v>
      </c>
      <c r="AG87">
        <v>0.10300000011920929</v>
      </c>
      <c r="AH87">
        <v>7.0805110037326813E-2</v>
      </c>
      <c r="AI87">
        <v>-9.7860634326934814E-2</v>
      </c>
      <c r="AJ87">
        <v>3.7900000810623169E-2</v>
      </c>
      <c r="AM87">
        <v>2.7123784646391869E-2</v>
      </c>
      <c r="AN87">
        <v>4.3681323528289795E-2</v>
      </c>
      <c r="AO87">
        <v>4.2527809739112854E-2</v>
      </c>
      <c r="AP87">
        <v>4.6999998390674591E-2</v>
      </c>
      <c r="AQ87">
        <v>5.3486153483390808E-2</v>
      </c>
      <c r="AU87">
        <v>4.5200001448392868E-2</v>
      </c>
      <c r="AV87">
        <v>5.6000001728534698E-2</v>
      </c>
      <c r="AW87">
        <v>5.0049841403961182E-2</v>
      </c>
      <c r="AX87">
        <v>7.5885772705078125E-2</v>
      </c>
      <c r="AY87">
        <v>-2.9980316758155823E-2</v>
      </c>
    </row>
    <row r="88" spans="1:51" hidden="1" x14ac:dyDescent="0.45">
      <c r="A88">
        <v>1956</v>
      </c>
      <c r="B88" t="s">
        <v>57</v>
      </c>
      <c r="C88" t="s">
        <v>75</v>
      </c>
      <c r="D88">
        <v>193</v>
      </c>
      <c r="E88">
        <v>9500.6059999999998</v>
      </c>
      <c r="F88">
        <v>8108.324879486634</v>
      </c>
      <c r="G88">
        <v>34.840896050359575</v>
      </c>
      <c r="H88">
        <v>35.0197</v>
      </c>
      <c r="I88">
        <v>12550.8</v>
      </c>
      <c r="J88">
        <v>0.23944962600424785</v>
      </c>
      <c r="K88">
        <v>12.168749999999999</v>
      </c>
      <c r="L88">
        <v>-210.43165477036973</v>
      </c>
      <c r="M88">
        <v>1726</v>
      </c>
      <c r="N88">
        <v>1701.1</v>
      </c>
      <c r="O88">
        <v>3090</v>
      </c>
      <c r="P88">
        <v>5817</v>
      </c>
      <c r="Q88">
        <v>4.7099999989999999</v>
      </c>
      <c r="R88">
        <v>5.0299999990000002</v>
      </c>
      <c r="S88">
        <v>0.373724</v>
      </c>
      <c r="T88">
        <v>2346</v>
      </c>
      <c r="U88">
        <v>2722</v>
      </c>
      <c r="V88">
        <v>0.89928057594175104</v>
      </c>
      <c r="W88">
        <v>1</v>
      </c>
      <c r="X88">
        <v>1</v>
      </c>
      <c r="Y88">
        <v>0</v>
      </c>
      <c r="Z88">
        <v>2305</v>
      </c>
      <c r="AA88">
        <v>389.923</v>
      </c>
      <c r="AB88">
        <v>486.572</v>
      </c>
      <c r="AC88">
        <v>1818.43</v>
      </c>
      <c r="AD88">
        <v>4.8069928744122663</v>
      </c>
      <c r="AE88" t="s">
        <v>119</v>
      </c>
      <c r="AF88" t="s">
        <v>90</v>
      </c>
      <c r="AG88">
        <v>7.6999999582767487E-2</v>
      </c>
      <c r="AH88">
        <v>0.15162545442581177</v>
      </c>
      <c r="AI88">
        <v>-6.8903015926480293E-3</v>
      </c>
      <c r="AJ88">
        <v>4.7100000083446503E-2</v>
      </c>
      <c r="AM88">
        <v>0.10739470273256302</v>
      </c>
      <c r="AN88">
        <v>4.4230759143829346E-2</v>
      </c>
      <c r="AO88">
        <v>3.9941277354955673E-2</v>
      </c>
      <c r="AP88">
        <v>1.7000000923871994E-2</v>
      </c>
      <c r="AQ88">
        <v>5.8997049927711487E-2</v>
      </c>
      <c r="AU88">
        <v>5.0299998372793198E-2</v>
      </c>
      <c r="AV88">
        <v>5.9999998658895493E-2</v>
      </c>
      <c r="AW88">
        <v>0.11302825063467026</v>
      </c>
      <c r="AX88">
        <v>0.14021758735179901</v>
      </c>
      <c r="AY88">
        <v>2.0104849711060524E-2</v>
      </c>
    </row>
    <row r="89" spans="1:51" hidden="1" x14ac:dyDescent="0.45">
      <c r="A89">
        <v>1957</v>
      </c>
      <c r="B89" t="s">
        <v>57</v>
      </c>
      <c r="C89" t="s">
        <v>75</v>
      </c>
      <c r="D89">
        <v>193</v>
      </c>
      <c r="E89">
        <v>9712.5689999999995</v>
      </c>
      <c r="F89">
        <v>8090.2385352423244</v>
      </c>
      <c r="G89">
        <v>34.761443058465979</v>
      </c>
      <c r="H89">
        <v>34.485999999999997</v>
      </c>
      <c r="I89">
        <v>13658.8</v>
      </c>
      <c r="J89">
        <v>0.22779333163654875</v>
      </c>
      <c r="K89">
        <v>12.46991</v>
      </c>
      <c r="L89">
        <v>93.708166081046798</v>
      </c>
      <c r="M89">
        <v>1713.3</v>
      </c>
      <c r="N89">
        <v>1990.7</v>
      </c>
      <c r="O89">
        <v>3239</v>
      </c>
      <c r="P89">
        <v>6207</v>
      </c>
      <c r="Q89">
        <v>4.5699999990000002</v>
      </c>
      <c r="R89">
        <v>5.0199999990000004</v>
      </c>
      <c r="S89">
        <v>0.35226799999999997</v>
      </c>
      <c r="T89">
        <v>2588</v>
      </c>
      <c r="U89">
        <v>2766</v>
      </c>
      <c r="V89">
        <v>0.89245872458139808</v>
      </c>
      <c r="W89">
        <v>1</v>
      </c>
      <c r="X89">
        <v>1</v>
      </c>
      <c r="Y89">
        <v>0</v>
      </c>
      <c r="Z89">
        <v>2298</v>
      </c>
      <c r="AA89">
        <v>432.77199999999999</v>
      </c>
      <c r="AB89">
        <v>531.43399999999997</v>
      </c>
      <c r="AC89">
        <v>1766.57</v>
      </c>
      <c r="AD89">
        <v>5.3266677797541337</v>
      </c>
      <c r="AE89" t="s">
        <v>119</v>
      </c>
      <c r="AF89" t="s">
        <v>90</v>
      </c>
      <c r="AG89">
        <v>0.16700001060962677</v>
      </c>
      <c r="AH89">
        <v>0.1494423896074295</v>
      </c>
      <c r="AI89">
        <v>4.0791615843772888E-2</v>
      </c>
      <c r="AJ89">
        <v>4.5699998736381531E-2</v>
      </c>
      <c r="AM89">
        <v>0.1081092357635498</v>
      </c>
      <c r="AN89">
        <v>4.1333150118589401E-2</v>
      </c>
      <c r="AO89">
        <v>3.7300609052181244E-2</v>
      </c>
      <c r="AP89">
        <v>0.10499999672174454</v>
      </c>
      <c r="AQ89">
        <v>5.6108597666025162E-2</v>
      </c>
      <c r="AU89">
        <v>5.0200000405311584E-2</v>
      </c>
      <c r="AV89">
        <v>6.1999998986721039E-2</v>
      </c>
      <c r="AW89">
        <v>0.1296478658914566</v>
      </c>
      <c r="AX89">
        <v>0.1518460214138031</v>
      </c>
      <c r="AY89">
        <v>4.3245807290077209E-2</v>
      </c>
    </row>
    <row r="90" spans="1:51" hidden="1" x14ac:dyDescent="0.45">
      <c r="A90">
        <v>1958</v>
      </c>
      <c r="B90" t="s">
        <v>57</v>
      </c>
      <c r="C90" t="s">
        <v>75</v>
      </c>
      <c r="D90">
        <v>193</v>
      </c>
      <c r="E90">
        <v>9915.2669999999998</v>
      </c>
      <c r="F90">
        <v>8305.474779448703</v>
      </c>
      <c r="G90">
        <v>35.705567272967201</v>
      </c>
      <c r="H90">
        <v>35.461599999999997</v>
      </c>
      <c r="I90">
        <v>13976.4</v>
      </c>
      <c r="J90">
        <v>0.23913764510779437</v>
      </c>
      <c r="K90">
        <v>12.633839999999999</v>
      </c>
      <c r="L90">
        <v>-494.41215958383793</v>
      </c>
      <c r="M90">
        <v>1800</v>
      </c>
      <c r="N90">
        <v>1485.9</v>
      </c>
      <c r="O90">
        <v>3179</v>
      </c>
      <c r="P90">
        <v>6354</v>
      </c>
      <c r="Q90">
        <v>4.289999999</v>
      </c>
      <c r="R90">
        <v>4.97</v>
      </c>
      <c r="S90">
        <v>0.34369999999999995</v>
      </c>
      <c r="T90">
        <v>2758</v>
      </c>
      <c r="U90">
        <v>2780</v>
      </c>
      <c r="V90">
        <v>0.89405453812628921</v>
      </c>
      <c r="W90">
        <v>1</v>
      </c>
      <c r="X90">
        <v>1</v>
      </c>
      <c r="Y90">
        <v>0</v>
      </c>
      <c r="Z90">
        <v>2512</v>
      </c>
      <c r="AA90">
        <v>488.47500000000002</v>
      </c>
      <c r="AB90">
        <v>601.23199999999997</v>
      </c>
      <c r="AC90">
        <v>1910.77</v>
      </c>
      <c r="AD90">
        <v>5.4795133401488005</v>
      </c>
      <c r="AE90" t="s">
        <v>119</v>
      </c>
      <c r="AF90" t="s">
        <v>90</v>
      </c>
      <c r="AG90">
        <v>0.18899999558925629</v>
      </c>
      <c r="AH90">
        <v>7.0866234600543976E-2</v>
      </c>
      <c r="AI90">
        <v>9.3008652329444885E-2</v>
      </c>
      <c r="AJ90">
        <v>4.2899999767541885E-2</v>
      </c>
      <c r="AM90">
        <v>2.8693348169326782E-2</v>
      </c>
      <c r="AN90">
        <v>4.2172886431217194E-2</v>
      </c>
      <c r="AO90">
        <v>4.0996558964252472E-2</v>
      </c>
      <c r="AP90">
        <v>0.1289999932050705</v>
      </c>
      <c r="AQ90">
        <v>5.3144380450248718E-2</v>
      </c>
      <c r="AU90">
        <v>4.9699999392032623E-2</v>
      </c>
      <c r="AV90">
        <v>6.0000006109476089E-2</v>
      </c>
      <c r="AW90">
        <v>8.5831873118877411E-2</v>
      </c>
      <c r="AX90">
        <v>8.9872263371944427E-2</v>
      </c>
      <c r="AY90">
        <v>6.7954324185848236E-2</v>
      </c>
    </row>
    <row r="91" spans="1:51" hidden="1" x14ac:dyDescent="0.45">
      <c r="A91">
        <v>1959</v>
      </c>
      <c r="B91" t="s">
        <v>57</v>
      </c>
      <c r="C91" t="s">
        <v>75</v>
      </c>
      <c r="D91">
        <v>193</v>
      </c>
      <c r="E91">
        <v>10131.73</v>
      </c>
      <c r="F91">
        <v>8628.4384432311617</v>
      </c>
      <c r="G91">
        <v>37.124283944779336</v>
      </c>
      <c r="H91">
        <v>35.754199999999997</v>
      </c>
      <c r="I91">
        <v>15011.4</v>
      </c>
      <c r="J91">
        <v>0.23544851011270651</v>
      </c>
      <c r="K91">
        <v>12.866390000000001</v>
      </c>
      <c r="L91">
        <v>-313.19910528548508</v>
      </c>
      <c r="M91">
        <v>1864.8</v>
      </c>
      <c r="N91">
        <v>1791.9</v>
      </c>
      <c r="O91">
        <v>3274</v>
      </c>
      <c r="P91">
        <v>6677</v>
      </c>
      <c r="Q91">
        <v>3.9899999990000001</v>
      </c>
      <c r="R91">
        <v>4.9099999990000001</v>
      </c>
      <c r="S91">
        <v>0.32462200000000002</v>
      </c>
      <c r="T91">
        <v>2736</v>
      </c>
      <c r="U91">
        <v>2996</v>
      </c>
      <c r="V91">
        <v>0.89485458652995731</v>
      </c>
      <c r="W91">
        <v>1</v>
      </c>
      <c r="X91">
        <v>1</v>
      </c>
      <c r="Y91">
        <v>0</v>
      </c>
      <c r="Z91">
        <v>2525</v>
      </c>
      <c r="AA91">
        <v>559.17600000000004</v>
      </c>
      <c r="AB91">
        <v>679.98599999999999</v>
      </c>
      <c r="AC91">
        <v>1845.01</v>
      </c>
      <c r="AD91">
        <v>5.6323589005434673</v>
      </c>
      <c r="AE91" t="s">
        <v>119</v>
      </c>
      <c r="AF91" t="s">
        <v>90</v>
      </c>
      <c r="AG91">
        <v>0.44299998879432678</v>
      </c>
      <c r="AH91">
        <v>7.1820221841335297E-2</v>
      </c>
      <c r="AI91">
        <v>7.2891123592853546E-2</v>
      </c>
      <c r="AJ91">
        <v>3.9900001138448715E-2</v>
      </c>
      <c r="AM91">
        <v>2.7894830331206322E-2</v>
      </c>
      <c r="AN91">
        <v>4.3925393372774124E-2</v>
      </c>
      <c r="AO91">
        <v>4.273335263133049E-2</v>
      </c>
      <c r="AP91">
        <v>0.38099998235702515</v>
      </c>
      <c r="AQ91">
        <v>4.4895004481077194E-2</v>
      </c>
      <c r="AU91">
        <v>4.9100000411272049E-2</v>
      </c>
      <c r="AV91">
        <v>6.1999998986721039E-2</v>
      </c>
      <c r="AW91">
        <v>0.13665497303009033</v>
      </c>
      <c r="AX91">
        <v>0.1522122323513031</v>
      </c>
      <c r="AY91">
        <v>5.6395560503005981E-2</v>
      </c>
    </row>
    <row r="92" spans="1:51" hidden="1" x14ac:dyDescent="0.45">
      <c r="A92">
        <v>1960</v>
      </c>
      <c r="B92" t="s">
        <v>57</v>
      </c>
      <c r="C92" t="s">
        <v>75</v>
      </c>
      <c r="D92">
        <v>193</v>
      </c>
      <c r="E92">
        <v>10361.27</v>
      </c>
      <c r="F92">
        <v>8790.9082214125629</v>
      </c>
      <c r="G92">
        <v>37.839158443816864</v>
      </c>
      <c r="H92">
        <v>38.325299999999999</v>
      </c>
      <c r="I92">
        <v>16591</v>
      </c>
      <c r="J92">
        <v>0.22971970974615732</v>
      </c>
      <c r="K92">
        <v>13.35436</v>
      </c>
      <c r="L92">
        <v>-790.88471920575375</v>
      </c>
      <c r="M92">
        <v>2377</v>
      </c>
      <c r="N92">
        <v>1830.2</v>
      </c>
      <c r="O92">
        <v>3522</v>
      </c>
      <c r="P92">
        <v>7192</v>
      </c>
      <c r="Q92">
        <v>4.3899999989999996</v>
      </c>
      <c r="R92">
        <v>4.9899999990000001</v>
      </c>
      <c r="S92">
        <v>0.31474000000000002</v>
      </c>
      <c r="T92">
        <v>3030</v>
      </c>
      <c r="U92">
        <v>3360</v>
      </c>
      <c r="V92">
        <v>0.89365504995000422</v>
      </c>
      <c r="W92">
        <v>1</v>
      </c>
      <c r="X92">
        <v>1</v>
      </c>
      <c r="Y92">
        <v>0</v>
      </c>
      <c r="Z92">
        <v>2809</v>
      </c>
      <c r="AA92">
        <v>593.45500000000004</v>
      </c>
      <c r="AB92">
        <v>738.42700000000002</v>
      </c>
      <c r="AC92">
        <v>2070.5700000000002</v>
      </c>
      <c r="AD92">
        <v>6.4271558145957339</v>
      </c>
      <c r="AE92" t="s">
        <v>119</v>
      </c>
      <c r="AF92" t="s">
        <v>90</v>
      </c>
      <c r="AG92">
        <v>-6.1999998986721039E-2</v>
      </c>
      <c r="AH92">
        <v>0.18052171170711517</v>
      </c>
      <c r="AI92">
        <v>-1.3662530109286308E-2</v>
      </c>
      <c r="AJ92">
        <v>4.3900001794099808E-2</v>
      </c>
      <c r="AM92">
        <v>0.14111313223838806</v>
      </c>
      <c r="AN92">
        <v>3.940858319401741E-2</v>
      </c>
      <c r="AO92">
        <v>3.4535210579633713E-2</v>
      </c>
      <c r="AP92">
        <v>-9.8999999463558197E-2</v>
      </c>
      <c r="AQ92">
        <v>4.1065484285354614E-2</v>
      </c>
      <c r="AU92">
        <v>4.9899999052286148E-2</v>
      </c>
      <c r="AV92">
        <v>3.7000000476837158E-2</v>
      </c>
      <c r="AW92">
        <v>0.11669393628835678</v>
      </c>
      <c r="AX92">
        <v>0.13452884554862976</v>
      </c>
      <c r="AY92">
        <v>1.511873584240675E-2</v>
      </c>
    </row>
    <row r="93" spans="1:51" hidden="1" x14ac:dyDescent="0.45">
      <c r="A93">
        <v>1961</v>
      </c>
      <c r="B93" t="s">
        <v>57</v>
      </c>
      <c r="C93" t="s">
        <v>75</v>
      </c>
      <c r="D93">
        <v>193</v>
      </c>
      <c r="E93">
        <v>10598.81</v>
      </c>
      <c r="F93">
        <v>8653.1379831743434</v>
      </c>
      <c r="G93">
        <v>38.703728452422069</v>
      </c>
      <c r="H93">
        <v>38.278199999999998</v>
      </c>
      <c r="I93">
        <v>17543</v>
      </c>
      <c r="J93">
        <v>0.22019049277707164</v>
      </c>
      <c r="K93">
        <v>13.68984</v>
      </c>
      <c r="L93">
        <v>-189.2012496112564</v>
      </c>
      <c r="M93">
        <v>2115</v>
      </c>
      <c r="N93">
        <v>2109.4</v>
      </c>
      <c r="O93">
        <v>3293</v>
      </c>
      <c r="P93">
        <v>7301</v>
      </c>
      <c r="Q93">
        <v>4.9899999990000001</v>
      </c>
      <c r="R93">
        <v>5.2699999990000004</v>
      </c>
      <c r="S93">
        <v>0.30310500000000001</v>
      </c>
      <c r="T93">
        <v>3408</v>
      </c>
      <c r="U93">
        <v>3466</v>
      </c>
      <c r="V93">
        <v>0.89245872458139808</v>
      </c>
      <c r="W93">
        <v>1</v>
      </c>
      <c r="X93">
        <v>1</v>
      </c>
      <c r="Y93">
        <v>0</v>
      </c>
      <c r="Z93">
        <v>2910</v>
      </c>
      <c r="AA93">
        <v>668.72699999999998</v>
      </c>
      <c r="AB93">
        <v>789.53800000000001</v>
      </c>
      <c r="AC93">
        <v>2120.46</v>
      </c>
      <c r="AD93">
        <v>5.8234158510368008</v>
      </c>
      <c r="AE93" t="s">
        <v>119</v>
      </c>
      <c r="AF93" t="s">
        <v>90</v>
      </c>
      <c r="AG93">
        <v>0.11600000411272049</v>
      </c>
      <c r="AH93">
        <v>-4.6523168683052063E-2</v>
      </c>
      <c r="AI93">
        <v>4.1182514280080795E-2</v>
      </c>
      <c r="AJ93">
        <v>4.9899999052286148E-2</v>
      </c>
      <c r="AM93">
        <v>-9.3935735523700714E-2</v>
      </c>
      <c r="AN93">
        <v>4.7412566840648651E-2</v>
      </c>
      <c r="AO93">
        <v>5.2328038960695267E-2</v>
      </c>
      <c r="AP93">
        <v>6.5999999642372131E-2</v>
      </c>
      <c r="AQ93">
        <v>4.6904314309358597E-2</v>
      </c>
      <c r="AU93">
        <v>5.2700001746416092E-2</v>
      </c>
      <c r="AV93">
        <v>5.000000074505806E-2</v>
      </c>
      <c r="AW93">
        <v>-7.2632962837815285E-3</v>
      </c>
      <c r="AX93">
        <v>-1.5965133905410767E-2</v>
      </c>
      <c r="AY93">
        <v>4.5541256666183472E-2</v>
      </c>
    </row>
    <row r="94" spans="1:51" hidden="1" x14ac:dyDescent="0.45">
      <c r="A94">
        <v>1962</v>
      </c>
      <c r="B94" t="s">
        <v>57</v>
      </c>
      <c r="C94" t="s">
        <v>75</v>
      </c>
      <c r="D94">
        <v>193</v>
      </c>
      <c r="E94">
        <v>10794.97</v>
      </c>
      <c r="F94">
        <v>9026.7984120008514</v>
      </c>
      <c r="G94">
        <v>37.975190063058889</v>
      </c>
      <c r="H94">
        <v>37.686900000000001</v>
      </c>
      <c r="I94">
        <v>17745</v>
      </c>
      <c r="J94">
        <v>0.21785868249089732</v>
      </c>
      <c r="K94">
        <v>13.651719999999999</v>
      </c>
      <c r="L94">
        <v>-335.27045179735848</v>
      </c>
      <c r="M94">
        <v>2267.6</v>
      </c>
      <c r="N94">
        <v>2103.6999999999998</v>
      </c>
      <c r="O94">
        <v>3379</v>
      </c>
      <c r="P94">
        <v>7846</v>
      </c>
      <c r="Q94">
        <v>4.289999999</v>
      </c>
      <c r="R94">
        <v>4.9199999989999998</v>
      </c>
      <c r="S94">
        <v>0.30419299999999999</v>
      </c>
      <c r="T94">
        <v>3436</v>
      </c>
      <c r="U94">
        <v>3544</v>
      </c>
      <c r="V94">
        <v>0.89405453812628921</v>
      </c>
      <c r="W94">
        <v>1</v>
      </c>
      <c r="X94">
        <v>1</v>
      </c>
      <c r="Y94">
        <v>0</v>
      </c>
      <c r="Z94">
        <v>3029</v>
      </c>
      <c r="AA94">
        <v>740.72699999999998</v>
      </c>
      <c r="AB94">
        <v>889.72699999999998</v>
      </c>
      <c r="AC94">
        <v>2139.27</v>
      </c>
      <c r="AD94">
        <v>6.4806517607338678</v>
      </c>
      <c r="AE94" t="s">
        <v>119</v>
      </c>
      <c r="AF94" t="s">
        <v>90</v>
      </c>
      <c r="AG94">
        <v>4.1999999433755875E-2</v>
      </c>
      <c r="AH94">
        <v>0.15769462287425995</v>
      </c>
      <c r="AI94">
        <v>0.14103387296199799</v>
      </c>
      <c r="AJ94">
        <v>4.2899999767541885E-2</v>
      </c>
      <c r="AM94">
        <v>0.11285980045795441</v>
      </c>
      <c r="AN94">
        <v>4.4834822416305542E-2</v>
      </c>
      <c r="AO94">
        <v>4.0287934243679047E-2</v>
      </c>
      <c r="AP94">
        <v>-1.0000000474974513E-3</v>
      </c>
      <c r="AQ94">
        <v>4.3043039739131927E-2</v>
      </c>
      <c r="AU94">
        <v>4.9199998378753662E-2</v>
      </c>
      <c r="AV94">
        <v>4.2999997735023499E-2</v>
      </c>
      <c r="AW94">
        <v>0.12894284725189209</v>
      </c>
      <c r="AX94">
        <v>0.13458693027496338</v>
      </c>
      <c r="AY94">
        <v>9.1966934502124786E-2</v>
      </c>
    </row>
    <row r="95" spans="1:51" hidden="1" x14ac:dyDescent="0.45">
      <c r="A95">
        <v>1963</v>
      </c>
      <c r="B95" t="s">
        <v>57</v>
      </c>
      <c r="C95" t="s">
        <v>75</v>
      </c>
      <c r="D95">
        <v>193</v>
      </c>
      <c r="E95">
        <v>11001.48</v>
      </c>
      <c r="F95">
        <v>9399.9145387944518</v>
      </c>
      <c r="G95">
        <v>39.904835019047923</v>
      </c>
      <c r="H95">
        <v>39.031700000000001</v>
      </c>
      <c r="I95">
        <v>19192</v>
      </c>
      <c r="J95">
        <v>0.22456738201408347</v>
      </c>
      <c r="K95">
        <v>13.72415</v>
      </c>
      <c r="L95">
        <v>-186.37992848226992</v>
      </c>
      <c r="M95">
        <v>2478.6</v>
      </c>
      <c r="N95">
        <v>2504.1</v>
      </c>
      <c r="O95">
        <v>3464</v>
      </c>
      <c r="P95">
        <v>8517</v>
      </c>
      <c r="Q95">
        <v>3.8199999990000002</v>
      </c>
      <c r="R95">
        <v>4.58</v>
      </c>
      <c r="S95">
        <v>0.293188</v>
      </c>
      <c r="T95">
        <v>3539</v>
      </c>
      <c r="U95">
        <v>3960</v>
      </c>
      <c r="V95">
        <v>0.89605734847245155</v>
      </c>
      <c r="W95">
        <v>1</v>
      </c>
      <c r="X95">
        <v>1</v>
      </c>
      <c r="Y95">
        <v>0</v>
      </c>
      <c r="Z95">
        <v>3328</v>
      </c>
      <c r="AA95">
        <v>866.18200000000002</v>
      </c>
      <c r="AB95">
        <v>1039.18</v>
      </c>
      <c r="AC95">
        <v>2288.8200000000002</v>
      </c>
      <c r="AD95">
        <v>7.2830909528058658</v>
      </c>
      <c r="AE95" t="s">
        <v>119</v>
      </c>
      <c r="AF95" t="s">
        <v>90</v>
      </c>
      <c r="AG95">
        <v>0.26600000262260437</v>
      </c>
      <c r="AH95">
        <v>0.16707311570644379</v>
      </c>
      <c r="AI95">
        <v>4.9746498465538025E-2</v>
      </c>
      <c r="AJ95">
        <v>3.8199998438358307E-2</v>
      </c>
      <c r="AM95">
        <v>0.12382091581821442</v>
      </c>
      <c r="AN95">
        <v>4.3252196162939072E-2</v>
      </c>
      <c r="AO95">
        <v>3.848673403263092E-2</v>
      </c>
      <c r="AP95">
        <v>0.21600000560283661</v>
      </c>
      <c r="AQ95">
        <v>4.1118420660495758E-2</v>
      </c>
      <c r="AU95">
        <v>4.5800000429153442E-2</v>
      </c>
      <c r="AV95">
        <v>5.000000074505806E-2</v>
      </c>
      <c r="AW95">
        <v>0.17099489271640778</v>
      </c>
      <c r="AX95">
        <v>0.18989101052284241</v>
      </c>
      <c r="AY95">
        <v>4.3973248451948166E-2</v>
      </c>
    </row>
    <row r="96" spans="1:51" hidden="1" x14ac:dyDescent="0.45">
      <c r="A96">
        <v>1964</v>
      </c>
      <c r="B96" t="s">
        <v>57</v>
      </c>
      <c r="C96" t="s">
        <v>75</v>
      </c>
      <c r="D96">
        <v>193</v>
      </c>
      <c r="E96">
        <v>11218.3</v>
      </c>
      <c r="F96">
        <v>9848.9040767659699</v>
      </c>
      <c r="G96">
        <v>41.512619447366085</v>
      </c>
      <c r="H96">
        <v>40.634</v>
      </c>
      <c r="I96">
        <v>21210</v>
      </c>
      <c r="J96">
        <v>0.23525613876677073</v>
      </c>
      <c r="K96">
        <v>14.04819</v>
      </c>
      <c r="L96">
        <v>-425.49371671879044</v>
      </c>
      <c r="M96">
        <v>2962.8</v>
      </c>
      <c r="N96">
        <v>2726</v>
      </c>
      <c r="O96">
        <v>3732</v>
      </c>
      <c r="P96">
        <v>9556</v>
      </c>
      <c r="Q96">
        <v>4.119999999</v>
      </c>
      <c r="R96">
        <v>4.72</v>
      </c>
      <c r="S96">
        <v>0.27652199999999999</v>
      </c>
      <c r="T96">
        <v>3950</v>
      </c>
      <c r="U96">
        <v>4348</v>
      </c>
      <c r="V96">
        <v>0.89766606902698409</v>
      </c>
      <c r="W96">
        <v>1</v>
      </c>
      <c r="X96">
        <v>1</v>
      </c>
      <c r="Y96">
        <v>0</v>
      </c>
      <c r="Z96">
        <v>3689</v>
      </c>
      <c r="AA96">
        <v>1088.73</v>
      </c>
      <c r="AB96">
        <v>1288.73</v>
      </c>
      <c r="AC96">
        <v>2400.27</v>
      </c>
      <c r="AD96">
        <v>7.5887820735951994</v>
      </c>
      <c r="AE96" t="s">
        <v>119</v>
      </c>
      <c r="AF96" t="s">
        <v>90</v>
      </c>
      <c r="AG96">
        <v>4.3999999761581421E-2</v>
      </c>
      <c r="AH96">
        <v>8.7003238499164581E-2</v>
      </c>
      <c r="AI96">
        <v>9.7509957849979401E-3</v>
      </c>
      <c r="AJ96">
        <v>4.1200000792741776E-2</v>
      </c>
      <c r="AM96">
        <v>4.19725701212883E-2</v>
      </c>
      <c r="AN96">
        <v>4.5030668377876282E-2</v>
      </c>
      <c r="AO96">
        <v>4.3216750025749207E-2</v>
      </c>
      <c r="AP96">
        <v>4.999999888241291E-3</v>
      </c>
      <c r="AQ96">
        <v>3.8805969059467316E-2</v>
      </c>
      <c r="AU96">
        <v>4.7200001776218414E-2</v>
      </c>
      <c r="AV96">
        <v>3.8999997079372406E-2</v>
      </c>
      <c r="AW96">
        <v>7.1624636650085449E-2</v>
      </c>
      <c r="AX96">
        <v>7.813524454832077E-2</v>
      </c>
      <c r="AY96">
        <v>2.5475498288869858E-2</v>
      </c>
    </row>
    <row r="97" spans="1:51" hidden="1" x14ac:dyDescent="0.45">
      <c r="A97">
        <v>1965</v>
      </c>
      <c r="B97" t="s">
        <v>57</v>
      </c>
      <c r="C97" t="s">
        <v>75</v>
      </c>
      <c r="D97">
        <v>193</v>
      </c>
      <c r="E97">
        <v>11439.38</v>
      </c>
      <c r="F97">
        <v>10151.857827309583</v>
      </c>
      <c r="G97">
        <v>43.900763834282493</v>
      </c>
      <c r="H97">
        <v>42.161299999999997</v>
      </c>
      <c r="I97">
        <v>23154</v>
      </c>
      <c r="J97">
        <v>0.24667153402985836</v>
      </c>
      <c r="K97">
        <v>14.60478</v>
      </c>
      <c r="L97">
        <v>-1003.1291917776965</v>
      </c>
      <c r="M97">
        <v>3359.3</v>
      </c>
      <c r="N97">
        <v>2683.3</v>
      </c>
      <c r="O97">
        <v>3791</v>
      </c>
      <c r="P97">
        <v>10337</v>
      </c>
      <c r="Q97">
        <v>4.8499999989999996</v>
      </c>
      <c r="R97">
        <v>5.2099999989999999</v>
      </c>
      <c r="S97">
        <v>0.34441899999999998</v>
      </c>
      <c r="T97">
        <v>4592</v>
      </c>
      <c r="U97">
        <v>4819</v>
      </c>
      <c r="V97">
        <v>0.89405453812628921</v>
      </c>
      <c r="W97">
        <v>1</v>
      </c>
      <c r="X97">
        <v>1</v>
      </c>
      <c r="Y97">
        <v>0</v>
      </c>
      <c r="Z97">
        <v>4256</v>
      </c>
      <c r="AA97">
        <v>1292.73</v>
      </c>
      <c r="AB97">
        <v>1498.73</v>
      </c>
      <c r="AC97">
        <v>2757.27</v>
      </c>
      <c r="AD97">
        <v>7.9097577504239993</v>
      </c>
      <c r="AE97" t="s">
        <v>119</v>
      </c>
      <c r="AF97" t="s">
        <v>90</v>
      </c>
      <c r="AG97">
        <v>-8.1999994814395905E-2</v>
      </c>
      <c r="AH97">
        <v>8.8255211710929871E-2</v>
      </c>
      <c r="AI97">
        <v>5.2835684269666672E-2</v>
      </c>
      <c r="AJ97">
        <v>4.8500001430511475E-2</v>
      </c>
      <c r="AM97">
        <v>4.2296655476093292E-2</v>
      </c>
      <c r="AN97">
        <v>4.5958556234836578E-2</v>
      </c>
      <c r="AO97">
        <v>4.4093545526266098E-2</v>
      </c>
      <c r="AP97">
        <v>-0.1210000067949295</v>
      </c>
      <c r="AQ97">
        <v>4.4368602335453033E-2</v>
      </c>
      <c r="AU97">
        <v>5.2099999040365219E-2</v>
      </c>
      <c r="AV97">
        <v>3.9000000804662704E-2</v>
      </c>
      <c r="AW97">
        <v>5.3263004869222641E-2</v>
      </c>
      <c r="AX97">
        <v>5.3725142031908035E-2</v>
      </c>
      <c r="AY97">
        <v>5.0667844712734222E-2</v>
      </c>
    </row>
    <row r="98" spans="1:51" hidden="1" x14ac:dyDescent="0.45">
      <c r="A98">
        <v>1966</v>
      </c>
      <c r="B98" t="s">
        <v>57</v>
      </c>
      <c r="C98" t="s">
        <v>75</v>
      </c>
      <c r="D98">
        <v>193</v>
      </c>
      <c r="E98">
        <v>11655.08</v>
      </c>
      <c r="F98">
        <v>10241.282709012024</v>
      </c>
      <c r="G98">
        <v>45.779295719053358</v>
      </c>
      <c r="H98">
        <v>43.259799999999998</v>
      </c>
      <c r="I98">
        <v>24329</v>
      </c>
      <c r="J98">
        <v>0.24691870398477045</v>
      </c>
      <c r="K98">
        <v>15.03938</v>
      </c>
      <c r="L98">
        <v>-638.24057450628356</v>
      </c>
      <c r="M98">
        <v>3225.3</v>
      </c>
      <c r="N98">
        <v>2831.2</v>
      </c>
      <c r="O98">
        <v>3816</v>
      </c>
      <c r="P98">
        <v>11138.61</v>
      </c>
      <c r="Q98">
        <v>4.9199999989999998</v>
      </c>
      <c r="R98">
        <v>5.25</v>
      </c>
      <c r="S98">
        <v>0.41231600000000002</v>
      </c>
      <c r="T98">
        <v>4754</v>
      </c>
      <c r="U98">
        <v>5376</v>
      </c>
      <c r="V98">
        <v>0.89766606822262107</v>
      </c>
      <c r="W98">
        <v>1</v>
      </c>
      <c r="X98">
        <v>1</v>
      </c>
      <c r="Y98">
        <v>0</v>
      </c>
      <c r="Z98">
        <v>4697</v>
      </c>
      <c r="AA98">
        <v>1482.55</v>
      </c>
      <c r="AB98">
        <v>1713.55</v>
      </c>
      <c r="AC98">
        <v>2983.45</v>
      </c>
      <c r="AD98">
        <v>8.2001643151738683</v>
      </c>
      <c r="AE98" t="s">
        <v>119</v>
      </c>
      <c r="AF98" t="s">
        <v>90</v>
      </c>
      <c r="AG98">
        <v>6.7000001668930054E-2</v>
      </c>
      <c r="AH98">
        <v>8.2901298999786377E-2</v>
      </c>
      <c r="AI98">
        <v>3.102748841047287E-2</v>
      </c>
      <c r="AJ98">
        <v>4.9199998378753662E-2</v>
      </c>
      <c r="AM98">
        <v>3.6714136600494385E-2</v>
      </c>
      <c r="AN98">
        <v>4.6187158674001694E-2</v>
      </c>
      <c r="AO98">
        <v>4.4551488012075424E-2</v>
      </c>
      <c r="AP98">
        <v>2.0999999716877937E-2</v>
      </c>
      <c r="AQ98">
        <v>4.5053869485855103E-2</v>
      </c>
      <c r="AU98">
        <v>5.2499998360872269E-2</v>
      </c>
      <c r="AV98">
        <v>4.6000000089406967E-2</v>
      </c>
      <c r="AW98">
        <v>7.3084808886051178E-2</v>
      </c>
      <c r="AX98">
        <v>8.0115839838981628E-2</v>
      </c>
      <c r="AY98">
        <v>4.0113743394613266E-2</v>
      </c>
    </row>
    <row r="99" spans="1:51" hidden="1" x14ac:dyDescent="0.45">
      <c r="A99">
        <v>1967</v>
      </c>
      <c r="B99" t="s">
        <v>57</v>
      </c>
      <c r="C99" t="s">
        <v>75</v>
      </c>
      <c r="D99">
        <v>193</v>
      </c>
      <c r="E99">
        <v>11872.26</v>
      </c>
      <c r="F99">
        <v>10732.746509006201</v>
      </c>
      <c r="G99">
        <v>46.947305306890414</v>
      </c>
      <c r="H99">
        <v>45.093699999999998</v>
      </c>
      <c r="I99">
        <v>27125</v>
      </c>
      <c r="J99">
        <v>0.24172306851817987</v>
      </c>
      <c r="K99">
        <v>15.51972</v>
      </c>
      <c r="L99">
        <v>-831.40053597805593</v>
      </c>
      <c r="M99">
        <v>3503.5</v>
      </c>
      <c r="N99">
        <v>3105.4</v>
      </c>
      <c r="O99">
        <v>4074</v>
      </c>
      <c r="P99">
        <v>12142.28</v>
      </c>
      <c r="Q99">
        <v>4.55</v>
      </c>
      <c r="R99">
        <v>5.25</v>
      </c>
      <c r="S99">
        <v>0.39245800000000003</v>
      </c>
      <c r="T99">
        <v>5019</v>
      </c>
      <c r="U99">
        <v>5961</v>
      </c>
      <c r="V99">
        <v>0.89206066092066083</v>
      </c>
      <c r="W99">
        <v>1</v>
      </c>
      <c r="X99">
        <v>1</v>
      </c>
      <c r="Y99">
        <v>0</v>
      </c>
      <c r="Z99">
        <v>5297</v>
      </c>
      <c r="AA99">
        <v>1689.82</v>
      </c>
      <c r="AB99">
        <v>1969.82</v>
      </c>
      <c r="AC99">
        <v>3327.18</v>
      </c>
      <c r="AD99">
        <v>8.5058554359632019</v>
      </c>
      <c r="AE99" t="s">
        <v>119</v>
      </c>
      <c r="AF99" t="s">
        <v>73</v>
      </c>
      <c r="AG99">
        <v>0.42500001192092896</v>
      </c>
      <c r="AH99">
        <v>8.5229635238647461E-2</v>
      </c>
      <c r="AI99">
        <v>4.2242784053087234E-2</v>
      </c>
      <c r="AJ99">
        <v>4.5499999076128006E-2</v>
      </c>
      <c r="AM99">
        <v>3.7279758602380753E-2</v>
      </c>
      <c r="AN99">
        <v>4.7949876636266708E-2</v>
      </c>
      <c r="AO99">
        <v>4.6226561069488525E-2</v>
      </c>
      <c r="AP99">
        <v>0.36900001764297485</v>
      </c>
      <c r="AQ99">
        <v>4.0905769914388657E-2</v>
      </c>
      <c r="AU99">
        <v>5.2499998360872269E-2</v>
      </c>
      <c r="AV99">
        <v>5.59999980032444E-2</v>
      </c>
      <c r="AW99">
        <v>0.1503676176071167</v>
      </c>
      <c r="AX99">
        <v>0.17156152427196503</v>
      </c>
      <c r="AY99">
        <v>4.387139156460762E-2</v>
      </c>
    </row>
    <row r="100" spans="1:51" hidden="1" x14ac:dyDescent="0.45">
      <c r="A100">
        <v>1968</v>
      </c>
      <c r="B100" t="s">
        <v>57</v>
      </c>
      <c r="C100" t="s">
        <v>75</v>
      </c>
      <c r="D100">
        <v>193</v>
      </c>
      <c r="E100">
        <v>12101.66</v>
      </c>
      <c r="F100">
        <v>11148.305273821938</v>
      </c>
      <c r="G100">
        <v>50.208218036607427</v>
      </c>
      <c r="H100">
        <v>46.657299999999999</v>
      </c>
      <c r="I100">
        <v>29146</v>
      </c>
      <c r="J100">
        <v>0.2462105384094235</v>
      </c>
      <c r="K100">
        <v>15.93145</v>
      </c>
      <c r="L100">
        <v>-1218.018018018018</v>
      </c>
      <c r="M100">
        <v>3898.2</v>
      </c>
      <c r="N100">
        <v>3148.4</v>
      </c>
      <c r="O100">
        <v>4414</v>
      </c>
      <c r="P100">
        <v>12996.31</v>
      </c>
      <c r="Q100">
        <v>4.8099999990000004</v>
      </c>
      <c r="R100">
        <v>5.2099999989999999</v>
      </c>
      <c r="S100">
        <v>0.38211399999999995</v>
      </c>
      <c r="T100">
        <v>5608</v>
      </c>
      <c r="U100">
        <v>6284</v>
      </c>
      <c r="V100">
        <v>0.9009009009009008</v>
      </c>
      <c r="W100">
        <v>1</v>
      </c>
      <c r="X100">
        <v>1</v>
      </c>
      <c r="Y100">
        <v>0</v>
      </c>
      <c r="Z100">
        <v>6012</v>
      </c>
      <c r="AA100">
        <v>1910.18</v>
      </c>
      <c r="AB100">
        <v>2210.1799999999998</v>
      </c>
      <c r="AC100">
        <v>3801.82</v>
      </c>
      <c r="AD100">
        <v>9.1095953995221333</v>
      </c>
      <c r="AE100" t="s">
        <v>119</v>
      </c>
      <c r="AF100" t="s">
        <v>73</v>
      </c>
      <c r="AG100">
        <v>0.34799998998641968</v>
      </c>
      <c r="AH100">
        <v>0.11856742203235626</v>
      </c>
      <c r="AI100">
        <v>2.1812694147229195E-2</v>
      </c>
      <c r="AJ100">
        <v>4.8099998384714127E-2</v>
      </c>
      <c r="AM100">
        <v>7.0979304611682892E-2</v>
      </c>
      <c r="AN100">
        <v>4.758811742067337E-2</v>
      </c>
      <c r="AO100">
        <v>4.4434208422899246E-2</v>
      </c>
      <c r="AP100">
        <v>0.30700001120567322</v>
      </c>
      <c r="AQ100">
        <v>3.1369548290967941E-2</v>
      </c>
      <c r="AU100">
        <v>5.2099999040365219E-2</v>
      </c>
      <c r="AV100">
        <v>4.1000001132488251E-2</v>
      </c>
      <c r="AW100">
        <v>0.16218072175979614</v>
      </c>
      <c r="AX100">
        <v>0.18551675975322723</v>
      </c>
      <c r="AY100">
        <v>3.4956347197294235E-2</v>
      </c>
    </row>
    <row r="101" spans="1:51" hidden="1" x14ac:dyDescent="0.45">
      <c r="A101">
        <v>1969</v>
      </c>
      <c r="B101" t="s">
        <v>57</v>
      </c>
      <c r="C101" t="s">
        <v>75</v>
      </c>
      <c r="D101">
        <v>193</v>
      </c>
      <c r="E101">
        <v>12379.38</v>
      </c>
      <c r="F101">
        <v>11560.995280540616</v>
      </c>
      <c r="G101">
        <v>51.858714773943547</v>
      </c>
      <c r="H101">
        <v>48.438400000000001</v>
      </c>
      <c r="I101">
        <v>32686</v>
      </c>
      <c r="J101">
        <v>0.24891452757875024</v>
      </c>
      <c r="K101">
        <v>16.396550000000001</v>
      </c>
      <c r="L101">
        <v>-801.43112772936593</v>
      </c>
      <c r="M101">
        <v>4051.5</v>
      </c>
      <c r="N101">
        <v>3768.1</v>
      </c>
      <c r="O101">
        <v>4750</v>
      </c>
      <c r="P101">
        <v>14234.46</v>
      </c>
      <c r="Q101">
        <v>4.789999999</v>
      </c>
      <c r="R101">
        <v>5.7141666659999997</v>
      </c>
      <c r="S101">
        <v>0.357269</v>
      </c>
      <c r="T101">
        <v>6248</v>
      </c>
      <c r="U101">
        <v>7040</v>
      </c>
      <c r="V101">
        <v>0.89445438362652452</v>
      </c>
      <c r="W101">
        <v>1</v>
      </c>
      <c r="X101">
        <v>1</v>
      </c>
      <c r="Y101">
        <v>0</v>
      </c>
      <c r="Z101">
        <v>6621</v>
      </c>
      <c r="AA101">
        <v>2140.36</v>
      </c>
      <c r="AB101">
        <v>2445.9</v>
      </c>
      <c r="AC101">
        <v>4175.1000000000004</v>
      </c>
      <c r="AD101">
        <v>9.8814654795151995</v>
      </c>
      <c r="AE101" t="s">
        <v>119</v>
      </c>
      <c r="AF101" t="s">
        <v>73</v>
      </c>
      <c r="AG101">
        <v>0.10100000351667404</v>
      </c>
      <c r="AH101">
        <v>0.13166822493076324</v>
      </c>
      <c r="AI101">
        <v>0.11040104180574417</v>
      </c>
      <c r="AJ101">
        <v>4.7899998724460602E-2</v>
      </c>
      <c r="AM101">
        <v>8.4731489419937134E-2</v>
      </c>
      <c r="AN101">
        <v>4.6936735510826111E-2</v>
      </c>
      <c r="AO101">
        <v>4.3270371854305267E-2</v>
      </c>
      <c r="AP101">
        <v>6.8999998271465302E-2</v>
      </c>
      <c r="AQ101">
        <v>2.9934518039226532E-2</v>
      </c>
      <c r="AU101">
        <v>5.7141665369272232E-2</v>
      </c>
      <c r="AV101">
        <v>3.2000001519918442E-2</v>
      </c>
      <c r="AW101">
        <v>0.11621909588575363</v>
      </c>
      <c r="AX101">
        <v>0.12253992259502411</v>
      </c>
      <c r="AY101">
        <v>7.9150520265102386E-2</v>
      </c>
    </row>
    <row r="102" spans="1:51" hidden="1" x14ac:dyDescent="0.45">
      <c r="A102">
        <v>1970</v>
      </c>
      <c r="B102" t="s">
        <v>57</v>
      </c>
      <c r="C102" t="s">
        <v>75</v>
      </c>
      <c r="D102">
        <v>193</v>
      </c>
      <c r="E102">
        <v>12660.16</v>
      </c>
      <c r="F102">
        <v>12023.544726133005</v>
      </c>
      <c r="G102">
        <v>53.230670576641231</v>
      </c>
      <c r="H102">
        <v>49.494</v>
      </c>
      <c r="I102">
        <v>36828</v>
      </c>
      <c r="J102">
        <v>0.24606326488231106</v>
      </c>
      <c r="K102">
        <v>17.036999999999999</v>
      </c>
      <c r="L102">
        <v>-704.03587507088423</v>
      </c>
      <c r="M102">
        <v>4514.7</v>
      </c>
      <c r="N102">
        <v>4258.5</v>
      </c>
      <c r="O102">
        <v>4985</v>
      </c>
      <c r="P102">
        <v>14962.68</v>
      </c>
      <c r="Q102">
        <v>5.3816666666666704</v>
      </c>
      <c r="R102">
        <v>6.6466666666666701</v>
      </c>
      <c r="S102">
        <v>0.33905000000000002</v>
      </c>
      <c r="T102">
        <v>7160</v>
      </c>
      <c r="U102">
        <v>7770</v>
      </c>
      <c r="V102">
        <v>0.89686098735144493</v>
      </c>
      <c r="W102">
        <v>1</v>
      </c>
      <c r="X102">
        <v>1</v>
      </c>
      <c r="Y102">
        <v>0</v>
      </c>
      <c r="Z102">
        <v>7231</v>
      </c>
      <c r="AA102">
        <v>2338.91</v>
      </c>
      <c r="AB102">
        <v>2689.33</v>
      </c>
      <c r="AC102">
        <v>4541.67</v>
      </c>
      <c r="AD102">
        <v>10.9131730121792</v>
      </c>
      <c r="AE102" t="s">
        <v>119</v>
      </c>
      <c r="AF102" t="s">
        <v>73</v>
      </c>
      <c r="AG102">
        <v>-0.13699999451637268</v>
      </c>
      <c r="AH102">
        <v>0.15090309083461761</v>
      </c>
      <c r="AI102">
        <v>-5.1593095995485783E-3</v>
      </c>
      <c r="AJ102">
        <v>5.3816664963960648E-2</v>
      </c>
      <c r="AM102">
        <v>0.10441058129072189</v>
      </c>
      <c r="AN102">
        <v>4.6492505818605423E-2</v>
      </c>
      <c r="AO102">
        <v>4.2097121477127075E-2</v>
      </c>
      <c r="AP102">
        <v>-0.16700001060962677</v>
      </c>
      <c r="AQ102">
        <v>3.6014404147863388E-2</v>
      </c>
      <c r="AU102">
        <v>6.6466666758060455E-2</v>
      </c>
      <c r="AV102">
        <v>2.9999997466802597E-2</v>
      </c>
      <c r="AW102">
        <v>7.0882871747016907E-2</v>
      </c>
      <c r="AX102">
        <v>7.8658454120159149E-2</v>
      </c>
      <c r="AY102">
        <v>2.4328676983714104E-2</v>
      </c>
    </row>
    <row r="103" spans="1:51" hidden="1" x14ac:dyDescent="0.45">
      <c r="A103">
        <v>1971</v>
      </c>
      <c r="B103" t="s">
        <v>57</v>
      </c>
      <c r="C103" t="s">
        <v>75</v>
      </c>
      <c r="D103">
        <v>193</v>
      </c>
      <c r="E103">
        <v>12937.2</v>
      </c>
      <c r="F103">
        <v>12289.521689391831</v>
      </c>
      <c r="G103">
        <v>53.490082064823767</v>
      </c>
      <c r="H103">
        <v>49.672600000000003</v>
      </c>
      <c r="I103">
        <v>40287</v>
      </c>
      <c r="J103">
        <v>0.25312139722959082</v>
      </c>
      <c r="K103">
        <v>18.070129999999999</v>
      </c>
      <c r="L103">
        <v>-691.85558412414412</v>
      </c>
      <c r="M103">
        <v>4613.2</v>
      </c>
      <c r="N103">
        <v>4599.2</v>
      </c>
      <c r="O103">
        <v>5312</v>
      </c>
      <c r="P103">
        <v>16267.55</v>
      </c>
      <c r="Q103">
        <v>5.4116666666666697</v>
      </c>
      <c r="R103">
        <v>6.7133333333333303</v>
      </c>
      <c r="S103">
        <v>0.31326500000000002</v>
      </c>
      <c r="T103">
        <v>8039</v>
      </c>
      <c r="U103">
        <v>8630</v>
      </c>
      <c r="V103">
        <v>0.83963056325745644</v>
      </c>
      <c r="W103">
        <v>1</v>
      </c>
      <c r="X103">
        <v>1</v>
      </c>
      <c r="Y103">
        <v>0</v>
      </c>
      <c r="Z103">
        <v>7904</v>
      </c>
      <c r="AA103">
        <v>2568</v>
      </c>
      <c r="AB103">
        <v>2949.56</v>
      </c>
      <c r="AC103">
        <v>4954.4399999999996</v>
      </c>
      <c r="AD103">
        <v>12.319352167810134</v>
      </c>
      <c r="AE103" t="s">
        <v>119</v>
      </c>
      <c r="AF103" t="s">
        <v>73</v>
      </c>
      <c r="AG103">
        <v>-6.1000000685453415E-2</v>
      </c>
      <c r="AH103">
        <v>0.17448586225509644</v>
      </c>
      <c r="AI103">
        <v>0.11616829037666321</v>
      </c>
      <c r="AJ103">
        <v>5.4116666316986084E-2</v>
      </c>
      <c r="AM103">
        <v>0.12885312736034393</v>
      </c>
      <c r="AN103">
        <v>4.5632734894752502E-2</v>
      </c>
      <c r="AO103">
        <v>4.0423978120088577E-2</v>
      </c>
      <c r="AP103">
        <v>-9.8000004887580872E-2</v>
      </c>
      <c r="AQ103">
        <v>4.101996123790741E-2</v>
      </c>
      <c r="AU103">
        <v>6.7133329808712006E-2</v>
      </c>
      <c r="AV103">
        <v>3.7000004202127457E-2</v>
      </c>
      <c r="AW103">
        <v>0.11975768208503723</v>
      </c>
      <c r="AX103">
        <v>0.12509356439113617</v>
      </c>
      <c r="AY103">
        <v>8.5142478346824646E-2</v>
      </c>
    </row>
    <row r="104" spans="1:51" hidden="1" x14ac:dyDescent="0.45">
      <c r="A104">
        <v>1972</v>
      </c>
      <c r="B104" t="s">
        <v>57</v>
      </c>
      <c r="C104" t="s">
        <v>75</v>
      </c>
      <c r="D104">
        <v>193</v>
      </c>
      <c r="E104">
        <v>13177</v>
      </c>
      <c r="F104">
        <v>12404.416786825528</v>
      </c>
      <c r="G104">
        <v>54.045038440049979</v>
      </c>
      <c r="H104">
        <v>51.199399999999997</v>
      </c>
      <c r="I104">
        <v>44451</v>
      </c>
      <c r="J104">
        <v>0.24515592012154352</v>
      </c>
      <c r="K104">
        <v>19.129940000000001</v>
      </c>
      <c r="L104">
        <v>376.47058853056518</v>
      </c>
      <c r="M104">
        <v>4217.3</v>
      </c>
      <c r="N104">
        <v>5418.6</v>
      </c>
      <c r="O104">
        <v>5796</v>
      </c>
      <c r="P104">
        <v>19467.3</v>
      </c>
      <c r="Q104">
        <v>4.3191666666666704</v>
      </c>
      <c r="R104">
        <v>5.8316666666666697</v>
      </c>
      <c r="S104">
        <v>0.29735200000000001</v>
      </c>
      <c r="T104">
        <v>9811</v>
      </c>
      <c r="U104">
        <v>9740</v>
      </c>
      <c r="V104">
        <v>0.78431372610534411</v>
      </c>
      <c r="W104">
        <v>1</v>
      </c>
      <c r="X104">
        <v>1</v>
      </c>
      <c r="Y104">
        <v>0</v>
      </c>
      <c r="Z104">
        <v>8752</v>
      </c>
      <c r="AA104">
        <v>2858.18</v>
      </c>
      <c r="AB104">
        <v>3359.2</v>
      </c>
      <c r="AC104">
        <v>5392.8</v>
      </c>
      <c r="AD104">
        <v>13.572685763046403</v>
      </c>
      <c r="AE104" t="s">
        <v>119</v>
      </c>
      <c r="AF104" t="s">
        <v>73</v>
      </c>
      <c r="AG104">
        <v>0.36400002241134644</v>
      </c>
      <c r="AH104">
        <v>0.14716720581054688</v>
      </c>
      <c r="AI104">
        <v>8.8387385010719299E-2</v>
      </c>
      <c r="AJ104">
        <v>4.3191667646169662E-2</v>
      </c>
      <c r="AM104">
        <v>0.10173384845256805</v>
      </c>
      <c r="AN104">
        <v>4.5433357357978821E-2</v>
      </c>
      <c r="AO104">
        <v>4.1238050907850266E-2</v>
      </c>
      <c r="AP104">
        <v>0.31799998879432678</v>
      </c>
      <c r="AQ104">
        <v>3.4901365637779236E-2</v>
      </c>
      <c r="AU104">
        <v>5.8316666632890701E-2</v>
      </c>
      <c r="AV104">
        <v>4.6000000089406967E-2</v>
      </c>
      <c r="AW104">
        <v>0.18015319108963013</v>
      </c>
      <c r="AX104">
        <v>0.19598172605037689</v>
      </c>
      <c r="AY104">
        <v>6.578952819108963E-2</v>
      </c>
    </row>
    <row r="105" spans="1:51" hidden="1" x14ac:dyDescent="0.45">
      <c r="A105">
        <v>1973</v>
      </c>
      <c r="B105" t="s">
        <v>57</v>
      </c>
      <c r="C105" t="s">
        <v>75</v>
      </c>
      <c r="D105">
        <v>193</v>
      </c>
      <c r="E105">
        <v>13380.4</v>
      </c>
      <c r="F105">
        <v>12878.090341095933</v>
      </c>
      <c r="G105">
        <v>55.540070469680927</v>
      </c>
      <c r="H105">
        <v>53.4392</v>
      </c>
      <c r="I105">
        <v>49709</v>
      </c>
      <c r="J105">
        <v>0.24581099167239867</v>
      </c>
      <c r="K105">
        <v>20.940760000000001</v>
      </c>
      <c r="L105">
        <v>282.25806470581864</v>
      </c>
      <c r="M105">
        <v>5177</v>
      </c>
      <c r="N105">
        <v>6718.6</v>
      </c>
      <c r="O105">
        <v>7285</v>
      </c>
      <c r="P105">
        <v>23637.37</v>
      </c>
      <c r="Q105">
        <v>5.2125000000000004</v>
      </c>
      <c r="R105">
        <v>6.93333333333333</v>
      </c>
      <c r="S105">
        <v>0.26466100000000004</v>
      </c>
      <c r="T105">
        <v>10757</v>
      </c>
      <c r="U105">
        <v>11200</v>
      </c>
      <c r="V105">
        <v>0.67204301120433008</v>
      </c>
      <c r="W105">
        <v>1</v>
      </c>
      <c r="X105">
        <v>1</v>
      </c>
      <c r="Y105">
        <v>0</v>
      </c>
      <c r="Z105">
        <v>11107</v>
      </c>
      <c r="AA105">
        <v>3317.45</v>
      </c>
      <c r="AB105">
        <v>4221.03</v>
      </c>
      <c r="AC105">
        <v>6885.97</v>
      </c>
      <c r="AD105">
        <v>16.339190406189868</v>
      </c>
      <c r="AE105" t="s">
        <v>119</v>
      </c>
      <c r="AF105" t="s">
        <v>73</v>
      </c>
      <c r="AG105">
        <v>-0.25799998641014099</v>
      </c>
      <c r="AH105">
        <v>0.24786350131034851</v>
      </c>
      <c r="AI105">
        <v>-0.12465823441743851</v>
      </c>
      <c r="AJ105">
        <v>5.2124999463558197E-2</v>
      </c>
      <c r="AM105">
        <v>0.20382827520370483</v>
      </c>
      <c r="AN105">
        <v>4.4035222381353378E-2</v>
      </c>
      <c r="AO105">
        <v>3.6579322069883347E-2</v>
      </c>
      <c r="AP105">
        <v>-0.28700000047683716</v>
      </c>
      <c r="AQ105">
        <v>4.0673211216926575E-2</v>
      </c>
      <c r="AU105">
        <v>6.9333329796791077E-2</v>
      </c>
      <c r="AV105">
        <v>2.8999999165534973E-2</v>
      </c>
      <c r="AW105">
        <v>0.14450643956661224</v>
      </c>
      <c r="AX105">
        <v>0.1667172908782959</v>
      </c>
      <c r="AY105">
        <v>-3.6266617476940155E-2</v>
      </c>
    </row>
    <row r="106" spans="1:51" hidden="1" x14ac:dyDescent="0.45">
      <c r="A106">
        <v>1974</v>
      </c>
      <c r="B106" t="s">
        <v>57</v>
      </c>
      <c r="C106" t="s">
        <v>75</v>
      </c>
      <c r="D106">
        <v>193</v>
      </c>
      <c r="E106">
        <v>13599.1</v>
      </c>
      <c r="F106">
        <v>12985.124015559853</v>
      </c>
      <c r="G106">
        <v>54.767402775266014</v>
      </c>
      <c r="H106">
        <v>54.1798</v>
      </c>
      <c r="I106">
        <v>60234</v>
      </c>
      <c r="J106">
        <v>0.22676500728438309</v>
      </c>
      <c r="K106">
        <v>24.104939999999999</v>
      </c>
      <c r="L106">
        <v>-2112.2833474847648</v>
      </c>
      <c r="M106">
        <v>8358</v>
      </c>
      <c r="N106">
        <v>7684.8</v>
      </c>
      <c r="O106">
        <v>7451</v>
      </c>
      <c r="P106">
        <v>25297.77</v>
      </c>
      <c r="Q106">
        <v>9.0691666666666695</v>
      </c>
      <c r="R106">
        <v>9.0366666666666706</v>
      </c>
      <c r="S106">
        <v>0.230131</v>
      </c>
      <c r="T106">
        <v>13746</v>
      </c>
      <c r="U106">
        <v>15700</v>
      </c>
      <c r="V106">
        <v>0.75357950320541023</v>
      </c>
      <c r="W106">
        <v>1</v>
      </c>
      <c r="X106">
        <v>1</v>
      </c>
      <c r="Y106">
        <v>0</v>
      </c>
      <c r="Z106">
        <v>14279</v>
      </c>
      <c r="AA106">
        <v>4006.91</v>
      </c>
      <c r="AB106">
        <v>5132.03</v>
      </c>
      <c r="AC106">
        <v>9146.9699999999993</v>
      </c>
      <c r="AD106">
        <v>19.7400041249712</v>
      </c>
      <c r="AE106" t="s">
        <v>119</v>
      </c>
      <c r="AF106" t="s">
        <v>73</v>
      </c>
      <c r="AG106">
        <v>-0.26199999451637268</v>
      </c>
      <c r="AH106">
        <v>0.24936696887016296</v>
      </c>
      <c r="AI106">
        <v>6.2749278731644154E-3</v>
      </c>
      <c r="AJ106">
        <v>9.0691663324832916E-2</v>
      </c>
      <c r="AM106">
        <v>0.20813748240470886</v>
      </c>
      <c r="AN106">
        <v>4.1229493916034698E-2</v>
      </c>
      <c r="AO106">
        <v>3.4126490354537964E-2</v>
      </c>
      <c r="AP106">
        <v>-0.30899998545646667</v>
      </c>
      <c r="AQ106">
        <v>6.8017363548278809E-2</v>
      </c>
      <c r="AU106">
        <v>9.0366668999195099E-2</v>
      </c>
      <c r="AV106">
        <v>4.6999998390674591E-2</v>
      </c>
      <c r="AW106">
        <v>0.1892600953578949</v>
      </c>
      <c r="AX106">
        <v>0.20436781644821167</v>
      </c>
      <c r="AY106">
        <v>4.8483297228813171E-2</v>
      </c>
    </row>
    <row r="107" spans="1:51" hidden="1" x14ac:dyDescent="0.45">
      <c r="A107">
        <v>1975</v>
      </c>
      <c r="B107" t="s">
        <v>57</v>
      </c>
      <c r="C107" t="s">
        <v>75</v>
      </c>
      <c r="D107">
        <v>193</v>
      </c>
      <c r="E107">
        <v>13771.4</v>
      </c>
      <c r="F107">
        <v>13169.830227863544</v>
      </c>
      <c r="G107">
        <v>55.605758357246458</v>
      </c>
      <c r="H107">
        <v>54.174500000000002</v>
      </c>
      <c r="I107">
        <v>71093</v>
      </c>
      <c r="J107">
        <v>0.21568225527852317</v>
      </c>
      <c r="K107">
        <v>27.738029999999998</v>
      </c>
      <c r="L107">
        <v>-804.23196309301727</v>
      </c>
      <c r="M107">
        <v>8173</v>
      </c>
      <c r="N107">
        <v>9122.5</v>
      </c>
      <c r="O107">
        <v>8389</v>
      </c>
      <c r="P107">
        <v>30816.560000000001</v>
      </c>
      <c r="Q107">
        <v>7.51</v>
      </c>
      <c r="R107">
        <v>9.7416666666666707</v>
      </c>
      <c r="S107">
        <v>0.22861200000000001</v>
      </c>
      <c r="T107">
        <v>17802</v>
      </c>
      <c r="U107">
        <v>20400</v>
      </c>
      <c r="V107">
        <v>0.79548166478043247</v>
      </c>
      <c r="W107">
        <v>1</v>
      </c>
      <c r="X107">
        <v>0</v>
      </c>
      <c r="Y107">
        <v>0</v>
      </c>
      <c r="Z107">
        <v>16496</v>
      </c>
      <c r="AA107">
        <v>5145.82</v>
      </c>
      <c r="AB107">
        <v>6473.67</v>
      </c>
      <c r="AC107">
        <v>10022.299999999999</v>
      </c>
      <c r="AD107">
        <v>22.139679423167468</v>
      </c>
      <c r="AE107" t="s">
        <v>119</v>
      </c>
      <c r="AF107" t="s">
        <v>73</v>
      </c>
      <c r="AG107">
        <v>0.54600000381469727</v>
      </c>
      <c r="AH107">
        <v>0.16637048125267029</v>
      </c>
      <c r="AI107">
        <v>6.3144810497760773E-2</v>
      </c>
      <c r="AJ107">
        <v>7.5099997222423553E-2</v>
      </c>
      <c r="AM107">
        <v>0.12156534940004349</v>
      </c>
      <c r="AN107">
        <v>4.4805128127336502E-2</v>
      </c>
      <c r="AO107">
        <v>3.9948746562004089E-2</v>
      </c>
      <c r="AP107">
        <v>0.45400002598762512</v>
      </c>
      <c r="AQ107">
        <v>6.3273727893829346E-2</v>
      </c>
      <c r="AU107">
        <v>9.7416669130325317E-2</v>
      </c>
      <c r="AV107">
        <v>9.2000000178813934E-2</v>
      </c>
      <c r="AW107">
        <v>0.19708660244941711</v>
      </c>
      <c r="AX107">
        <v>0.21090009808540344</v>
      </c>
      <c r="AY107">
        <v>6.9122403860092163E-2</v>
      </c>
    </row>
    <row r="108" spans="1:51" hidden="1" x14ac:dyDescent="0.45">
      <c r="A108">
        <v>1976</v>
      </c>
      <c r="B108" t="s">
        <v>57</v>
      </c>
      <c r="C108" t="s">
        <v>75</v>
      </c>
      <c r="D108">
        <v>193</v>
      </c>
      <c r="E108">
        <v>13915.5</v>
      </c>
      <c r="F108">
        <v>13558.837267794905</v>
      </c>
      <c r="G108">
        <v>56.957977429473765</v>
      </c>
      <c r="H108">
        <v>56.071199999999997</v>
      </c>
      <c r="I108">
        <v>83150</v>
      </c>
      <c r="J108">
        <v>0.22126988888917781</v>
      </c>
      <c r="K108">
        <v>31.4893</v>
      </c>
      <c r="L108">
        <v>-1785.7142857142856</v>
      </c>
      <c r="M108">
        <v>9998.6</v>
      </c>
      <c r="N108">
        <v>10774.1</v>
      </c>
      <c r="O108">
        <v>9572</v>
      </c>
      <c r="P108">
        <v>39499.83</v>
      </c>
      <c r="Q108">
        <v>7.5116666666666596</v>
      </c>
      <c r="R108">
        <v>10.0308333333333</v>
      </c>
      <c r="S108">
        <v>0.22298699999999999</v>
      </c>
      <c r="T108">
        <v>21504</v>
      </c>
      <c r="U108">
        <v>23300</v>
      </c>
      <c r="V108">
        <v>0.92047128129602351</v>
      </c>
      <c r="W108">
        <v>1</v>
      </c>
      <c r="X108">
        <v>0</v>
      </c>
      <c r="Y108">
        <v>0</v>
      </c>
      <c r="Z108">
        <v>19327</v>
      </c>
      <c r="AA108">
        <v>6599.67</v>
      </c>
      <c r="AB108">
        <v>8069.42</v>
      </c>
      <c r="AC108">
        <v>11257.6</v>
      </c>
      <c r="AD108">
        <v>25.005533680567467</v>
      </c>
      <c r="AE108" t="s">
        <v>119</v>
      </c>
      <c r="AF108" t="s">
        <v>73</v>
      </c>
      <c r="AG108">
        <v>3.5999998450279236E-2</v>
      </c>
      <c r="AH108">
        <v>0.17694102227687836</v>
      </c>
      <c r="AI108">
        <v>7.4416577816009521E-2</v>
      </c>
      <c r="AJ108">
        <v>7.5116664171218872E-2</v>
      </c>
      <c r="AM108">
        <v>0.12944167852401733</v>
      </c>
      <c r="AN108">
        <v>4.7499343752861023E-2</v>
      </c>
      <c r="AO108">
        <v>4.205559566617012E-2</v>
      </c>
      <c r="AP108">
        <v>-1.9999999552965164E-2</v>
      </c>
      <c r="AQ108">
        <v>5.714285746216774E-2</v>
      </c>
      <c r="AU108">
        <v>0.10030833631753922</v>
      </c>
      <c r="AV108">
        <v>5.6000001728534698E-2</v>
      </c>
      <c r="AW108">
        <v>0.15352067351341248</v>
      </c>
      <c r="AX108">
        <v>0.16207461059093475</v>
      </c>
      <c r="AY108">
        <v>7.4766620993614197E-2</v>
      </c>
    </row>
    <row r="109" spans="1:51" hidden="1" x14ac:dyDescent="0.45">
      <c r="A109">
        <v>1977</v>
      </c>
      <c r="B109" t="s">
        <v>57</v>
      </c>
      <c r="C109" t="s">
        <v>75</v>
      </c>
      <c r="D109">
        <v>193</v>
      </c>
      <c r="E109">
        <v>14074.1</v>
      </c>
      <c r="F109">
        <v>13546.37241457713</v>
      </c>
      <c r="G109">
        <v>56.889050693831038</v>
      </c>
      <c r="H109">
        <v>56.591000000000001</v>
      </c>
      <c r="I109">
        <v>95983</v>
      </c>
      <c r="J109">
        <v>0.22173013163079949</v>
      </c>
      <c r="K109">
        <v>35.362560000000002</v>
      </c>
      <c r="L109">
        <v>-2699.3166310665119</v>
      </c>
      <c r="M109">
        <v>12185.8</v>
      </c>
      <c r="N109">
        <v>12050</v>
      </c>
      <c r="O109">
        <v>10377</v>
      </c>
      <c r="P109">
        <v>42872.1</v>
      </c>
      <c r="Q109">
        <v>8.5250000000000004</v>
      </c>
      <c r="R109">
        <v>10.2266666666667</v>
      </c>
      <c r="S109">
        <v>0.21488499999999999</v>
      </c>
      <c r="T109">
        <v>24935</v>
      </c>
      <c r="U109">
        <v>26200</v>
      </c>
      <c r="V109">
        <v>0.87611705000535922</v>
      </c>
      <c r="W109">
        <v>1</v>
      </c>
      <c r="X109">
        <v>0</v>
      </c>
      <c r="Y109">
        <v>0</v>
      </c>
      <c r="Z109">
        <v>22414</v>
      </c>
      <c r="AA109">
        <v>7723.73</v>
      </c>
      <c r="AB109">
        <v>9766.5</v>
      </c>
      <c r="AC109">
        <v>12647.5</v>
      </c>
      <c r="AD109">
        <v>27.313501642526937</v>
      </c>
      <c r="AE109" t="s">
        <v>119</v>
      </c>
      <c r="AF109" t="s">
        <v>73</v>
      </c>
      <c r="AG109">
        <v>0.13199999928474426</v>
      </c>
      <c r="AH109">
        <v>0.14363542199134827</v>
      </c>
      <c r="AI109">
        <v>0.16124147176742554</v>
      </c>
      <c r="AJ109">
        <v>8.5249997675418854E-2</v>
      </c>
      <c r="AM109">
        <v>9.2299692332744598E-2</v>
      </c>
      <c r="AN109">
        <v>5.1335722208023071E-2</v>
      </c>
      <c r="AO109">
        <v>4.6997837722301483E-2</v>
      </c>
      <c r="AP109">
        <v>6.5999999642372131E-2</v>
      </c>
      <c r="AQ109">
        <v>6.1913695186376572E-2</v>
      </c>
      <c r="AU109">
        <v>0.10226666927337646</v>
      </c>
      <c r="AV109">
        <v>6.5999999642372131E-2</v>
      </c>
      <c r="AW109">
        <v>0.14052920043468475</v>
      </c>
      <c r="AX109">
        <v>0.14240829646587372</v>
      </c>
      <c r="AY109">
        <v>0.1232457309961319</v>
      </c>
    </row>
    <row r="110" spans="1:51" hidden="1" x14ac:dyDescent="0.45">
      <c r="A110">
        <v>1978</v>
      </c>
      <c r="B110" t="s">
        <v>57</v>
      </c>
      <c r="C110" t="s">
        <v>75</v>
      </c>
      <c r="D110">
        <v>193</v>
      </c>
      <c r="E110">
        <v>14248.6</v>
      </c>
      <c r="F110">
        <v>13768.650955181562</v>
      </c>
      <c r="G110">
        <v>58.587725296315377</v>
      </c>
      <c r="H110">
        <v>57.133899999999997</v>
      </c>
      <c r="I110">
        <v>104812</v>
      </c>
      <c r="J110">
        <v>0.22596854891373386</v>
      </c>
      <c r="K110">
        <v>38.164569999999998</v>
      </c>
      <c r="L110">
        <v>-3875.7062180579805</v>
      </c>
      <c r="M110">
        <v>13591.4</v>
      </c>
      <c r="N110">
        <v>12591</v>
      </c>
      <c r="O110">
        <v>11266</v>
      </c>
      <c r="P110">
        <v>48245.05</v>
      </c>
      <c r="Q110">
        <v>8.6466666666666594</v>
      </c>
      <c r="R110">
        <v>9.06</v>
      </c>
      <c r="S110">
        <v>0.223799</v>
      </c>
      <c r="T110">
        <v>27173</v>
      </c>
      <c r="U110">
        <v>28700</v>
      </c>
      <c r="V110">
        <v>0.8691873106207626</v>
      </c>
      <c r="W110">
        <v>1</v>
      </c>
      <c r="X110">
        <v>0</v>
      </c>
      <c r="Y110">
        <v>0</v>
      </c>
      <c r="Z110">
        <v>25043</v>
      </c>
      <c r="AA110">
        <v>8886.5499999999993</v>
      </c>
      <c r="AB110">
        <v>11443</v>
      </c>
      <c r="AC110">
        <v>13600</v>
      </c>
      <c r="AD110">
        <v>28.796103578355201</v>
      </c>
      <c r="AE110" t="s">
        <v>119</v>
      </c>
      <c r="AF110" t="s">
        <v>73</v>
      </c>
      <c r="AG110">
        <v>0.24299998581409454</v>
      </c>
      <c r="AH110">
        <v>0.10837529599666595</v>
      </c>
      <c r="AI110">
        <v>0.13986517488956451</v>
      </c>
      <c r="AJ110">
        <v>8.6466670036315918E-2</v>
      </c>
      <c r="AM110">
        <v>5.4280851036310196E-2</v>
      </c>
      <c r="AN110">
        <v>5.4094444960355759E-2</v>
      </c>
      <c r="AO110">
        <v>5.1309332251548767E-2</v>
      </c>
      <c r="AP110">
        <v>0.17599999904632568</v>
      </c>
      <c r="AQ110">
        <v>5.6972790509462357E-2</v>
      </c>
      <c r="AU110">
        <v>9.0599998831748962E-2</v>
      </c>
      <c r="AV110">
        <v>6.7000001668930054E-2</v>
      </c>
      <c r="AW110">
        <v>0.12265829741954803</v>
      </c>
      <c r="AX110">
        <v>0.12374620139598846</v>
      </c>
      <c r="AY110">
        <v>0.11316592246294022</v>
      </c>
    </row>
    <row r="111" spans="1:51" hidden="1" x14ac:dyDescent="0.45">
      <c r="A111">
        <v>1979</v>
      </c>
      <c r="B111" t="s">
        <v>57</v>
      </c>
      <c r="C111" t="s">
        <v>75</v>
      </c>
      <c r="D111">
        <v>193</v>
      </c>
      <c r="E111">
        <v>14421.9</v>
      </c>
      <c r="F111">
        <v>14319.541807944863</v>
      </c>
      <c r="G111">
        <v>59.814034149541875</v>
      </c>
      <c r="H111">
        <v>57.753700000000002</v>
      </c>
      <c r="I111">
        <v>118475</v>
      </c>
      <c r="J111">
        <v>0.22454029176109438</v>
      </c>
      <c r="K111">
        <v>41.63373</v>
      </c>
      <c r="L111">
        <v>-2338.3084598266018</v>
      </c>
      <c r="M111">
        <v>16279</v>
      </c>
      <c r="N111">
        <v>16710.900000000001</v>
      </c>
      <c r="O111">
        <v>13146</v>
      </c>
      <c r="P111">
        <v>57232</v>
      </c>
      <c r="Q111">
        <v>8.8766666666666705</v>
      </c>
      <c r="R111">
        <v>9.7491666666666603</v>
      </c>
      <c r="S111">
        <v>0.22886600000000001</v>
      </c>
      <c r="T111">
        <v>29664</v>
      </c>
      <c r="U111">
        <v>31800</v>
      </c>
      <c r="V111">
        <v>0.90456806956541658</v>
      </c>
      <c r="W111">
        <v>1</v>
      </c>
      <c r="X111">
        <v>0</v>
      </c>
      <c r="Y111">
        <v>0</v>
      </c>
      <c r="Z111">
        <v>29029</v>
      </c>
      <c r="AA111">
        <v>10194.299999999999</v>
      </c>
      <c r="AB111">
        <v>13285.3</v>
      </c>
      <c r="AC111">
        <v>15743.7</v>
      </c>
      <c r="AD111">
        <v>30.760169029426667</v>
      </c>
      <c r="AE111" t="s">
        <v>119</v>
      </c>
      <c r="AF111" t="s">
        <v>73</v>
      </c>
      <c r="AG111">
        <v>0.38999998569488525</v>
      </c>
      <c r="AH111">
        <v>0.12429417669773102</v>
      </c>
      <c r="AI111">
        <v>7.6205139048397541E-3</v>
      </c>
      <c r="AJ111">
        <v>8.8766664266586304E-2</v>
      </c>
      <c r="AM111">
        <v>6.8207152187824249E-2</v>
      </c>
      <c r="AN111">
        <v>5.6087028235197067E-2</v>
      </c>
      <c r="AO111">
        <v>5.2505761384963989E-2</v>
      </c>
      <c r="AP111">
        <v>0.31999999284744263</v>
      </c>
      <c r="AQ111">
        <v>5.3030304610729218E-2</v>
      </c>
      <c r="AU111">
        <v>9.7491666674613953E-2</v>
      </c>
      <c r="AV111">
        <v>7.0000000298023224E-2</v>
      </c>
      <c r="AW111">
        <v>0.15154580771923065</v>
      </c>
      <c r="AX111">
        <v>0.1636168360710144</v>
      </c>
      <c r="AY111">
        <v>4.8193588852882385E-2</v>
      </c>
    </row>
    <row r="112" spans="1:51" hidden="1" x14ac:dyDescent="0.45">
      <c r="A112">
        <v>1980</v>
      </c>
      <c r="B112" t="s">
        <v>57</v>
      </c>
      <c r="C112" t="s">
        <v>75</v>
      </c>
      <c r="D112">
        <v>193</v>
      </c>
      <c r="E112">
        <v>14615.9</v>
      </c>
      <c r="F112">
        <v>14411.839161461148</v>
      </c>
      <c r="G112">
        <v>61.111800088471398</v>
      </c>
      <c r="H112">
        <v>59.161000000000001</v>
      </c>
      <c r="I112">
        <v>134315</v>
      </c>
      <c r="J112">
        <v>0.23559318951404765</v>
      </c>
      <c r="K112">
        <v>45.849800000000002</v>
      </c>
      <c r="L112">
        <v>-3383.9743600000006</v>
      </c>
      <c r="M112">
        <v>19632</v>
      </c>
      <c r="N112">
        <v>19268.599999999999</v>
      </c>
      <c r="O112">
        <v>14843</v>
      </c>
      <c r="P112">
        <v>65457</v>
      </c>
      <c r="Q112">
        <v>10.6675</v>
      </c>
      <c r="R112">
        <v>11.647500000000001</v>
      </c>
      <c r="S112">
        <v>0.21348800000000001</v>
      </c>
      <c r="T112">
        <v>34584</v>
      </c>
      <c r="U112">
        <v>36400</v>
      </c>
      <c r="V112">
        <v>0.84695519678746101</v>
      </c>
      <c r="W112">
        <v>1</v>
      </c>
      <c r="X112">
        <v>0</v>
      </c>
      <c r="Y112">
        <v>0</v>
      </c>
      <c r="Z112">
        <v>32149</v>
      </c>
      <c r="AA112">
        <v>11690.8</v>
      </c>
      <c r="AB112">
        <v>15578.2</v>
      </c>
      <c r="AC112">
        <v>16570.8</v>
      </c>
      <c r="AD112">
        <v>36.293178315713604</v>
      </c>
      <c r="AE112" t="s">
        <v>119</v>
      </c>
      <c r="AF112" t="s">
        <v>73</v>
      </c>
      <c r="AG112">
        <v>0.52300000190734863</v>
      </c>
      <c r="AH112">
        <v>0.23566612601280212</v>
      </c>
      <c r="AI112">
        <v>-4.2508058249950409E-2</v>
      </c>
      <c r="AJ112">
        <v>0.10667499899864197</v>
      </c>
      <c r="AM112">
        <v>0.17987529933452606</v>
      </c>
      <c r="AN112">
        <v>5.5790826678276062E-2</v>
      </c>
      <c r="AO112">
        <v>4.7285359352827072E-2</v>
      </c>
      <c r="AP112">
        <v>0.45800000429153442</v>
      </c>
      <c r="AQ112">
        <v>4.4581618160009384E-2</v>
      </c>
      <c r="AU112">
        <v>0.11647500097751617</v>
      </c>
      <c r="AV112">
        <v>6.4999997615814209E-2</v>
      </c>
      <c r="AW112">
        <v>0.26325714588165283</v>
      </c>
      <c r="AX112">
        <v>0.28643187880516052</v>
      </c>
      <c r="AY112">
        <v>3.2083470374345779E-2</v>
      </c>
    </row>
    <row r="113" spans="1:51" hidden="1" x14ac:dyDescent="0.45">
      <c r="A113">
        <v>1981</v>
      </c>
      <c r="B113" t="s">
        <v>57</v>
      </c>
      <c r="C113" t="s">
        <v>75</v>
      </c>
      <c r="D113">
        <v>193</v>
      </c>
      <c r="E113">
        <v>14923.26</v>
      </c>
      <c r="F113">
        <v>14660.335610315709</v>
      </c>
      <c r="G113">
        <v>62.071106403334454</v>
      </c>
      <c r="H113">
        <v>61.118899999999996</v>
      </c>
      <c r="I113">
        <v>152043</v>
      </c>
      <c r="J113">
        <v>0.24799475875964383</v>
      </c>
      <c r="K113">
        <v>50.29345</v>
      </c>
      <c r="L113">
        <v>-6649.8191100000004</v>
      </c>
      <c r="M113">
        <v>22824</v>
      </c>
      <c r="N113">
        <v>18686</v>
      </c>
      <c r="O113">
        <v>16627</v>
      </c>
      <c r="P113">
        <v>72752</v>
      </c>
      <c r="Q113">
        <v>13.250833333333301</v>
      </c>
      <c r="R113">
        <v>13.9583333333333</v>
      </c>
      <c r="S113">
        <v>0.189447</v>
      </c>
      <c r="T113">
        <v>40727</v>
      </c>
      <c r="U113">
        <v>41400</v>
      </c>
      <c r="V113">
        <v>0.88660342307527562</v>
      </c>
      <c r="W113">
        <v>1</v>
      </c>
      <c r="X113">
        <v>0</v>
      </c>
      <c r="Y113">
        <v>0</v>
      </c>
      <c r="Z113">
        <v>37275</v>
      </c>
      <c r="AA113">
        <v>12901.1</v>
      </c>
      <c r="AB113">
        <v>17985.400000000001</v>
      </c>
      <c r="AC113">
        <v>19289.599999999999</v>
      </c>
      <c r="AD113">
        <v>41.688626597645332</v>
      </c>
      <c r="AE113" t="s">
        <v>119</v>
      </c>
      <c r="AF113" t="s">
        <v>73</v>
      </c>
      <c r="AG113">
        <v>-0.1080000028014183</v>
      </c>
      <c r="AH113">
        <v>0.20258030295372009</v>
      </c>
      <c r="AI113">
        <v>-3.3732643350958824E-3</v>
      </c>
      <c r="AJ113">
        <v>0.13250833749771118</v>
      </c>
      <c r="AM113">
        <v>0.14866146445274353</v>
      </c>
      <c r="AN113">
        <v>5.3918834775686264E-2</v>
      </c>
      <c r="AO113">
        <v>4.6940580010414124E-2</v>
      </c>
      <c r="AP113">
        <v>-0.14399999380111694</v>
      </c>
      <c r="AQ113">
        <v>4.2056072503328323E-2</v>
      </c>
      <c r="AU113">
        <v>0.13958333432674408</v>
      </c>
      <c r="AV113">
        <v>3.5999998450279236E-2</v>
      </c>
      <c r="AW113">
        <v>0.14976957440376282</v>
      </c>
      <c r="AX113">
        <v>0.15720616281032562</v>
      </c>
      <c r="AY113">
        <v>6.4567536115646362E-2</v>
      </c>
    </row>
    <row r="114" spans="1:51" hidden="1" x14ac:dyDescent="0.45">
      <c r="A114">
        <v>1982</v>
      </c>
      <c r="B114" t="s">
        <v>57</v>
      </c>
      <c r="C114" t="s">
        <v>75</v>
      </c>
      <c r="D114">
        <v>193</v>
      </c>
      <c r="E114">
        <v>15162</v>
      </c>
      <c r="F114">
        <v>14411.819021237303</v>
      </c>
      <c r="G114">
        <v>59.55755786742931</v>
      </c>
      <c r="H114">
        <v>61.197400000000002</v>
      </c>
      <c r="I114">
        <v>175506</v>
      </c>
      <c r="J114">
        <v>0.2405866447224187</v>
      </c>
      <c r="K114">
        <v>55.898910000000001</v>
      </c>
      <c r="L114">
        <v>-7548.3562700000002</v>
      </c>
      <c r="M114">
        <v>26210</v>
      </c>
      <c r="N114">
        <v>21032</v>
      </c>
      <c r="O114">
        <v>16895</v>
      </c>
      <c r="P114">
        <v>81035</v>
      </c>
      <c r="Q114">
        <v>14.6425</v>
      </c>
      <c r="R114">
        <v>15.375</v>
      </c>
      <c r="S114">
        <v>0.173873</v>
      </c>
      <c r="T114">
        <v>47388</v>
      </c>
      <c r="U114">
        <v>49000</v>
      </c>
      <c r="V114">
        <v>1.0197838068731224</v>
      </c>
      <c r="W114">
        <v>1</v>
      </c>
      <c r="X114">
        <v>0</v>
      </c>
      <c r="Y114">
        <v>0</v>
      </c>
      <c r="Z114">
        <v>40586</v>
      </c>
      <c r="AA114">
        <v>14150.9</v>
      </c>
      <c r="AB114">
        <v>20254.5</v>
      </c>
      <c r="AC114">
        <v>20331.5</v>
      </c>
      <c r="AD114">
        <v>44.095944173861334</v>
      </c>
      <c r="AE114" t="s">
        <v>119</v>
      </c>
      <c r="AF114" t="s">
        <v>73</v>
      </c>
      <c r="AG114">
        <v>-0.15299999713897705</v>
      </c>
      <c r="AH114">
        <v>0.11572559177875519</v>
      </c>
      <c r="AI114">
        <v>0.19335214793682098</v>
      </c>
      <c r="AJ114">
        <v>0.14642499387264252</v>
      </c>
      <c r="AM114">
        <v>5.774480476975441E-2</v>
      </c>
      <c r="AN114">
        <v>5.7980787009000778E-2</v>
      </c>
      <c r="AO114">
        <v>5.4815478622913361E-2</v>
      </c>
      <c r="AP114">
        <v>-0.19700001180171967</v>
      </c>
      <c r="AQ114">
        <v>5.4794520139694214E-2</v>
      </c>
      <c r="AU114">
        <v>0.15375000238418579</v>
      </c>
      <c r="AV114">
        <v>4.3999999761581421E-2</v>
      </c>
      <c r="AW114">
        <v>8.9715041220188141E-2</v>
      </c>
      <c r="AX114">
        <v>8.2591518759727478E-2</v>
      </c>
      <c r="AY114">
        <v>0.16988857090473175</v>
      </c>
    </row>
    <row r="115" spans="1:51" hidden="1" x14ac:dyDescent="0.45">
      <c r="A115">
        <v>1983</v>
      </c>
      <c r="B115" t="s">
        <v>57</v>
      </c>
      <c r="C115" t="s">
        <v>75</v>
      </c>
      <c r="D115">
        <v>193</v>
      </c>
      <c r="E115">
        <v>15348</v>
      </c>
      <c r="F115">
        <v>14238.923638259055</v>
      </c>
      <c r="G115">
        <v>61.596615160025948</v>
      </c>
      <c r="H115">
        <v>61.426600000000001</v>
      </c>
      <c r="I115">
        <v>189017</v>
      </c>
      <c r="J115">
        <v>0.22046072057027155</v>
      </c>
      <c r="K115">
        <v>61.552280000000003</v>
      </c>
      <c r="L115">
        <v>-6258.4800499999992</v>
      </c>
      <c r="M115">
        <v>23839</v>
      </c>
      <c r="N115">
        <v>22306</v>
      </c>
      <c r="O115">
        <v>17881</v>
      </c>
      <c r="P115">
        <v>92562</v>
      </c>
      <c r="Q115">
        <v>11.060833333250001</v>
      </c>
      <c r="R115">
        <v>13.887499999999999</v>
      </c>
      <c r="S115">
        <v>0.18892600000000001</v>
      </c>
      <c r="T115">
        <v>52001</v>
      </c>
      <c r="U115">
        <v>57000</v>
      </c>
      <c r="V115">
        <v>1.1086474501108647</v>
      </c>
      <c r="W115">
        <v>0</v>
      </c>
      <c r="X115">
        <v>0</v>
      </c>
      <c r="Y115">
        <v>0</v>
      </c>
      <c r="Z115">
        <v>45456</v>
      </c>
      <c r="AA115">
        <v>16124.4</v>
      </c>
      <c r="AB115">
        <v>23937.8</v>
      </c>
      <c r="AC115">
        <v>21518.2</v>
      </c>
      <c r="AD115">
        <v>46.426838969880002</v>
      </c>
      <c r="AE115" t="s">
        <v>120</v>
      </c>
      <c r="AF115" t="s">
        <v>73</v>
      </c>
      <c r="AG115">
        <v>0.63700002431869507</v>
      </c>
      <c r="AH115">
        <v>0.10248532891273499</v>
      </c>
      <c r="AI115">
        <v>0.15729685127735138</v>
      </c>
      <c r="AJ115">
        <v>0.11060833185911179</v>
      </c>
      <c r="AM115">
        <v>5.2859790623188019E-2</v>
      </c>
      <c r="AN115">
        <v>4.9625538289546967E-2</v>
      </c>
      <c r="AO115">
        <v>4.7134041786193848E-2</v>
      </c>
      <c r="AP115">
        <v>0.56599998474121094</v>
      </c>
      <c r="AQ115">
        <v>4.533844068646431E-2</v>
      </c>
      <c r="AU115">
        <v>0.13887499272823334</v>
      </c>
      <c r="AV115">
        <v>7.0999994874000549E-2</v>
      </c>
      <c r="AW115">
        <v>0.1822146475315094</v>
      </c>
      <c r="AX115">
        <v>0.18674995005130768</v>
      </c>
      <c r="AY115">
        <v>0.13395258784294128</v>
      </c>
    </row>
    <row r="116" spans="1:51" hidden="1" x14ac:dyDescent="0.45">
      <c r="A116">
        <v>1984</v>
      </c>
      <c r="B116" t="s">
        <v>57</v>
      </c>
      <c r="C116" t="s">
        <v>75</v>
      </c>
      <c r="D116">
        <v>193</v>
      </c>
      <c r="E116">
        <v>15510</v>
      </c>
      <c r="F116">
        <v>15062.411347517731</v>
      </c>
      <c r="G116">
        <v>64.190628827848812</v>
      </c>
      <c r="H116">
        <v>61.907400000000003</v>
      </c>
      <c r="I116">
        <v>213329</v>
      </c>
      <c r="J116">
        <v>0.22949498234345297</v>
      </c>
      <c r="K116">
        <v>63.983710000000002</v>
      </c>
      <c r="L116">
        <v>-9297.2034999999996</v>
      </c>
      <c r="M116">
        <v>29560</v>
      </c>
      <c r="N116">
        <v>26366</v>
      </c>
      <c r="O116">
        <v>19180.31141868512</v>
      </c>
      <c r="P116">
        <v>105399</v>
      </c>
      <c r="Q116">
        <v>10.984999999999999</v>
      </c>
      <c r="R116">
        <v>13.525</v>
      </c>
      <c r="S116">
        <v>0.20359100000000002</v>
      </c>
      <c r="T116">
        <v>56912</v>
      </c>
      <c r="U116">
        <v>65200</v>
      </c>
      <c r="V116">
        <v>1.2080212611741967</v>
      </c>
      <c r="W116">
        <v>0</v>
      </c>
      <c r="X116">
        <v>0</v>
      </c>
      <c r="Y116">
        <v>0</v>
      </c>
      <c r="Z116">
        <v>54327</v>
      </c>
      <c r="AA116">
        <v>18756.400000000001</v>
      </c>
      <c r="AB116">
        <v>28917.9</v>
      </c>
      <c r="AC116">
        <v>25409.1</v>
      </c>
      <c r="AD116">
        <v>52.372531269232539</v>
      </c>
      <c r="AE116" t="s">
        <v>120</v>
      </c>
      <c r="AF116" t="s">
        <v>73</v>
      </c>
      <c r="AG116">
        <v>4.999999888241291E-3</v>
      </c>
      <c r="AH116">
        <v>0.18508855998516083</v>
      </c>
      <c r="AI116">
        <v>0.13867172598838806</v>
      </c>
      <c r="AJ116">
        <v>0.10984999686479568</v>
      </c>
      <c r="AM116">
        <v>0.12806612253189087</v>
      </c>
      <c r="AN116">
        <v>5.702243372797966E-2</v>
      </c>
      <c r="AO116">
        <v>5.0548840314149857E-2</v>
      </c>
      <c r="AP116">
        <v>-3.7000000476837158E-2</v>
      </c>
      <c r="AQ116">
        <v>4.3613705784082413E-2</v>
      </c>
      <c r="AU116">
        <v>0.13525000214576721</v>
      </c>
      <c r="AV116">
        <v>4.1999999433755875E-2</v>
      </c>
      <c r="AW116">
        <v>0.15604035556316376</v>
      </c>
      <c r="AX116">
        <v>0.15931472182273865</v>
      </c>
      <c r="AY116">
        <v>0.12426085770130157</v>
      </c>
    </row>
    <row r="117" spans="1:51" hidden="1" x14ac:dyDescent="0.45">
      <c r="A117">
        <v>1985</v>
      </c>
      <c r="B117" t="s">
        <v>57</v>
      </c>
      <c r="C117" t="s">
        <v>75</v>
      </c>
      <c r="D117">
        <v>193</v>
      </c>
      <c r="E117">
        <v>15695</v>
      </c>
      <c r="F117">
        <v>15638.35616438356</v>
      </c>
      <c r="G117">
        <v>66.145273642433679</v>
      </c>
      <c r="H117">
        <v>63.963799999999999</v>
      </c>
      <c r="I117">
        <v>234904</v>
      </c>
      <c r="J117">
        <v>0.242720712575377</v>
      </c>
      <c r="K117">
        <v>68.295599999999993</v>
      </c>
      <c r="L117">
        <v>-12111.222899999999</v>
      </c>
      <c r="M117">
        <v>37054</v>
      </c>
      <c r="N117">
        <v>32408</v>
      </c>
      <c r="O117">
        <v>20596.492118415994</v>
      </c>
      <c r="P117">
        <v>120667</v>
      </c>
      <c r="Q117">
        <v>15.42</v>
      </c>
      <c r="R117">
        <v>13.954166666666699</v>
      </c>
      <c r="S117">
        <v>0.21995699999999999</v>
      </c>
      <c r="T117">
        <v>66458</v>
      </c>
      <c r="U117">
        <v>71700</v>
      </c>
      <c r="V117">
        <v>1.4686444411807902</v>
      </c>
      <c r="W117">
        <v>0</v>
      </c>
      <c r="X117">
        <v>0</v>
      </c>
      <c r="Y117">
        <v>0</v>
      </c>
      <c r="Z117">
        <v>69214</v>
      </c>
      <c r="AA117">
        <v>23799.9</v>
      </c>
      <c r="AB117">
        <v>36007.4</v>
      </c>
      <c r="AC117">
        <v>33206.6</v>
      </c>
      <c r="AD117">
        <v>57.233020089782933</v>
      </c>
      <c r="AE117" t="s">
        <v>120</v>
      </c>
      <c r="AF117" t="s">
        <v>73</v>
      </c>
      <c r="AG117">
        <v>0.42099997401237488</v>
      </c>
      <c r="AH117">
        <v>0.14986608922481537</v>
      </c>
      <c r="AI117">
        <v>5.632564052939415E-2</v>
      </c>
      <c r="AJ117">
        <v>0.1542000025510788</v>
      </c>
      <c r="AM117">
        <v>9.2806339263916016E-2</v>
      </c>
      <c r="AN117">
        <v>5.7059749960899353E-2</v>
      </c>
      <c r="AO117">
        <v>5.2213963121175766E-2</v>
      </c>
      <c r="AP117">
        <v>0.36400002241134644</v>
      </c>
      <c r="AQ117">
        <v>4.1788861155509949E-2</v>
      </c>
      <c r="AU117">
        <v>0.13954167068004608</v>
      </c>
      <c r="AV117">
        <v>5.7000007480382919E-2</v>
      </c>
      <c r="AW117">
        <v>0.18934136629104614</v>
      </c>
      <c r="AX117">
        <v>0.19822278618812561</v>
      </c>
      <c r="AY117">
        <v>0.10526282340288162</v>
      </c>
    </row>
    <row r="118" spans="1:51" hidden="1" x14ac:dyDescent="0.45">
      <c r="A118">
        <v>1986</v>
      </c>
      <c r="B118" t="s">
        <v>57</v>
      </c>
      <c r="C118" t="s">
        <v>75</v>
      </c>
      <c r="D118">
        <v>193</v>
      </c>
      <c r="E118">
        <v>15900</v>
      </c>
      <c r="F118">
        <v>15757.169811320753</v>
      </c>
      <c r="G118">
        <v>66.557720702263495</v>
      </c>
      <c r="H118">
        <v>63.646099999999997</v>
      </c>
      <c r="I118">
        <v>260172</v>
      </c>
      <c r="J118">
        <v>0.23235000363937844</v>
      </c>
      <c r="K118">
        <v>74.499939999999995</v>
      </c>
      <c r="L118">
        <v>-13704.610919999999</v>
      </c>
      <c r="M118">
        <v>39033</v>
      </c>
      <c r="N118">
        <v>33716</v>
      </c>
      <c r="O118">
        <v>23232.066272587468</v>
      </c>
      <c r="P118">
        <v>131643</v>
      </c>
      <c r="Q118">
        <v>15.3866666666667</v>
      </c>
      <c r="R118">
        <v>13.4166666666667</v>
      </c>
      <c r="S118">
        <v>0.23413100000000001</v>
      </c>
      <c r="T118">
        <v>75000</v>
      </c>
      <c r="U118">
        <v>77500</v>
      </c>
      <c r="V118">
        <v>1.5042117930204575</v>
      </c>
      <c r="W118">
        <v>0</v>
      </c>
      <c r="X118">
        <v>0</v>
      </c>
      <c r="Y118">
        <v>0</v>
      </c>
      <c r="Z118">
        <v>81353</v>
      </c>
      <c r="AA118">
        <v>28079.200000000001</v>
      </c>
      <c r="AB118">
        <v>39960.400000000001</v>
      </c>
      <c r="AC118">
        <v>41392.6</v>
      </c>
      <c r="AD118">
        <v>61.375134776478404</v>
      </c>
      <c r="AE118" t="s">
        <v>120</v>
      </c>
      <c r="AF118" t="s">
        <v>73</v>
      </c>
      <c r="AG118">
        <v>0.51099997758865356</v>
      </c>
      <c r="AH118">
        <v>0.13455811142921448</v>
      </c>
      <c r="AI118">
        <v>0.22134605050086975</v>
      </c>
      <c r="AJ118">
        <v>0.15386666357517242</v>
      </c>
      <c r="AM118">
        <v>7.2372585535049438E-2</v>
      </c>
      <c r="AN118">
        <v>6.2185533344745636E-2</v>
      </c>
      <c r="AO118">
        <v>5.7988736778497696E-2</v>
      </c>
      <c r="AP118">
        <v>0.4570000171661377</v>
      </c>
      <c r="AQ118">
        <v>3.7062458693981171E-2</v>
      </c>
      <c r="AU118">
        <v>0.13416667282581329</v>
      </c>
      <c r="AV118">
        <v>5.4000001400709152E-2</v>
      </c>
      <c r="AW118">
        <v>0.24126347899436951</v>
      </c>
      <c r="AX118">
        <v>0.24668878316879272</v>
      </c>
      <c r="AY118">
        <v>0.18760636448860168</v>
      </c>
    </row>
    <row r="119" spans="1:51" hidden="1" x14ac:dyDescent="0.45">
      <c r="A119">
        <v>1987</v>
      </c>
      <c r="B119" t="s">
        <v>57</v>
      </c>
      <c r="C119" t="s">
        <v>75</v>
      </c>
      <c r="D119">
        <v>193</v>
      </c>
      <c r="E119">
        <v>16137</v>
      </c>
      <c r="F119">
        <v>16293.301109252032</v>
      </c>
      <c r="G119">
        <v>69.185337418887229</v>
      </c>
      <c r="H119">
        <v>64.846500000000006</v>
      </c>
      <c r="I119">
        <v>285733</v>
      </c>
      <c r="J119">
        <v>0.23016385940207595</v>
      </c>
      <c r="K119">
        <v>80.82405</v>
      </c>
      <c r="L119">
        <v>-10324.094719999999</v>
      </c>
      <c r="M119">
        <v>41816</v>
      </c>
      <c r="N119">
        <v>37947</v>
      </c>
      <c r="O119">
        <v>28123.389417531718</v>
      </c>
      <c r="P119">
        <v>148219</v>
      </c>
      <c r="Q119">
        <v>12.7983333333333</v>
      </c>
      <c r="R119">
        <v>13.1916666666667</v>
      </c>
      <c r="S119">
        <v>0.220637</v>
      </c>
      <c r="T119">
        <v>83500</v>
      </c>
      <c r="U119">
        <v>82300</v>
      </c>
      <c r="V119">
        <v>1.3840830449826989</v>
      </c>
      <c r="W119">
        <v>0</v>
      </c>
      <c r="X119">
        <v>0</v>
      </c>
      <c r="Y119">
        <v>0</v>
      </c>
      <c r="Z119">
        <v>94828</v>
      </c>
      <c r="AA119">
        <v>35430.5</v>
      </c>
      <c r="AB119">
        <v>47582.2</v>
      </c>
      <c r="AC119">
        <v>47245.8</v>
      </c>
      <c r="AD119">
        <v>64.443891515302283</v>
      </c>
      <c r="AE119" t="s">
        <v>120</v>
      </c>
      <c r="AF119" t="s">
        <v>73</v>
      </c>
      <c r="AG119">
        <v>-9.6000000834465027E-2</v>
      </c>
      <c r="AH119">
        <v>0.10647882521152496</v>
      </c>
      <c r="AI119">
        <v>0.16009521484375</v>
      </c>
      <c r="AJ119">
        <v>0.12798333168029785</v>
      </c>
      <c r="AM119">
        <v>5.0000734627246857E-2</v>
      </c>
      <c r="AN119">
        <v>5.6478094309568405E-2</v>
      </c>
      <c r="AO119">
        <v>5.3788624703884125E-2</v>
      </c>
      <c r="AP119">
        <v>-0.1210000067949295</v>
      </c>
      <c r="AQ119">
        <v>2.8441410511732101E-2</v>
      </c>
      <c r="AU119">
        <v>0.13191667199134827</v>
      </c>
      <c r="AV119">
        <v>2.500000037252903E-2</v>
      </c>
      <c r="AW119">
        <v>4.9734670668840408E-2</v>
      </c>
      <c r="AX119">
        <v>4.069291427731514E-2</v>
      </c>
      <c r="AY119">
        <v>0.14403927326202393</v>
      </c>
    </row>
    <row r="120" spans="1:51" hidden="1" x14ac:dyDescent="0.45">
      <c r="A120">
        <v>1988</v>
      </c>
      <c r="B120" t="s">
        <v>57</v>
      </c>
      <c r="C120" t="s">
        <v>75</v>
      </c>
      <c r="D120">
        <v>193</v>
      </c>
      <c r="E120">
        <v>16400</v>
      </c>
      <c r="F120">
        <v>16752.256097560978</v>
      </c>
      <c r="G120">
        <v>70.833202592160617</v>
      </c>
      <c r="H120">
        <v>66.709500000000006</v>
      </c>
      <c r="I120">
        <v>324044</v>
      </c>
      <c r="J120">
        <v>0.23968840607838846</v>
      </c>
      <c r="K120">
        <v>86.669060000000002</v>
      </c>
      <c r="L120">
        <v>-13182.465449999998</v>
      </c>
      <c r="M120">
        <v>45925</v>
      </c>
      <c r="N120">
        <v>42369</v>
      </c>
      <c r="O120">
        <v>33305.167099192615</v>
      </c>
      <c r="P120">
        <v>173005</v>
      </c>
      <c r="Q120">
        <v>12.141666666666699</v>
      </c>
      <c r="R120">
        <v>12.1041666666667</v>
      </c>
      <c r="S120">
        <v>0.24818699999999999</v>
      </c>
      <c r="T120">
        <v>91200</v>
      </c>
      <c r="U120">
        <v>87900</v>
      </c>
      <c r="V120">
        <v>1.168907071887785</v>
      </c>
      <c r="W120">
        <v>0</v>
      </c>
      <c r="X120">
        <v>0</v>
      </c>
      <c r="Y120">
        <v>0</v>
      </c>
      <c r="Z120">
        <v>120127</v>
      </c>
      <c r="AA120">
        <v>44388.6</v>
      </c>
      <c r="AB120">
        <v>56949.8</v>
      </c>
      <c r="AC120">
        <v>63177.2</v>
      </c>
      <c r="AD120">
        <v>78.974869370490126</v>
      </c>
      <c r="AE120" t="s">
        <v>120</v>
      </c>
      <c r="AF120" t="s">
        <v>73</v>
      </c>
      <c r="AG120">
        <v>0.21100001037120819</v>
      </c>
      <c r="AH120">
        <v>0.28199869394302368</v>
      </c>
      <c r="AI120">
        <v>0.11884356290102005</v>
      </c>
      <c r="AJ120">
        <v>0.12141666561365128</v>
      </c>
      <c r="AM120">
        <v>0.22548294067382813</v>
      </c>
      <c r="AN120">
        <v>5.6515742093324661E-2</v>
      </c>
      <c r="AO120">
        <v>4.6117119491100311E-2</v>
      </c>
      <c r="AP120">
        <v>0.16099999845027924</v>
      </c>
      <c r="AQ120">
        <v>4.3066319078207016E-2</v>
      </c>
      <c r="AU120">
        <v>0.12104166299104691</v>
      </c>
      <c r="AV120">
        <v>4.9999997019767761E-2</v>
      </c>
      <c r="AW120">
        <v>0.25159221887588501</v>
      </c>
      <c r="AX120">
        <v>0.26620757579803467</v>
      </c>
      <c r="AY120">
        <v>0.12013011425733566</v>
      </c>
    </row>
    <row r="121" spans="1:51" hidden="1" x14ac:dyDescent="0.45">
      <c r="A121">
        <v>1989</v>
      </c>
      <c r="B121" t="s">
        <v>57</v>
      </c>
      <c r="C121" t="s">
        <v>75</v>
      </c>
      <c r="D121">
        <v>193</v>
      </c>
      <c r="E121">
        <v>16681</v>
      </c>
      <c r="F121">
        <v>17194.412804987711</v>
      </c>
      <c r="G121">
        <v>72.41112888976717</v>
      </c>
      <c r="H121">
        <v>69.052000000000007</v>
      </c>
      <c r="I121">
        <v>367792</v>
      </c>
      <c r="J121">
        <v>0.25290688417821222</v>
      </c>
      <c r="K121">
        <v>93.220740000000006</v>
      </c>
      <c r="L121">
        <v>-23336.168900000001</v>
      </c>
      <c r="M121">
        <v>56801</v>
      </c>
      <c r="N121">
        <v>47005</v>
      </c>
      <c r="O121">
        <v>36214.009131103419</v>
      </c>
      <c r="P121">
        <v>207473.96049999999</v>
      </c>
      <c r="Q121">
        <v>16.8</v>
      </c>
      <c r="R121">
        <v>13.408333333333299</v>
      </c>
      <c r="S121">
        <v>0.22769999999999999</v>
      </c>
      <c r="T121">
        <v>91200</v>
      </c>
      <c r="U121">
        <v>98900</v>
      </c>
      <c r="V121">
        <v>1.2615112905260504</v>
      </c>
      <c r="W121">
        <v>0</v>
      </c>
      <c r="X121">
        <v>0</v>
      </c>
      <c r="Y121">
        <v>1</v>
      </c>
      <c r="Z121">
        <v>174395.19649999999</v>
      </c>
      <c r="AA121">
        <v>52916</v>
      </c>
      <c r="AB121">
        <v>84450.1</v>
      </c>
      <c r="AC121">
        <v>89945.1</v>
      </c>
      <c r="AD121">
        <v>98.43244588206025</v>
      </c>
      <c r="AE121" t="s">
        <v>120</v>
      </c>
      <c r="AF121" t="s">
        <v>73</v>
      </c>
      <c r="AG121">
        <v>0.17899999022483826</v>
      </c>
      <c r="AH121">
        <v>0.29427173733711243</v>
      </c>
      <c r="AI121">
        <v>0.13472999632358551</v>
      </c>
      <c r="AJ121">
        <v>0.1679999977350235</v>
      </c>
      <c r="AM121">
        <v>0.24637575447559357</v>
      </c>
      <c r="AN121">
        <v>4.7895979136228561E-2</v>
      </c>
      <c r="AO121">
        <v>3.8428202271461487E-2</v>
      </c>
      <c r="AP121">
        <v>0.11300000548362732</v>
      </c>
      <c r="AQ121">
        <v>5.9299185872077942E-2</v>
      </c>
      <c r="AU121">
        <v>0.1340833306312561</v>
      </c>
      <c r="AV121">
        <v>6.5999992191791534E-2</v>
      </c>
      <c r="AW121">
        <v>0.2610708475112915</v>
      </c>
      <c r="AX121">
        <v>0.27137693762779236</v>
      </c>
      <c r="AY121">
        <v>0.1513649970293045</v>
      </c>
    </row>
    <row r="122" spans="1:51" hidden="1" x14ac:dyDescent="0.45">
      <c r="A122">
        <v>1990</v>
      </c>
      <c r="B122" t="s">
        <v>57</v>
      </c>
      <c r="C122" t="s">
        <v>75</v>
      </c>
      <c r="D122">
        <v>193</v>
      </c>
      <c r="E122">
        <v>16956</v>
      </c>
      <c r="F122">
        <v>17172.682236376502</v>
      </c>
      <c r="G122">
        <v>70.912858012059033</v>
      </c>
      <c r="H122">
        <v>68.578999999999994</v>
      </c>
      <c r="I122">
        <v>404086</v>
      </c>
      <c r="J122">
        <v>0.23071301575783731</v>
      </c>
      <c r="K122">
        <v>100</v>
      </c>
      <c r="L122">
        <v>-20036.653320000001</v>
      </c>
      <c r="M122">
        <v>53785.08</v>
      </c>
      <c r="N122">
        <v>50892</v>
      </c>
      <c r="O122">
        <v>38942.391243752405</v>
      </c>
      <c r="P122">
        <v>229475.8015</v>
      </c>
      <c r="Q122">
        <v>14.150833333333299</v>
      </c>
      <c r="R122">
        <v>13.18</v>
      </c>
      <c r="S122">
        <v>0.215777</v>
      </c>
      <c r="T122">
        <v>93300</v>
      </c>
      <c r="U122">
        <v>105000</v>
      </c>
      <c r="V122">
        <v>1.29315918789603</v>
      </c>
      <c r="W122">
        <v>0</v>
      </c>
      <c r="X122">
        <v>0</v>
      </c>
      <c r="Y122">
        <v>0</v>
      </c>
      <c r="Z122">
        <v>200876.80089999997</v>
      </c>
      <c r="AA122">
        <v>66528</v>
      </c>
      <c r="AB122">
        <v>94159.9</v>
      </c>
      <c r="AC122">
        <v>106717</v>
      </c>
      <c r="AD122">
        <v>100</v>
      </c>
      <c r="AE122" t="s">
        <v>120</v>
      </c>
      <c r="AF122" t="s">
        <v>73</v>
      </c>
      <c r="AG122">
        <v>-0.15299999713897705</v>
      </c>
      <c r="AH122">
        <v>6.5885990858078003E-2</v>
      </c>
      <c r="AI122">
        <v>0.18066853284835815</v>
      </c>
      <c r="AJ122">
        <v>0.1415083259344101</v>
      </c>
      <c r="AM122">
        <v>1.5925651416182518E-2</v>
      </c>
      <c r="AN122">
        <v>4.9960337579250336E-2</v>
      </c>
      <c r="AO122">
        <v>4.9177158623933792E-2</v>
      </c>
      <c r="AP122">
        <v>-0.20100000500679016</v>
      </c>
      <c r="AQ122">
        <v>6.0075093060731888E-2</v>
      </c>
      <c r="AU122">
        <v>0.13179999589920044</v>
      </c>
      <c r="AV122">
        <v>4.8000000417232513E-2</v>
      </c>
      <c r="AW122">
        <v>4.3667852878570557E-2</v>
      </c>
      <c r="AX122">
        <v>3.2469742000102997E-2</v>
      </c>
      <c r="AY122">
        <v>0.16108843684196472</v>
      </c>
    </row>
    <row r="123" spans="1:51" hidden="1" x14ac:dyDescent="0.45">
      <c r="A123">
        <v>1991</v>
      </c>
      <c r="B123" t="s">
        <v>57</v>
      </c>
      <c r="C123" t="s">
        <v>75</v>
      </c>
      <c r="D123">
        <v>193</v>
      </c>
      <c r="E123">
        <v>17202</v>
      </c>
      <c r="F123">
        <v>16743.323985517862</v>
      </c>
      <c r="G123">
        <v>70.083105620283632</v>
      </c>
      <c r="H123">
        <v>68.980699999999999</v>
      </c>
      <c r="I123">
        <v>414815</v>
      </c>
      <c r="J123">
        <v>0.21251300910297966</v>
      </c>
      <c r="K123">
        <v>103.2227</v>
      </c>
      <c r="L123">
        <v>-13649.312880000001</v>
      </c>
      <c r="M123">
        <v>53427</v>
      </c>
      <c r="N123">
        <v>53728</v>
      </c>
      <c r="O123">
        <v>41538.43608227605</v>
      </c>
      <c r="P123">
        <v>234016.7225</v>
      </c>
      <c r="Q123">
        <v>9.9558333333333309</v>
      </c>
      <c r="R123">
        <v>10.6908333333333</v>
      </c>
      <c r="S123">
        <v>0.22914100000000001</v>
      </c>
      <c r="T123">
        <v>87400</v>
      </c>
      <c r="U123">
        <v>109000</v>
      </c>
      <c r="V123">
        <v>1.3161358252171624</v>
      </c>
      <c r="W123">
        <v>0</v>
      </c>
      <c r="X123">
        <v>0</v>
      </c>
      <c r="Y123">
        <v>0</v>
      </c>
      <c r="Z123">
        <v>216745.85119999998</v>
      </c>
      <c r="AA123">
        <v>74377</v>
      </c>
      <c r="AB123">
        <v>101070</v>
      </c>
      <c r="AC123">
        <v>115675</v>
      </c>
      <c r="AD123">
        <v>100.62851713805452</v>
      </c>
      <c r="AE123" t="s">
        <v>120</v>
      </c>
      <c r="AF123" t="s">
        <v>73</v>
      </c>
      <c r="AG123">
        <v>0.27500000596046448</v>
      </c>
      <c r="AH123">
        <v>5.4847080260515213E-2</v>
      </c>
      <c r="AI123">
        <v>0.29860270023345947</v>
      </c>
      <c r="AJ123">
        <v>9.9558331072330475E-2</v>
      </c>
      <c r="AM123">
        <v>6.289999932050705E-3</v>
      </c>
      <c r="AN123">
        <v>4.8557080328464508E-2</v>
      </c>
      <c r="AO123">
        <v>4.8253566026687622E-2</v>
      </c>
      <c r="AP123">
        <v>0.22200000286102295</v>
      </c>
      <c r="AQ123">
        <v>4.3371520936489105E-2</v>
      </c>
      <c r="AU123">
        <v>0.10690833628177643</v>
      </c>
      <c r="AV123">
        <v>5.299999937415123E-2</v>
      </c>
      <c r="AW123">
        <v>0.10585417598485947</v>
      </c>
      <c r="AX123">
        <v>9.6960946917533875E-2</v>
      </c>
      <c r="AY123">
        <v>0.19908051192760468</v>
      </c>
    </row>
    <row r="124" spans="1:51" hidden="1" x14ac:dyDescent="0.45">
      <c r="A124">
        <v>1992</v>
      </c>
      <c r="B124" t="s">
        <v>57</v>
      </c>
      <c r="C124" t="s">
        <v>75</v>
      </c>
      <c r="D124">
        <v>193</v>
      </c>
      <c r="E124">
        <v>17419</v>
      </c>
      <c r="F124">
        <v>16988.874013415483</v>
      </c>
      <c r="G124">
        <v>71.862650210695321</v>
      </c>
      <c r="H124">
        <v>69.238799999999998</v>
      </c>
      <c r="I124">
        <v>422927</v>
      </c>
      <c r="J124">
        <v>0.21033111339685245</v>
      </c>
      <c r="K124">
        <v>104.24039999999999</v>
      </c>
      <c r="L124">
        <v>-14103.482879999998</v>
      </c>
      <c r="M124">
        <v>59732</v>
      </c>
      <c r="N124">
        <v>58363</v>
      </c>
      <c r="O124">
        <v>49925.525663206463</v>
      </c>
      <c r="P124">
        <v>243383.90179999999</v>
      </c>
      <c r="Q124">
        <v>6.2649999999999997</v>
      </c>
      <c r="R124">
        <v>9.2199999999999989</v>
      </c>
      <c r="S124">
        <v>0.27151399999999998</v>
      </c>
      <c r="T124">
        <v>88600</v>
      </c>
      <c r="U124">
        <v>116000</v>
      </c>
      <c r="V124">
        <v>1.4522218995062446</v>
      </c>
      <c r="W124">
        <v>0</v>
      </c>
      <c r="X124">
        <v>0</v>
      </c>
      <c r="Y124">
        <v>0</v>
      </c>
      <c r="Z124">
        <v>224286.18659999999</v>
      </c>
      <c r="AA124">
        <v>91246</v>
      </c>
      <c r="AB124">
        <v>118249</v>
      </c>
      <c r="AC124">
        <v>106038</v>
      </c>
      <c r="AD124">
        <v>103.17181904553092</v>
      </c>
      <c r="AE124" t="s">
        <v>120</v>
      </c>
      <c r="AF124" t="s">
        <v>73</v>
      </c>
      <c r="AG124">
        <v>-2.199999988079071E-2</v>
      </c>
      <c r="AH124">
        <v>7.0633187890052795E-2</v>
      </c>
      <c r="AI124">
        <v>0.13209065794944763</v>
      </c>
      <c r="AJ124">
        <v>6.2650002539157867E-2</v>
      </c>
      <c r="AM124">
        <v>2.5271045044064522E-2</v>
      </c>
      <c r="AN124">
        <v>4.5362144708633423E-2</v>
      </c>
      <c r="AO124">
        <v>4.4244050979614258E-2</v>
      </c>
      <c r="AP124">
        <v>-5.9999998658895493E-2</v>
      </c>
      <c r="AQ124">
        <v>4.0425527840852737E-2</v>
      </c>
      <c r="AU124">
        <v>9.2200003564357758E-2</v>
      </c>
      <c r="AV124">
        <v>3.7999995052814484E-2</v>
      </c>
      <c r="AW124">
        <v>5.7485133409500122E-2</v>
      </c>
      <c r="AX124">
        <v>5.30577152967453E-2</v>
      </c>
      <c r="AY124">
        <v>9.7370326519012451E-2</v>
      </c>
    </row>
    <row r="125" spans="1:51" hidden="1" x14ac:dyDescent="0.45">
      <c r="A125">
        <v>1993</v>
      </c>
      <c r="B125" t="s">
        <v>57</v>
      </c>
      <c r="C125" t="s">
        <v>75</v>
      </c>
      <c r="D125">
        <v>193</v>
      </c>
      <c r="E125">
        <v>17608</v>
      </c>
      <c r="F125">
        <v>17478.185210321713</v>
      </c>
      <c r="G125">
        <v>74.136726416893154</v>
      </c>
      <c r="H125">
        <v>70.131799999999998</v>
      </c>
      <c r="I125">
        <v>443968</v>
      </c>
      <c r="J125">
        <v>0.21265735414429773</v>
      </c>
      <c r="K125">
        <v>106.13039999999999</v>
      </c>
      <c r="L125">
        <v>-13630.436980000002</v>
      </c>
      <c r="M125">
        <v>67027</v>
      </c>
      <c r="N125">
        <v>62839</v>
      </c>
      <c r="O125">
        <v>58870.322327950787</v>
      </c>
      <c r="P125">
        <v>258217.30710000001</v>
      </c>
      <c r="Q125">
        <v>5.0016666666666696</v>
      </c>
      <c r="R125">
        <v>7.2808333333333328</v>
      </c>
      <c r="S125">
        <v>0.30321799999999999</v>
      </c>
      <c r="T125">
        <v>93100</v>
      </c>
      <c r="U125">
        <v>122000</v>
      </c>
      <c r="V125">
        <v>1.476886722788362</v>
      </c>
      <c r="W125">
        <v>0</v>
      </c>
      <c r="X125">
        <v>0</v>
      </c>
      <c r="Y125">
        <v>0</v>
      </c>
      <c r="Z125">
        <v>240741.1654</v>
      </c>
      <c r="AA125">
        <v>109835</v>
      </c>
      <c r="AB125">
        <v>136751</v>
      </c>
      <c r="AC125">
        <v>103991</v>
      </c>
      <c r="AD125">
        <v>106.06592121610757</v>
      </c>
      <c r="AE125" t="s">
        <v>120</v>
      </c>
      <c r="AF125" t="s">
        <v>73</v>
      </c>
      <c r="AG125">
        <v>0.40456143021583557</v>
      </c>
      <c r="AH125">
        <v>7.1739509701728821E-2</v>
      </c>
      <c r="AI125">
        <v>0.25285845994949341</v>
      </c>
      <c r="AJ125">
        <v>5.0016667693853378E-2</v>
      </c>
      <c r="AM125">
        <v>2.8050245717167854E-2</v>
      </c>
      <c r="AN125">
        <v>4.3689265847206116E-2</v>
      </c>
      <c r="AO125">
        <v>4.2497210204601288E-2</v>
      </c>
      <c r="AP125">
        <v>0.35504370927810669</v>
      </c>
      <c r="AQ125">
        <v>3.6543253809213638E-2</v>
      </c>
      <c r="AU125">
        <v>7.2808332741260529E-2</v>
      </c>
      <c r="AV125">
        <v>4.9517706036567688E-2</v>
      </c>
      <c r="AW125">
        <v>0.15663619339466095</v>
      </c>
      <c r="AX125">
        <v>0.15723150968551636</v>
      </c>
      <c r="AY125">
        <v>0.15143756568431854</v>
      </c>
    </row>
    <row r="126" spans="1:51" hidden="1" x14ac:dyDescent="0.45">
      <c r="A126">
        <v>1994</v>
      </c>
      <c r="B126" t="s">
        <v>57</v>
      </c>
      <c r="C126" t="s">
        <v>75</v>
      </c>
      <c r="D126">
        <v>193</v>
      </c>
      <c r="E126">
        <v>17781</v>
      </c>
      <c r="F126">
        <v>18145.568488327885</v>
      </c>
      <c r="G126">
        <v>76.662420633087763</v>
      </c>
      <c r="H126">
        <v>72.990700000000004</v>
      </c>
      <c r="I126">
        <v>466615</v>
      </c>
      <c r="J126">
        <v>0.22719686619664398</v>
      </c>
      <c r="K126">
        <v>108.14149999999999</v>
      </c>
      <c r="L126">
        <v>-21557.097120000002</v>
      </c>
      <c r="M126">
        <v>72882</v>
      </c>
      <c r="N126">
        <v>64917</v>
      </c>
      <c r="O126">
        <v>65365.160755478661</v>
      </c>
      <c r="P126">
        <v>283445.18609999999</v>
      </c>
      <c r="Q126">
        <v>5.6941666666666704</v>
      </c>
      <c r="R126">
        <v>9.0416666666666679</v>
      </c>
      <c r="S126">
        <v>0.314529</v>
      </c>
      <c r="T126">
        <v>105000</v>
      </c>
      <c r="U126">
        <v>128000</v>
      </c>
      <c r="V126">
        <v>1.2873326799004294</v>
      </c>
      <c r="W126">
        <v>0</v>
      </c>
      <c r="X126">
        <v>0</v>
      </c>
      <c r="Y126">
        <v>0</v>
      </c>
      <c r="Z126">
        <v>270676.8052</v>
      </c>
      <c r="AA126">
        <v>135757</v>
      </c>
      <c r="AB126">
        <v>162973</v>
      </c>
      <c r="AC126">
        <v>107704</v>
      </c>
      <c r="AD126">
        <v>109.8370240444347</v>
      </c>
      <c r="AE126" t="s">
        <v>120</v>
      </c>
      <c r="AF126" t="s">
        <v>73</v>
      </c>
      <c r="AG126">
        <v>-8.8101856410503387E-2</v>
      </c>
      <c r="AH126">
        <v>7.8320369124412537E-2</v>
      </c>
      <c r="AI126">
        <v>-0.1244513988494873</v>
      </c>
      <c r="AJ126">
        <v>5.6941665709018707E-2</v>
      </c>
      <c r="AM126">
        <v>3.5553336143493652E-2</v>
      </c>
      <c r="AN126">
        <v>4.2767032980918884E-2</v>
      </c>
      <c r="AO126">
        <v>4.1298724710941315E-2</v>
      </c>
      <c r="AP126">
        <v>-0.12148795276880264</v>
      </c>
      <c r="AQ126">
        <v>3.8003005087375641E-2</v>
      </c>
      <c r="AU126">
        <v>9.0416669845581055E-2</v>
      </c>
      <c r="AV126">
        <v>3.3386096358299255E-2</v>
      </c>
      <c r="AW126">
        <v>3.1997181475162506E-2</v>
      </c>
      <c r="AX126">
        <v>3.9903461933135986E-2</v>
      </c>
      <c r="AY126">
        <v>-3.3754866570234299E-2</v>
      </c>
    </row>
    <row r="127" spans="1:51" hidden="1" x14ac:dyDescent="0.45">
      <c r="A127">
        <v>1995</v>
      </c>
      <c r="B127" t="s">
        <v>57</v>
      </c>
      <c r="C127" t="s">
        <v>75</v>
      </c>
      <c r="D127">
        <v>193</v>
      </c>
      <c r="E127">
        <v>17976</v>
      </c>
      <c r="F127">
        <v>18529.558206836238</v>
      </c>
      <c r="G127">
        <v>78.888521402142189</v>
      </c>
      <c r="H127">
        <v>74.744200000000006</v>
      </c>
      <c r="I127">
        <v>495554</v>
      </c>
      <c r="J127">
        <v>0.2248561711717269</v>
      </c>
      <c r="K127">
        <v>113.15730000000001</v>
      </c>
      <c r="L127">
        <v>-25196.940249999996</v>
      </c>
      <c r="M127">
        <v>82673</v>
      </c>
      <c r="N127">
        <v>71091</v>
      </c>
      <c r="O127">
        <v>69707.370146097659</v>
      </c>
      <c r="P127">
        <v>308981.74280000001</v>
      </c>
      <c r="Q127">
        <v>7.6438077969278</v>
      </c>
      <c r="R127">
        <v>9.21089527658369</v>
      </c>
      <c r="S127">
        <v>0.31123000000000001</v>
      </c>
      <c r="T127">
        <v>114000</v>
      </c>
      <c r="U127">
        <v>136000</v>
      </c>
      <c r="V127">
        <v>1.3422818791946309</v>
      </c>
      <c r="W127">
        <v>0</v>
      </c>
      <c r="X127">
        <v>0</v>
      </c>
      <c r="Y127">
        <v>0</v>
      </c>
      <c r="Z127">
        <v>302816.52700000006</v>
      </c>
      <c r="AA127">
        <v>152596</v>
      </c>
      <c r="AB127">
        <v>181604</v>
      </c>
      <c r="AC127">
        <v>121213</v>
      </c>
      <c r="AD127">
        <v>111.71526711978368</v>
      </c>
      <c r="AE127" t="s">
        <v>120</v>
      </c>
      <c r="AF127" t="s">
        <v>73</v>
      </c>
      <c r="AG127">
        <v>0.20723018050193787</v>
      </c>
      <c r="AH127">
        <v>6.2609173357486725E-2</v>
      </c>
      <c r="AI127">
        <v>0.23438693583011627</v>
      </c>
      <c r="AJ127">
        <v>7.6438076794147491E-2</v>
      </c>
      <c r="AM127">
        <v>1.7098063603043556E-2</v>
      </c>
      <c r="AN127">
        <v>4.5511107891798019E-2</v>
      </c>
      <c r="AO127">
        <v>4.4746037572622299E-2</v>
      </c>
      <c r="AP127">
        <v>0.15689592063426971</v>
      </c>
      <c r="AQ127">
        <v>4.3508037924766541E-2</v>
      </c>
      <c r="AU127">
        <v>9.2108950018882751E-2</v>
      </c>
      <c r="AV127">
        <v>5.0334271043539047E-2</v>
      </c>
      <c r="AW127">
        <v>0.10436543077230453</v>
      </c>
      <c r="AX127">
        <v>9.843938797712326E-2</v>
      </c>
      <c r="AY127">
        <v>0.15541251003742218</v>
      </c>
    </row>
    <row r="128" spans="1:51" hidden="1" x14ac:dyDescent="0.45">
      <c r="A128">
        <v>1996</v>
      </c>
      <c r="B128" t="s">
        <v>57</v>
      </c>
      <c r="C128" t="s">
        <v>75</v>
      </c>
      <c r="D128">
        <v>193</v>
      </c>
      <c r="E128">
        <v>18195</v>
      </c>
      <c r="F128">
        <v>19075.08247877645</v>
      </c>
      <c r="G128">
        <v>80.949339705257444</v>
      </c>
      <c r="H128">
        <v>75.704599999999999</v>
      </c>
      <c r="I128">
        <v>528960</v>
      </c>
      <c r="J128">
        <v>0.22590020058880217</v>
      </c>
      <c r="K128">
        <v>116.1134</v>
      </c>
      <c r="L128">
        <v>-18418.254720000001</v>
      </c>
      <c r="M128">
        <v>83543</v>
      </c>
      <c r="N128">
        <v>77206</v>
      </c>
      <c r="O128">
        <v>79444.471789696283</v>
      </c>
      <c r="P128">
        <v>335354.3076</v>
      </c>
      <c r="Q128">
        <v>7.0164246696286199</v>
      </c>
      <c r="R128">
        <v>8.2092070574988192</v>
      </c>
      <c r="S128">
        <v>0.29316999999999999</v>
      </c>
      <c r="T128">
        <v>126000</v>
      </c>
      <c r="U128">
        <v>140000</v>
      </c>
      <c r="V128">
        <v>1.2554926390529346</v>
      </c>
      <c r="W128">
        <v>0</v>
      </c>
      <c r="X128">
        <v>0</v>
      </c>
      <c r="Y128">
        <v>0</v>
      </c>
      <c r="Z128">
        <v>332779.9595</v>
      </c>
      <c r="AA128">
        <v>168921</v>
      </c>
      <c r="AB128">
        <v>201208</v>
      </c>
      <c r="AC128">
        <v>131572</v>
      </c>
      <c r="AD128">
        <v>113.17693488270115</v>
      </c>
      <c r="AE128" t="s">
        <v>120</v>
      </c>
      <c r="AF128" t="s">
        <v>73</v>
      </c>
      <c r="AG128">
        <v>0.14342470467090607</v>
      </c>
      <c r="AH128">
        <v>5.8046396821737289E-2</v>
      </c>
      <c r="AI128">
        <v>0.15034890174865723</v>
      </c>
      <c r="AJ128">
        <v>7.016424834728241E-2</v>
      </c>
      <c r="AM128">
        <v>1.3086873106658459E-2</v>
      </c>
      <c r="AN128">
        <v>4.4959522783756256E-2</v>
      </c>
      <c r="AO128">
        <v>4.4378742575645447E-2</v>
      </c>
      <c r="AP128">
        <v>9.8834820091724396E-2</v>
      </c>
      <c r="AQ128">
        <v>4.0579237043857574E-2</v>
      </c>
      <c r="AU128">
        <v>8.2092069089412689E-2</v>
      </c>
      <c r="AV128">
        <v>4.4589877128601074E-2</v>
      </c>
      <c r="AW128">
        <v>8.4282331168651581E-2</v>
      </c>
      <c r="AX128">
        <v>8.146599680185318E-2</v>
      </c>
      <c r="AY128">
        <v>0.11025657504796982</v>
      </c>
    </row>
    <row r="129" spans="1:51" hidden="1" x14ac:dyDescent="0.45">
      <c r="A129">
        <v>1997</v>
      </c>
      <c r="B129" t="s">
        <v>57</v>
      </c>
      <c r="C129" t="s">
        <v>75</v>
      </c>
      <c r="D129">
        <v>193</v>
      </c>
      <c r="E129">
        <v>18415</v>
      </c>
      <c r="F129">
        <v>19612.091773011129</v>
      </c>
      <c r="G129">
        <v>83.664202891960528</v>
      </c>
      <c r="H129">
        <v>78.443100000000001</v>
      </c>
      <c r="I129">
        <v>556573</v>
      </c>
      <c r="J129">
        <v>0.23929159391399762</v>
      </c>
      <c r="K129">
        <v>116.37465515000001</v>
      </c>
      <c r="L129">
        <v>-16281.491410000001</v>
      </c>
      <c r="M129">
        <v>88884</v>
      </c>
      <c r="N129">
        <v>84775</v>
      </c>
      <c r="O129">
        <v>90188.71164936565</v>
      </c>
      <c r="P129">
        <v>356961.86229999998</v>
      </c>
      <c r="Q129">
        <v>5.2902409168507596</v>
      </c>
      <c r="R129">
        <v>6.9549185438893701</v>
      </c>
      <c r="S129">
        <v>0.25908000000000003</v>
      </c>
      <c r="T129">
        <v>131031</v>
      </c>
      <c r="U129">
        <v>135928.20000000001</v>
      </c>
      <c r="V129">
        <v>1.5320974179240476</v>
      </c>
      <c r="W129">
        <v>0</v>
      </c>
      <c r="X129">
        <v>0</v>
      </c>
      <c r="Y129">
        <v>0</v>
      </c>
      <c r="Z129">
        <v>366159.40580000001</v>
      </c>
      <c r="AA129">
        <v>183868</v>
      </c>
      <c r="AB129">
        <v>219638</v>
      </c>
      <c r="AC129">
        <v>146521</v>
      </c>
      <c r="AD129">
        <v>116.6922458525177</v>
      </c>
      <c r="AE129" t="s">
        <v>120</v>
      </c>
      <c r="AF129" t="s">
        <v>73</v>
      </c>
      <c r="AG129">
        <v>0.11419185996055603</v>
      </c>
      <c r="AH129">
        <v>7.1853958070278168E-2</v>
      </c>
      <c r="AI129">
        <v>0.17412561178207397</v>
      </c>
      <c r="AJ129">
        <v>5.2902407944202423E-2</v>
      </c>
      <c r="AM129">
        <v>3.1057547777891159E-2</v>
      </c>
      <c r="AN129">
        <v>4.0796410292387009E-2</v>
      </c>
      <c r="AO129">
        <v>3.956754133105278E-2</v>
      </c>
      <c r="AP129">
        <v>7.2646372020244598E-2</v>
      </c>
      <c r="AQ129">
        <v>3.8731757551431656E-2</v>
      </c>
      <c r="AU129">
        <v>6.9549188017845154E-2</v>
      </c>
      <c r="AV129">
        <v>4.1545480489730835E-2</v>
      </c>
      <c r="AW129">
        <v>8.6425773799419403E-2</v>
      </c>
      <c r="AX129">
        <v>8.3960838615894318E-2</v>
      </c>
      <c r="AY129">
        <v>0.1135140061378479</v>
      </c>
    </row>
    <row r="130" spans="1:51" hidden="1" x14ac:dyDescent="0.45">
      <c r="A130">
        <v>1998</v>
      </c>
      <c r="B130" t="s">
        <v>57</v>
      </c>
      <c r="C130" t="s">
        <v>75</v>
      </c>
      <c r="D130">
        <v>193</v>
      </c>
      <c r="E130">
        <v>18621</v>
      </c>
      <c r="F130">
        <v>20377.949762010507</v>
      </c>
      <c r="G130">
        <v>87.118029510275221</v>
      </c>
      <c r="H130">
        <v>81.416600000000003</v>
      </c>
      <c r="I130">
        <v>588679</v>
      </c>
      <c r="J130">
        <v>0.24384491176651774</v>
      </c>
      <c r="K130">
        <v>117.37431343773852</v>
      </c>
      <c r="L130">
        <v>-28407.067740000002</v>
      </c>
      <c r="M130">
        <v>102905</v>
      </c>
      <c r="N130">
        <v>88989</v>
      </c>
      <c r="O130">
        <v>95894.682429834706</v>
      </c>
      <c r="P130">
        <v>384572.7590125</v>
      </c>
      <c r="Q130">
        <v>4.8368145821569701</v>
      </c>
      <c r="R130">
        <v>5.49297052826401</v>
      </c>
      <c r="S130">
        <v>0.23754</v>
      </c>
      <c r="T130">
        <v>136969</v>
      </c>
      <c r="U130">
        <v>135784</v>
      </c>
      <c r="V130">
        <v>1.6289297665917939</v>
      </c>
      <c r="W130">
        <v>0</v>
      </c>
      <c r="X130">
        <v>0</v>
      </c>
      <c r="Y130">
        <v>0</v>
      </c>
      <c r="Z130">
        <v>401898.51659999997</v>
      </c>
      <c r="AA130">
        <v>202729</v>
      </c>
      <c r="AB130">
        <v>242467</v>
      </c>
      <c r="AC130">
        <v>159432</v>
      </c>
      <c r="AD130">
        <v>128.26865453482421</v>
      </c>
      <c r="AE130" t="s">
        <v>120</v>
      </c>
      <c r="AF130" t="s">
        <v>73</v>
      </c>
      <c r="AG130">
        <v>8.4790267050266266E-2</v>
      </c>
      <c r="AH130">
        <v>0.13949877023696899</v>
      </c>
      <c r="AI130">
        <v>0.13569861650466919</v>
      </c>
      <c r="AJ130">
        <v>4.8368144780397415E-2</v>
      </c>
      <c r="AM130">
        <v>9.9209882318973541E-2</v>
      </c>
      <c r="AN130">
        <v>4.0288887917995453E-2</v>
      </c>
      <c r="AO130">
        <v>3.6652587354183197E-2</v>
      </c>
      <c r="AP130">
        <v>4.5551463961601257E-2</v>
      </c>
      <c r="AQ130">
        <v>3.7529293447732925E-2</v>
      </c>
      <c r="AU130">
        <v>5.49297034740448E-2</v>
      </c>
      <c r="AV130">
        <v>3.9238806813955307E-2</v>
      </c>
      <c r="AW130">
        <v>0.12088557332754135</v>
      </c>
      <c r="AX130">
        <v>0.12313749641180038</v>
      </c>
      <c r="AY130">
        <v>9.2033378779888153E-2</v>
      </c>
    </row>
    <row r="131" spans="1:51" hidden="1" x14ac:dyDescent="0.45">
      <c r="A131">
        <v>1999</v>
      </c>
      <c r="B131" t="s">
        <v>57</v>
      </c>
      <c r="C131" t="s">
        <v>75</v>
      </c>
      <c r="D131">
        <v>193</v>
      </c>
      <c r="E131">
        <v>18830</v>
      </c>
      <c r="F131">
        <v>20970.894286664141</v>
      </c>
      <c r="G131">
        <v>89.584817177065929</v>
      </c>
      <c r="H131">
        <v>83.822699999999998</v>
      </c>
      <c r="I131">
        <v>620243</v>
      </c>
      <c r="J131">
        <v>0.24863893661819528</v>
      </c>
      <c r="K131">
        <v>119.0269437709419</v>
      </c>
      <c r="L131">
        <v>-33767.156689999996</v>
      </c>
      <c r="M131">
        <v>107154</v>
      </c>
      <c r="N131">
        <v>86895</v>
      </c>
      <c r="O131">
        <v>105347.34486735873</v>
      </c>
      <c r="P131">
        <v>420189.243571</v>
      </c>
      <c r="Q131">
        <v>4.7584499580637996</v>
      </c>
      <c r="R131">
        <v>6.0093119429832802</v>
      </c>
      <c r="S131">
        <v>0.22588</v>
      </c>
      <c r="T131">
        <v>146444.1</v>
      </c>
      <c r="U131">
        <v>140814.39999999999</v>
      </c>
      <c r="V131">
        <v>1.5295197308045272</v>
      </c>
      <c r="W131">
        <v>0</v>
      </c>
      <c r="X131">
        <v>0</v>
      </c>
      <c r="Y131">
        <v>0</v>
      </c>
      <c r="Z131">
        <v>453447.44760000001</v>
      </c>
      <c r="AA131">
        <v>228489</v>
      </c>
      <c r="AB131">
        <v>274093</v>
      </c>
      <c r="AC131">
        <v>179355</v>
      </c>
      <c r="AD131">
        <v>136.58554410582474</v>
      </c>
      <c r="AE131" t="s">
        <v>120</v>
      </c>
      <c r="AF131" t="s">
        <v>73</v>
      </c>
      <c r="AG131">
        <v>0.19295363128185272</v>
      </c>
      <c r="AH131">
        <v>0.1024678498506546</v>
      </c>
      <c r="AI131">
        <v>-6.89505934715271E-2</v>
      </c>
      <c r="AJ131">
        <v>4.7584500163793564E-2</v>
      </c>
      <c r="AM131">
        <v>6.4840294420719147E-2</v>
      </c>
      <c r="AN131">
        <v>3.7627551704645157E-2</v>
      </c>
      <c r="AO131">
        <v>3.5336334258317947E-2</v>
      </c>
      <c r="AP131">
        <v>0.15268817543983459</v>
      </c>
      <c r="AQ131">
        <v>3.4931786358356476E-2</v>
      </c>
      <c r="AU131">
        <v>6.0093119740486145E-2</v>
      </c>
      <c r="AV131">
        <v>4.0265455842018127E-2</v>
      </c>
      <c r="AW131">
        <v>0.12258857488632202</v>
      </c>
      <c r="AX131">
        <v>0.1318553239107132</v>
      </c>
      <c r="AY131">
        <v>-1.0683046653866768E-2</v>
      </c>
    </row>
    <row r="132" spans="1:51" hidden="1" x14ac:dyDescent="0.45">
      <c r="A132">
        <v>2000</v>
      </c>
      <c r="B132" t="s">
        <v>57</v>
      </c>
      <c r="C132" t="s">
        <v>75</v>
      </c>
      <c r="D132">
        <v>193</v>
      </c>
      <c r="E132">
        <v>19053</v>
      </c>
      <c r="F132">
        <v>21377.823125181403</v>
      </c>
      <c r="G132">
        <v>90.247262822853926</v>
      </c>
      <c r="H132">
        <v>85.877600000000001</v>
      </c>
      <c r="I132">
        <v>660728</v>
      </c>
      <c r="J132">
        <v>0.24130368404598479</v>
      </c>
      <c r="K132">
        <v>124.33197465481278</v>
      </c>
      <c r="L132">
        <v>-26892.05673</v>
      </c>
      <c r="M132">
        <v>123495</v>
      </c>
      <c r="N132">
        <v>110368</v>
      </c>
      <c r="O132">
        <v>115311.31040945792</v>
      </c>
      <c r="P132">
        <v>441076.96608717</v>
      </c>
      <c r="Q132">
        <v>5.9760841781758103</v>
      </c>
      <c r="R132">
        <v>6.31456933440806</v>
      </c>
      <c r="S132">
        <v>0.19559000000000001</v>
      </c>
      <c r="T132">
        <v>169921</v>
      </c>
      <c r="U132">
        <v>160408</v>
      </c>
      <c r="V132">
        <v>1.8050541516245486</v>
      </c>
      <c r="W132">
        <v>0</v>
      </c>
      <c r="X132">
        <v>0</v>
      </c>
      <c r="Y132">
        <v>0</v>
      </c>
      <c r="Z132">
        <v>501168.72</v>
      </c>
      <c r="AA132">
        <v>267210</v>
      </c>
      <c r="AB132">
        <v>313281</v>
      </c>
      <c r="AC132">
        <v>187887</v>
      </c>
      <c r="AD132">
        <v>150.19367097858657</v>
      </c>
      <c r="AE132" t="s">
        <v>120</v>
      </c>
      <c r="AF132" t="s">
        <v>73</v>
      </c>
      <c r="AG132">
        <v>5.0225395709276199E-2</v>
      </c>
      <c r="AH132">
        <v>0.13605314493179321</v>
      </c>
      <c r="AI132">
        <v>0.17290611565113068</v>
      </c>
      <c r="AJ132">
        <v>5.9760842472314835E-2</v>
      </c>
      <c r="AM132">
        <v>9.9629536271095276E-2</v>
      </c>
      <c r="AN132">
        <v>3.6423604935407639E-2</v>
      </c>
      <c r="AO132">
        <v>3.3123522996902466E-2</v>
      </c>
      <c r="AP132">
        <v>1.4764538966119289E-2</v>
      </c>
      <c r="AQ132">
        <v>3.4944910556077957E-2</v>
      </c>
      <c r="AU132">
        <v>6.314568966627121E-2</v>
      </c>
      <c r="AV132">
        <v>3.5460855811834335E-2</v>
      </c>
      <c r="AW132">
        <v>0.10999128967523575</v>
      </c>
      <c r="AX132">
        <v>0.10961612313985825</v>
      </c>
      <c r="AY132">
        <v>0.11633347719907761</v>
      </c>
    </row>
    <row r="133" spans="1:51" hidden="1" x14ac:dyDescent="0.45">
      <c r="A133">
        <v>2001</v>
      </c>
      <c r="B133" t="s">
        <v>57</v>
      </c>
      <c r="C133" t="s">
        <v>75</v>
      </c>
      <c r="D133">
        <v>193</v>
      </c>
      <c r="E133">
        <v>19294</v>
      </c>
      <c r="F133">
        <v>21662.025668109953</v>
      </c>
      <c r="G133">
        <v>92.42640029478909</v>
      </c>
      <c r="H133">
        <v>87.227699999999999</v>
      </c>
      <c r="I133">
        <v>705221</v>
      </c>
      <c r="J133">
        <v>0.22865344981065408</v>
      </c>
      <c r="K133">
        <v>129.81128477785037</v>
      </c>
      <c r="L133">
        <v>-15121.460970000002</v>
      </c>
      <c r="M133">
        <v>124382</v>
      </c>
      <c r="N133">
        <v>122531</v>
      </c>
      <c r="O133">
        <v>139992.22499339384</v>
      </c>
      <c r="P133">
        <v>502184.66369387001</v>
      </c>
      <c r="Q133">
        <v>4.8001900771912203</v>
      </c>
      <c r="R133">
        <v>5.6152643284072097</v>
      </c>
      <c r="S133">
        <v>0.17177000000000001</v>
      </c>
      <c r="T133">
        <v>166079</v>
      </c>
      <c r="U133">
        <v>164548</v>
      </c>
      <c r="V133">
        <v>1.9584802193497843</v>
      </c>
      <c r="W133">
        <v>0</v>
      </c>
      <c r="X133">
        <v>0</v>
      </c>
      <c r="Y133">
        <v>0</v>
      </c>
      <c r="Z133">
        <v>552921.38</v>
      </c>
      <c r="AA133">
        <v>302902</v>
      </c>
      <c r="AB133">
        <v>352485</v>
      </c>
      <c r="AC133">
        <v>200436</v>
      </c>
      <c r="AD133">
        <v>162.67631367390192</v>
      </c>
      <c r="AE133" t="s">
        <v>120</v>
      </c>
      <c r="AF133" t="s">
        <v>73</v>
      </c>
      <c r="AG133">
        <v>0.10134624689817429</v>
      </c>
      <c r="AH133">
        <v>0.11729618906974792</v>
      </c>
      <c r="AI133">
        <v>1.7728433012962341E-2</v>
      </c>
      <c r="AJ133">
        <v>4.8001900315284729E-2</v>
      </c>
      <c r="AM133">
        <v>8.3105847239494324E-2</v>
      </c>
      <c r="AN133">
        <v>3.41903455555439E-2</v>
      </c>
      <c r="AO133">
        <v>3.156694769859314E-2</v>
      </c>
      <c r="AP133">
        <v>6.5045803785324097E-2</v>
      </c>
      <c r="AQ133">
        <v>3.4083455801010132E-2</v>
      </c>
      <c r="AU133">
        <v>5.6152641773223877E-2</v>
      </c>
      <c r="AV133">
        <v>3.6300443112850189E-2</v>
      </c>
      <c r="AW133">
        <v>0.10854558646678925</v>
      </c>
      <c r="AX133">
        <v>0.11238656938076019</v>
      </c>
      <c r="AY133">
        <v>3.2865166664123535E-2</v>
      </c>
    </row>
    <row r="134" spans="1:51" hidden="1" x14ac:dyDescent="0.45">
      <c r="A134">
        <v>2002</v>
      </c>
      <c r="B134" t="s">
        <v>57</v>
      </c>
      <c r="C134" t="s">
        <v>75</v>
      </c>
      <c r="D134">
        <v>193</v>
      </c>
      <c r="E134">
        <v>19345</v>
      </c>
      <c r="F134">
        <v>22236.935272996816</v>
      </c>
      <c r="G134">
        <v>94.340964364418696</v>
      </c>
      <c r="H134">
        <v>89.366299999999995</v>
      </c>
      <c r="I134">
        <v>753388</v>
      </c>
      <c r="J134">
        <v>0.25457828713898578</v>
      </c>
      <c r="K134">
        <v>133.76923085072701</v>
      </c>
      <c r="L134">
        <v>-28924.124599999999</v>
      </c>
      <c r="M134">
        <v>134039</v>
      </c>
      <c r="N134">
        <v>119466</v>
      </c>
      <c r="O134">
        <v>125188.85619656785</v>
      </c>
      <c r="P134">
        <v>537277.23965246999</v>
      </c>
      <c r="Q134">
        <v>4.5508333333333297</v>
      </c>
      <c r="R134">
        <v>5.84395771110088</v>
      </c>
      <c r="S134">
        <v>0.15062</v>
      </c>
      <c r="T134">
        <v>170753</v>
      </c>
      <c r="U134">
        <v>174403</v>
      </c>
      <c r="V134">
        <v>1.7661603673613564</v>
      </c>
      <c r="W134">
        <v>0</v>
      </c>
      <c r="X134">
        <v>0</v>
      </c>
      <c r="Y134">
        <v>0</v>
      </c>
      <c r="Z134">
        <v>638061.02</v>
      </c>
      <c r="AA134">
        <v>350989</v>
      </c>
      <c r="AB134">
        <v>410680</v>
      </c>
      <c r="AC134">
        <v>227381</v>
      </c>
      <c r="AD134">
        <v>195.96579697434771</v>
      </c>
      <c r="AE134" t="s">
        <v>120</v>
      </c>
      <c r="AF134" t="s">
        <v>73</v>
      </c>
      <c r="AG134">
        <v>-8.0964095890522003E-2</v>
      </c>
      <c r="AH134">
        <v>0.23695157468318939</v>
      </c>
      <c r="AI134">
        <v>0.1277306079864502</v>
      </c>
      <c r="AJ134">
        <v>4.5508332550525665E-2</v>
      </c>
      <c r="AM134">
        <v>0.20463989675045013</v>
      </c>
      <c r="AN134">
        <v>3.2311674207448959E-2</v>
      </c>
      <c r="AO134">
        <v>2.6822684332728386E-2</v>
      </c>
      <c r="AP134">
        <v>-0.11440816521644592</v>
      </c>
      <c r="AQ134">
        <v>3.7764657288789749E-2</v>
      </c>
      <c r="AU134">
        <v>5.8439578860998154E-2</v>
      </c>
      <c r="AV134">
        <v>3.3444073051214218E-2</v>
      </c>
      <c r="AW134">
        <v>0.15237300097942352</v>
      </c>
      <c r="AX134">
        <v>0.15523013472557068</v>
      </c>
      <c r="AY134">
        <v>8.6619466543197632E-2</v>
      </c>
    </row>
    <row r="135" spans="1:51" hidden="1" x14ac:dyDescent="0.45">
      <c r="A135">
        <v>2003</v>
      </c>
      <c r="B135" t="s">
        <v>57</v>
      </c>
      <c r="C135" t="s">
        <v>75</v>
      </c>
      <c r="D135">
        <v>193</v>
      </c>
      <c r="E135">
        <v>19767</v>
      </c>
      <c r="F135">
        <v>22666.277788514366</v>
      </c>
      <c r="G135">
        <v>96.981941329360836</v>
      </c>
      <c r="H135">
        <v>93.229799999999997</v>
      </c>
      <c r="I135">
        <v>800720</v>
      </c>
      <c r="J135">
        <v>0.26422554311761454</v>
      </c>
      <c r="K135">
        <v>137.46527469913261</v>
      </c>
      <c r="L135">
        <v>-44600.119500000001</v>
      </c>
      <c r="M135">
        <v>136544</v>
      </c>
      <c r="N135">
        <v>107896</v>
      </c>
      <c r="O135">
        <v>135185.82850892894</v>
      </c>
      <c r="P135">
        <v>601112.95719117008</v>
      </c>
      <c r="Q135">
        <v>4.8091666666666697</v>
      </c>
      <c r="R135">
        <v>5.3667754977034203</v>
      </c>
      <c r="S135">
        <v>0.13208</v>
      </c>
      <c r="T135">
        <v>183659</v>
      </c>
      <c r="U135">
        <v>182268</v>
      </c>
      <c r="V135">
        <v>1.3333333333333333</v>
      </c>
      <c r="W135">
        <v>0</v>
      </c>
      <c r="X135">
        <v>0</v>
      </c>
      <c r="Y135">
        <v>0</v>
      </c>
      <c r="Z135">
        <v>755126.42</v>
      </c>
      <c r="AA135">
        <v>419409</v>
      </c>
      <c r="AB135">
        <v>486353</v>
      </c>
      <c r="AC135">
        <v>268773</v>
      </c>
      <c r="AD135">
        <v>231.63157202367901</v>
      </c>
      <c r="AE135" t="s">
        <v>120</v>
      </c>
      <c r="AF135" t="s">
        <v>73</v>
      </c>
      <c r="AG135">
        <v>0.15864193439483643</v>
      </c>
      <c r="AH135">
        <v>0.20934215188026428</v>
      </c>
      <c r="AI135">
        <v>2.2816898301243782E-2</v>
      </c>
      <c r="AJ135">
        <v>4.8091664910316467E-2</v>
      </c>
      <c r="AM135">
        <v>0.18200096487998962</v>
      </c>
      <c r="AN135">
        <v>2.7341192588210106E-2</v>
      </c>
      <c r="AO135">
        <v>2.3131277412176132E-2</v>
      </c>
      <c r="AP135">
        <v>0.11107376962900162</v>
      </c>
      <c r="AQ135">
        <v>4.2812790721654892E-2</v>
      </c>
      <c r="AU135">
        <v>5.3667753934860229E-2</v>
      </c>
      <c r="AV135">
        <v>4.7568168491125107E-2</v>
      </c>
      <c r="AW135">
        <v>0.1907079666852951</v>
      </c>
      <c r="AX135">
        <v>0.19617146253585815</v>
      </c>
      <c r="AY135">
        <v>3.545428067445755E-2</v>
      </c>
    </row>
    <row r="136" spans="1:51" hidden="1" x14ac:dyDescent="0.45">
      <c r="A136">
        <v>2004</v>
      </c>
      <c r="B136" t="s">
        <v>57</v>
      </c>
      <c r="C136" t="s">
        <v>75</v>
      </c>
      <c r="D136">
        <v>193</v>
      </c>
      <c r="E136">
        <v>19995</v>
      </c>
      <c r="F136">
        <v>23322.007883053539</v>
      </c>
      <c r="G136">
        <v>98.170902215697211</v>
      </c>
      <c r="H136">
        <v>96.183099999999996</v>
      </c>
      <c r="I136">
        <v>861327</v>
      </c>
      <c r="J136">
        <v>0.27653841107964805</v>
      </c>
      <c r="K136">
        <v>140.63934789193559</v>
      </c>
      <c r="L136">
        <v>-53876.003849999994</v>
      </c>
      <c r="M136">
        <v>148924</v>
      </c>
      <c r="N136">
        <v>117773</v>
      </c>
      <c r="O136">
        <v>141842.68505941192</v>
      </c>
      <c r="P136">
        <v>655708.16047381202</v>
      </c>
      <c r="Q136">
        <v>5.25</v>
      </c>
      <c r="R136">
        <v>5.5907745074973398</v>
      </c>
      <c r="S136">
        <v>0.11942</v>
      </c>
      <c r="T136">
        <v>192723</v>
      </c>
      <c r="U136">
        <v>189587</v>
      </c>
      <c r="V136">
        <v>1.2836970474967908</v>
      </c>
      <c r="W136">
        <v>0</v>
      </c>
      <c r="X136">
        <v>0</v>
      </c>
      <c r="Y136">
        <v>0</v>
      </c>
      <c r="Z136">
        <v>865325.92</v>
      </c>
      <c r="AA136">
        <v>474827</v>
      </c>
      <c r="AB136">
        <v>549628</v>
      </c>
      <c r="AC136">
        <v>315698</v>
      </c>
      <c r="AD136">
        <v>246.72093839070376</v>
      </c>
      <c r="AE136" t="s">
        <v>120</v>
      </c>
      <c r="AF136" t="s">
        <v>73</v>
      </c>
      <c r="AG136">
        <v>0.2756807804107666</v>
      </c>
      <c r="AH136">
        <v>8.8847041130065918E-2</v>
      </c>
      <c r="AI136">
        <v>8.2361333072185516E-2</v>
      </c>
      <c r="AJ136">
        <v>5.2499998360872269E-2</v>
      </c>
      <c r="AM136">
        <v>6.5142124891281128E-2</v>
      </c>
      <c r="AN136">
        <v>2.3704918101429939E-2</v>
      </c>
      <c r="AO136">
        <v>2.2255169227719307E-2</v>
      </c>
      <c r="AP136">
        <v>0.22598306834697723</v>
      </c>
      <c r="AQ136">
        <v>4.0537022054195404E-2</v>
      </c>
      <c r="AU136">
        <v>5.5907744914293289E-2</v>
      </c>
      <c r="AV136">
        <v>4.9697700887918472E-2</v>
      </c>
      <c r="AW136">
        <v>0.13861085474491119</v>
      </c>
      <c r="AX136">
        <v>0.14064757525920868</v>
      </c>
      <c r="AY136">
        <v>6.7430667579174042E-2</v>
      </c>
    </row>
    <row r="137" spans="1:51" hidden="1" x14ac:dyDescent="0.45">
      <c r="A137">
        <v>2005</v>
      </c>
      <c r="B137" t="s">
        <v>57</v>
      </c>
      <c r="C137" t="s">
        <v>75</v>
      </c>
      <c r="D137">
        <v>193</v>
      </c>
      <c r="E137">
        <v>20232</v>
      </c>
      <c r="F137">
        <v>23764.613687385267</v>
      </c>
      <c r="G137">
        <v>100</v>
      </c>
      <c r="H137">
        <v>97.922600000000003</v>
      </c>
      <c r="I137">
        <v>921929</v>
      </c>
      <c r="J137">
        <v>0.27658933100494781</v>
      </c>
      <c r="K137">
        <v>144.37894815238215</v>
      </c>
      <c r="L137">
        <v>-54587.416090000006</v>
      </c>
      <c r="M137">
        <v>164137</v>
      </c>
      <c r="N137">
        <v>139080</v>
      </c>
      <c r="O137">
        <v>153523.13841625347</v>
      </c>
      <c r="P137">
        <v>710108.94489272707</v>
      </c>
      <c r="Q137">
        <v>5.4574999999999996</v>
      </c>
      <c r="R137">
        <v>5.3399731139855602</v>
      </c>
      <c r="S137">
        <v>0.10891000000000001</v>
      </c>
      <c r="T137">
        <v>211032</v>
      </c>
      <c r="U137">
        <v>207932</v>
      </c>
      <c r="V137">
        <v>1.362954886193267</v>
      </c>
      <c r="W137">
        <v>0</v>
      </c>
      <c r="X137">
        <v>0</v>
      </c>
      <c r="Y137">
        <v>0</v>
      </c>
      <c r="Z137">
        <v>985477.6</v>
      </c>
      <c r="AA137">
        <v>531848</v>
      </c>
      <c r="AB137">
        <v>615977</v>
      </c>
      <c r="AC137">
        <v>369501</v>
      </c>
      <c r="AD137">
        <v>250.24832273624205</v>
      </c>
      <c r="AE137" t="s">
        <v>120</v>
      </c>
      <c r="AF137" t="s">
        <v>73</v>
      </c>
      <c r="AG137">
        <v>0.21087831258773804</v>
      </c>
      <c r="AH137">
        <v>3.7057548761367798E-2</v>
      </c>
      <c r="AI137">
        <v>6.3577078282833099E-2</v>
      </c>
      <c r="AJ137">
        <v>5.4574999958276749E-2</v>
      </c>
      <c r="AM137">
        <v>1.429549977183342E-2</v>
      </c>
      <c r="AN137">
        <v>2.2762050852179527E-2</v>
      </c>
      <c r="AO137">
        <v>2.2441241890192032E-2</v>
      </c>
      <c r="AP137">
        <v>0.16177740693092346</v>
      </c>
      <c r="AQ137">
        <v>4.2263615876436234E-2</v>
      </c>
      <c r="AU137">
        <v>5.339973047375679E-2</v>
      </c>
      <c r="AV137">
        <v>4.9100913107395172E-2</v>
      </c>
      <c r="AW137">
        <v>8.6060076951980591E-2</v>
      </c>
      <c r="AX137">
        <v>8.6767151951789856E-2</v>
      </c>
      <c r="AY137">
        <v>5.9076040983200073E-2</v>
      </c>
    </row>
    <row r="138" spans="1:51" hidden="1" x14ac:dyDescent="0.45">
      <c r="A138">
        <v>2006</v>
      </c>
      <c r="B138" t="s">
        <v>57</v>
      </c>
      <c r="C138" t="s">
        <v>75</v>
      </c>
      <c r="D138">
        <v>193</v>
      </c>
      <c r="E138">
        <v>20489</v>
      </c>
      <c r="F138">
        <v>24097.573450962896</v>
      </c>
      <c r="G138">
        <v>101.47004399394423</v>
      </c>
      <c r="H138">
        <v>100</v>
      </c>
      <c r="I138">
        <v>997534</v>
      </c>
      <c r="J138">
        <v>0.27652318008401094</v>
      </c>
      <c r="K138">
        <v>149.51017596971781</v>
      </c>
      <c r="L138">
        <v>-57886.898020000001</v>
      </c>
      <c r="M138">
        <v>184750.16000800001</v>
      </c>
      <c r="N138">
        <v>163753</v>
      </c>
      <c r="O138">
        <v>173640.00137231351</v>
      </c>
      <c r="P138">
        <v>802491.62548582698</v>
      </c>
      <c r="Q138">
        <v>5.8049999999999997</v>
      </c>
      <c r="R138">
        <v>5.5878722441858004</v>
      </c>
      <c r="S138">
        <v>9.9589999999999998E-2</v>
      </c>
      <c r="T138">
        <v>225513</v>
      </c>
      <c r="U138">
        <v>209797</v>
      </c>
      <c r="V138">
        <v>1.2637432073802604</v>
      </c>
      <c r="W138">
        <v>0</v>
      </c>
      <c r="X138">
        <v>0</v>
      </c>
      <c r="Y138">
        <v>0</v>
      </c>
      <c r="Z138">
        <v>1124441.8900000001</v>
      </c>
      <c r="AA138">
        <v>588836</v>
      </c>
      <c r="AB138">
        <v>685281</v>
      </c>
      <c r="AC138">
        <v>439161</v>
      </c>
      <c r="AD138">
        <v>269.84490243367674</v>
      </c>
      <c r="AE138" t="s">
        <v>120</v>
      </c>
      <c r="AF138" t="s">
        <v>73</v>
      </c>
      <c r="AG138">
        <v>0.24965542554855347</v>
      </c>
      <c r="AH138">
        <v>0.10146992653608322</v>
      </c>
      <c r="AI138">
        <v>9.2427870258688927E-3</v>
      </c>
      <c r="AJ138">
        <v>5.8049999177455902E-2</v>
      </c>
      <c r="AM138">
        <v>7.8310318291187286E-2</v>
      </c>
      <c r="AN138">
        <v>2.3159610107541084E-2</v>
      </c>
      <c r="AO138">
        <v>2.1477686241269112E-2</v>
      </c>
      <c r="AP138">
        <v>0.19867058098316193</v>
      </c>
      <c r="AQ138">
        <v>4.2534489184617996E-2</v>
      </c>
      <c r="AU138">
        <v>5.5878721177577972E-2</v>
      </c>
      <c r="AV138">
        <v>5.0984840840101242E-2</v>
      </c>
      <c r="AW138">
        <v>0.14546622335910797</v>
      </c>
      <c r="AX138">
        <v>0.14798405766487122</v>
      </c>
      <c r="AY138">
        <v>3.3646393567323685E-2</v>
      </c>
    </row>
    <row r="139" spans="1:51" hidden="1" x14ac:dyDescent="0.45">
      <c r="A139">
        <v>2007</v>
      </c>
      <c r="B139" t="s">
        <v>57</v>
      </c>
      <c r="C139" t="s">
        <v>75</v>
      </c>
      <c r="D139">
        <v>193</v>
      </c>
      <c r="E139">
        <v>20750</v>
      </c>
      <c r="F139">
        <v>24911.577867815489</v>
      </c>
      <c r="G139">
        <v>104.6193142103955</v>
      </c>
      <c r="H139">
        <v>100.3681</v>
      </c>
      <c r="I139">
        <v>1086530</v>
      </c>
      <c r="J139">
        <v>0.28262963061128926</v>
      </c>
      <c r="K139">
        <v>153.03263571556437</v>
      </c>
      <c r="L139">
        <v>-72743.183500000014</v>
      </c>
      <c r="M139">
        <v>196756.41524999999</v>
      </c>
      <c r="N139">
        <v>168386</v>
      </c>
      <c r="O139">
        <v>194142.27541599722</v>
      </c>
      <c r="P139">
        <v>984506.23299364501</v>
      </c>
      <c r="Q139">
        <v>6.3875265358977602</v>
      </c>
      <c r="R139">
        <v>5.9945208373921197</v>
      </c>
      <c r="S139">
        <v>9.6769999999999995E-2</v>
      </c>
      <c r="T139">
        <v>254761</v>
      </c>
      <c r="U139">
        <v>224579</v>
      </c>
      <c r="V139">
        <v>1.1343012704174229</v>
      </c>
      <c r="W139">
        <v>0</v>
      </c>
      <c r="X139">
        <v>0</v>
      </c>
      <c r="Y139">
        <v>0</v>
      </c>
      <c r="Z139">
        <v>1352075.7899999998</v>
      </c>
      <c r="AA139">
        <v>660823</v>
      </c>
      <c r="AB139">
        <v>772485</v>
      </c>
      <c r="AC139">
        <v>579591</v>
      </c>
      <c r="AD139">
        <v>300.41556676167505</v>
      </c>
      <c r="AE139" t="s">
        <v>120</v>
      </c>
      <c r="AF139" t="s">
        <v>73</v>
      </c>
      <c r="AG139">
        <v>0.1795337051153183</v>
      </c>
      <c r="AH139">
        <v>0.13594174385070801</v>
      </c>
      <c r="AI139">
        <v>2.7799386531114578E-2</v>
      </c>
      <c r="AJ139">
        <v>6.3875265419483185E-2</v>
      </c>
      <c r="AM139">
        <v>0.11329096555709839</v>
      </c>
      <c r="AN139">
        <v>2.2650774568319321E-2</v>
      </c>
      <c r="AO139">
        <v>2.0345780998468399E-2</v>
      </c>
      <c r="AP139">
        <v>0.13760785758495331</v>
      </c>
      <c r="AQ139">
        <v>3.6854401230812073E-2</v>
      </c>
      <c r="AU139">
        <v>5.9945207089185715E-2</v>
      </c>
      <c r="AV139">
        <v>4.1925854980945587E-2</v>
      </c>
      <c r="AW139">
        <v>0.14612521231174469</v>
      </c>
      <c r="AX139">
        <v>0.14812663197517395</v>
      </c>
      <c r="AY139">
        <v>4.5837327837944031E-2</v>
      </c>
    </row>
    <row r="140" spans="1:51" hidden="1" x14ac:dyDescent="0.45">
      <c r="A140">
        <v>2008</v>
      </c>
      <c r="B140" t="s">
        <v>57</v>
      </c>
      <c r="C140" t="s">
        <v>75</v>
      </c>
      <c r="D140">
        <v>193</v>
      </c>
      <c r="E140">
        <v>21007</v>
      </c>
      <c r="F140">
        <v>25218.301890654599</v>
      </c>
      <c r="G140">
        <v>106.33579505161224</v>
      </c>
      <c r="H140">
        <v>100.6207</v>
      </c>
      <c r="I140">
        <v>1177940</v>
      </c>
      <c r="J140">
        <v>0.28791838253735813</v>
      </c>
      <c r="K140">
        <v>159.68649471647711</v>
      </c>
      <c r="L140">
        <v>-57448.133800000003</v>
      </c>
      <c r="M140">
        <v>236528.046</v>
      </c>
      <c r="N140">
        <v>222341</v>
      </c>
      <c r="O140">
        <v>194651.75298326672</v>
      </c>
      <c r="P140">
        <v>1145669.7584647199</v>
      </c>
      <c r="Q140">
        <v>6.6716666666666704</v>
      </c>
      <c r="R140">
        <v>5.81794393964159</v>
      </c>
      <c r="S140">
        <v>0.11741</v>
      </c>
      <c r="T140">
        <v>303713</v>
      </c>
      <c r="U140">
        <v>281011</v>
      </c>
      <c r="V140">
        <v>1.4434180138568129</v>
      </c>
      <c r="W140">
        <v>0</v>
      </c>
      <c r="X140">
        <v>0</v>
      </c>
      <c r="Y140">
        <v>0</v>
      </c>
      <c r="Z140">
        <v>1561969.96</v>
      </c>
      <c r="AA140">
        <v>775210</v>
      </c>
      <c r="AB140">
        <v>879526</v>
      </c>
      <c r="AC140">
        <v>682444</v>
      </c>
      <c r="AD140">
        <v>313.54527515895637</v>
      </c>
      <c r="AE140" t="s">
        <v>120</v>
      </c>
      <c r="AF140" t="s">
        <v>73</v>
      </c>
      <c r="AG140">
        <v>-0.40384784340858459</v>
      </c>
      <c r="AH140">
        <v>6.5635591745376587E-2</v>
      </c>
      <c r="AI140">
        <v>0.27555602788925171</v>
      </c>
      <c r="AJ140">
        <v>6.6716663539409637E-2</v>
      </c>
      <c r="AM140">
        <v>4.3702732771635056E-2</v>
      </c>
      <c r="AN140">
        <v>2.1932857111096382E-2</v>
      </c>
      <c r="AO140">
        <v>2.1014466881752014E-2</v>
      </c>
      <c r="AP140">
        <v>-0.43010434508323669</v>
      </c>
      <c r="AQ140">
        <v>4.6072438359260559E-2</v>
      </c>
      <c r="AU140">
        <v>5.817943811416626E-2</v>
      </c>
      <c r="AV140">
        <v>2.6256483048200607E-2</v>
      </c>
      <c r="AW140">
        <v>-3.2798685133457184E-2</v>
      </c>
      <c r="AX140">
        <v>-3.9177633821964264E-2</v>
      </c>
      <c r="AY140">
        <v>0.17113634943962097</v>
      </c>
    </row>
    <row r="141" spans="1:51" hidden="1" x14ac:dyDescent="0.45">
      <c r="A141">
        <v>2009</v>
      </c>
      <c r="B141" t="s">
        <v>57</v>
      </c>
      <c r="C141" t="s">
        <v>75</v>
      </c>
      <c r="D141">
        <v>193</v>
      </c>
      <c r="E141">
        <v>21388.483050847459</v>
      </c>
      <c r="F141">
        <v>25255.63884313768</v>
      </c>
      <c r="G141">
        <v>106.05405134388153</v>
      </c>
      <c r="H141">
        <v>101.2158</v>
      </c>
      <c r="I141">
        <v>1258460</v>
      </c>
      <c r="J141">
        <v>0.27931595444986707</v>
      </c>
      <c r="K141">
        <v>162.51294567295878</v>
      </c>
      <c r="L141">
        <v>-58040.175200000005</v>
      </c>
      <c r="M141">
        <v>208833.95477800001</v>
      </c>
      <c r="N141">
        <v>196556</v>
      </c>
      <c r="O141">
        <v>202772.23029637217</v>
      </c>
      <c r="P141">
        <v>1191375.4291331498</v>
      </c>
      <c r="Q141">
        <v>3.2781746031746</v>
      </c>
      <c r="R141">
        <v>5.0395118420227103</v>
      </c>
      <c r="S141">
        <v>0.16757999999999998</v>
      </c>
      <c r="T141">
        <v>298933</v>
      </c>
      <c r="U141">
        <v>324569</v>
      </c>
      <c r="V141">
        <v>1.11495149960977</v>
      </c>
      <c r="W141">
        <v>0</v>
      </c>
      <c r="X141">
        <v>0</v>
      </c>
      <c r="Y141">
        <v>0</v>
      </c>
      <c r="Z141">
        <v>1686967.5</v>
      </c>
      <c r="AA141">
        <v>901540</v>
      </c>
      <c r="AB141">
        <v>1005488.94</v>
      </c>
      <c r="AC141">
        <v>681479</v>
      </c>
      <c r="AD141">
        <v>324.32339399254545</v>
      </c>
      <c r="AE141" t="s">
        <v>120</v>
      </c>
      <c r="AF141" t="s">
        <v>73</v>
      </c>
      <c r="AG141">
        <v>0.39578074216842651</v>
      </c>
      <c r="AH141">
        <v>5.6797560304403305E-2</v>
      </c>
      <c r="AI141">
        <v>-7.5583942234516144E-2</v>
      </c>
      <c r="AJ141">
        <v>3.2781746238470078E-2</v>
      </c>
      <c r="AM141">
        <v>3.4374650567770004E-2</v>
      </c>
      <c r="AN141">
        <v>2.2422909736633301E-2</v>
      </c>
      <c r="AO141">
        <v>2.1677745506167412E-2</v>
      </c>
      <c r="AP141">
        <v>0.33432623744010925</v>
      </c>
      <c r="AQ141">
        <v>4.6056579798460007E-2</v>
      </c>
      <c r="AU141">
        <v>5.0395119935274124E-2</v>
      </c>
      <c r="AV141">
        <v>6.1454501003026962E-2</v>
      </c>
      <c r="AW141">
        <v>0.13709647953510284</v>
      </c>
      <c r="AX141">
        <v>0.14314833283424377</v>
      </c>
      <c r="AY141">
        <v>-2.1401097998023033E-2</v>
      </c>
    </row>
    <row r="142" spans="1:51" hidden="1" x14ac:dyDescent="0.45">
      <c r="A142">
        <v>2010</v>
      </c>
      <c r="B142" t="s">
        <v>57</v>
      </c>
      <c r="C142" t="s">
        <v>75</v>
      </c>
      <c r="D142">
        <v>193</v>
      </c>
      <c r="E142">
        <v>21687.800521512385</v>
      </c>
      <c r="F142">
        <v>25584.48835604182</v>
      </c>
      <c r="G142">
        <v>106.51163801912928</v>
      </c>
      <c r="H142">
        <v>101.92168399771319</v>
      </c>
      <c r="I142">
        <v>1297510</v>
      </c>
      <c r="J142">
        <v>0.27098877165099411</v>
      </c>
      <c r="K142">
        <v>167.16569130757557</v>
      </c>
      <c r="L142">
        <v>-46114.207999999999</v>
      </c>
      <c r="M142">
        <v>219177.455839</v>
      </c>
      <c r="N142">
        <v>231143</v>
      </c>
      <c r="O142">
        <v>235922</v>
      </c>
      <c r="P142">
        <v>1313270.69386156</v>
      </c>
      <c r="Q142">
        <v>4.3460416666666699</v>
      </c>
      <c r="R142">
        <v>5.3660416666666704</v>
      </c>
      <c r="S142">
        <v>0.20496999999999999</v>
      </c>
      <c r="T142">
        <v>292767</v>
      </c>
      <c r="U142">
        <v>339239</v>
      </c>
      <c r="V142">
        <v>0.98396142871199499</v>
      </c>
      <c r="W142">
        <v>0</v>
      </c>
      <c r="X142">
        <v>0</v>
      </c>
      <c r="Y142">
        <v>0</v>
      </c>
      <c r="Z142">
        <v>1748002.81</v>
      </c>
      <c r="AA142">
        <v>995049</v>
      </c>
      <c r="AB142">
        <v>1099118</v>
      </c>
      <c r="AC142">
        <v>648885</v>
      </c>
      <c r="AD142">
        <v>363.51655338741494</v>
      </c>
      <c r="AE142" t="s">
        <v>120</v>
      </c>
      <c r="AF142" t="s">
        <v>73</v>
      </c>
      <c r="AG142">
        <v>3.306250274181366E-2</v>
      </c>
      <c r="AH142">
        <v>0.1434662938117981</v>
      </c>
      <c r="AI142">
        <v>7.3806434869766235E-2</v>
      </c>
      <c r="AJ142">
        <v>4.3460417538881302E-2</v>
      </c>
      <c r="AM142">
        <v>0.12084866315126419</v>
      </c>
      <c r="AN142">
        <v>2.2617638111114502E-2</v>
      </c>
      <c r="AO142">
        <v>2.0179029554128647E-2</v>
      </c>
      <c r="AP142">
        <v>-7.3320092633366585E-3</v>
      </c>
      <c r="AQ142">
        <v>4.0692869573831558E-2</v>
      </c>
      <c r="AU142">
        <v>5.366041511297226E-2</v>
      </c>
      <c r="AV142">
        <v>4.0394507348537445E-2</v>
      </c>
      <c r="AW142">
        <v>0.11346085369586945</v>
      </c>
      <c r="AX142">
        <v>0.11599592119455338</v>
      </c>
      <c r="AY142">
        <v>5.8633424341678619E-2</v>
      </c>
    </row>
    <row r="143" spans="1:51" hidden="1" x14ac:dyDescent="0.45">
      <c r="A143">
        <v>2011</v>
      </c>
      <c r="B143" t="s">
        <v>57</v>
      </c>
      <c r="C143" t="s">
        <v>75</v>
      </c>
      <c r="D143">
        <v>193</v>
      </c>
      <c r="E143">
        <v>22035.047913950453</v>
      </c>
      <c r="F143">
        <v>25873.432499382692</v>
      </c>
      <c r="G143">
        <v>107.53431992533338</v>
      </c>
      <c r="H143">
        <v>104.34377001835524</v>
      </c>
      <c r="I143">
        <v>1410440</v>
      </c>
      <c r="J143">
        <v>0.27032053085564106</v>
      </c>
      <c r="K143">
        <v>172.73230882811785</v>
      </c>
      <c r="L143">
        <v>-41777.232799999998</v>
      </c>
      <c r="M143">
        <v>236109.39064600001</v>
      </c>
      <c r="N143">
        <v>261697</v>
      </c>
      <c r="O143">
        <v>255650</v>
      </c>
      <c r="P143">
        <v>1416981.4087479399</v>
      </c>
      <c r="Q143">
        <v>4.6927083333333304</v>
      </c>
      <c r="R143">
        <v>4.8795833333333398</v>
      </c>
      <c r="S143">
        <v>0.24242999999999998</v>
      </c>
      <c r="T143">
        <v>309890</v>
      </c>
      <c r="U143">
        <v>356100</v>
      </c>
      <c r="V143">
        <v>0.98463962189838505</v>
      </c>
      <c r="W143">
        <v>0</v>
      </c>
      <c r="X143">
        <v>0</v>
      </c>
      <c r="Y143">
        <v>0</v>
      </c>
      <c r="Z143">
        <v>1845646.69</v>
      </c>
      <c r="AA143">
        <v>1065010</v>
      </c>
      <c r="AB143">
        <v>1165541</v>
      </c>
      <c r="AC143">
        <v>680106</v>
      </c>
      <c r="AD143">
        <v>354.11019513264625</v>
      </c>
      <c r="AE143" t="s">
        <v>120</v>
      </c>
      <c r="AF143" t="s">
        <v>73</v>
      </c>
      <c r="AG143">
        <v>-0.11430837959051132</v>
      </c>
      <c r="AH143">
        <v>-4.7634057700634003E-3</v>
      </c>
      <c r="AI143">
        <v>0.19634817540645599</v>
      </c>
      <c r="AJ143">
        <v>4.6927083283662796E-2</v>
      </c>
      <c r="AM143">
        <v>-2.587774395942688E-2</v>
      </c>
      <c r="AN143">
        <v>2.111433818936348E-2</v>
      </c>
      <c r="AO143">
        <v>2.1675243973731995E-2</v>
      </c>
      <c r="AP143">
        <v>-0.15182900428771973</v>
      </c>
      <c r="AQ143">
        <v>4.4237103313207626E-2</v>
      </c>
      <c r="AU143">
        <v>4.8795834183692932E-2</v>
      </c>
      <c r="AV143">
        <v>3.7520628422498703E-2</v>
      </c>
      <c r="AW143">
        <v>-1.9882727414369583E-2</v>
      </c>
      <c r="AX143">
        <v>-2.8932103887200356E-2</v>
      </c>
      <c r="AY143">
        <v>0.12163762748241425</v>
      </c>
    </row>
    <row r="144" spans="1:51" hidden="1" x14ac:dyDescent="0.45">
      <c r="A144">
        <v>2012</v>
      </c>
      <c r="B144" t="s">
        <v>57</v>
      </c>
      <c r="C144" t="s">
        <v>75</v>
      </c>
      <c r="D144">
        <v>193</v>
      </c>
      <c r="E144">
        <v>22440.985006518902</v>
      </c>
      <c r="F144">
        <v>26395.155130292085</v>
      </c>
      <c r="G144">
        <v>109.47030028414264</v>
      </c>
      <c r="H144">
        <v>105.131428680856</v>
      </c>
      <c r="I144">
        <v>1491740</v>
      </c>
      <c r="J144">
        <v>0.28661283580703162</v>
      </c>
      <c r="K144">
        <v>175.68948595525524</v>
      </c>
      <c r="L144">
        <v>-61549.192400000007</v>
      </c>
      <c r="M144">
        <v>251966.46941300001</v>
      </c>
      <c r="N144">
        <v>247749</v>
      </c>
      <c r="O144">
        <v>263547</v>
      </c>
      <c r="P144">
        <v>1516300.58263611</v>
      </c>
      <c r="Q144">
        <v>3.6966666666666699</v>
      </c>
      <c r="R144">
        <v>3.37916666666667</v>
      </c>
      <c r="S144">
        <v>0.27857999999999999</v>
      </c>
      <c r="T144">
        <v>338109</v>
      </c>
      <c r="U144">
        <v>377739</v>
      </c>
      <c r="V144">
        <v>0.96107640557424301</v>
      </c>
      <c r="W144">
        <v>0</v>
      </c>
      <c r="X144">
        <v>0</v>
      </c>
      <c r="Y144">
        <v>0</v>
      </c>
      <c r="Z144">
        <v>1932023.9399999997</v>
      </c>
      <c r="AA144">
        <v>1136656</v>
      </c>
      <c r="AB144">
        <v>1235794.9999999998</v>
      </c>
      <c r="AC144">
        <v>696229</v>
      </c>
      <c r="AD144">
        <v>351.36667397500548</v>
      </c>
      <c r="AE144" t="s">
        <v>120</v>
      </c>
      <c r="AF144" t="s">
        <v>73</v>
      </c>
      <c r="AG144">
        <v>0.18840819597244263</v>
      </c>
      <c r="AH144">
        <v>1.436653733253479E-2</v>
      </c>
      <c r="AI144">
        <v>7.9068653285503387E-2</v>
      </c>
      <c r="AJ144">
        <v>3.6966666579246521E-2</v>
      </c>
      <c r="AM144">
        <v>-7.7461805194616318E-3</v>
      </c>
      <c r="AN144">
        <v>2.2112717851996422E-2</v>
      </c>
      <c r="AO144">
        <v>2.2285344079136848E-2</v>
      </c>
      <c r="AP144">
        <v>0.13466309010982513</v>
      </c>
      <c r="AQ144">
        <v>4.736657440662384E-2</v>
      </c>
      <c r="AU144">
        <v>3.3791664987802505E-2</v>
      </c>
      <c r="AV144">
        <v>5.3745102137327194E-2</v>
      </c>
      <c r="AW144">
        <v>5.5630996823310852E-2</v>
      </c>
      <c r="AX144">
        <v>5.5455323308706284E-2</v>
      </c>
      <c r="AY144">
        <v>5.8017659932374954E-2</v>
      </c>
    </row>
    <row r="145" spans="1:51" hidden="1" x14ac:dyDescent="0.45">
      <c r="A145">
        <v>2013</v>
      </c>
      <c r="B145" t="s">
        <v>57</v>
      </c>
      <c r="C145" t="s">
        <v>75</v>
      </c>
      <c r="D145">
        <v>193</v>
      </c>
      <c r="E145">
        <v>22812.68644067796</v>
      </c>
      <c r="F145">
        <v>26527.066047597233</v>
      </c>
      <c r="G145">
        <v>110.32646176399501</v>
      </c>
      <c r="H145">
        <v>104.88365351665561</v>
      </c>
      <c r="I145">
        <v>1527530</v>
      </c>
      <c r="J145">
        <v>0.27655684704795624</v>
      </c>
      <c r="K145">
        <v>179.99387836115898</v>
      </c>
      <c r="L145">
        <v>-48865.684699999998</v>
      </c>
      <c r="M145">
        <v>251100.69</v>
      </c>
      <c r="N145">
        <v>261958</v>
      </c>
      <c r="O145">
        <v>288960</v>
      </c>
      <c r="P145">
        <v>1620778</v>
      </c>
      <c r="Q145">
        <v>2.7374999999999998</v>
      </c>
      <c r="R145">
        <v>3.6966666666666699</v>
      </c>
      <c r="S145">
        <v>0.30902999999999997</v>
      </c>
      <c r="T145">
        <v>376071</v>
      </c>
      <c r="U145">
        <v>419640</v>
      </c>
      <c r="V145">
        <v>1.12803158488438</v>
      </c>
      <c r="W145">
        <v>0</v>
      </c>
      <c r="X145">
        <v>0</v>
      </c>
      <c r="Y145">
        <v>0</v>
      </c>
      <c r="Z145">
        <v>2072607.901700631</v>
      </c>
      <c r="AA145">
        <v>1217879.5688392967</v>
      </c>
      <c r="AB145">
        <v>1318993.5264931738</v>
      </c>
      <c r="AC145">
        <v>753614.37520745723</v>
      </c>
      <c r="AD145">
        <v>374.64580604055834</v>
      </c>
      <c r="AE145" t="s">
        <v>120</v>
      </c>
      <c r="AF145" t="s">
        <v>73</v>
      </c>
      <c r="AG145">
        <v>0.19655711948871613</v>
      </c>
      <c r="AH145">
        <v>8.9002557098865509E-2</v>
      </c>
      <c r="AI145">
        <v>-4.9087982624769211E-2</v>
      </c>
      <c r="AJ145">
        <v>2.7374999597668648E-2</v>
      </c>
      <c r="AM145">
        <v>6.625211238861084E-2</v>
      </c>
      <c r="AN145">
        <v>2.275044284760952E-2</v>
      </c>
      <c r="AO145">
        <v>2.1336833015084267E-2</v>
      </c>
      <c r="AP145">
        <v>0.14760108292102814</v>
      </c>
      <c r="AQ145">
        <v>4.26594577729702E-2</v>
      </c>
      <c r="AU145">
        <v>3.6966666579246521E-2</v>
      </c>
      <c r="AV145">
        <v>4.8956040292978287E-2</v>
      </c>
      <c r="AW145">
        <v>0.10665823519229889</v>
      </c>
      <c r="AX145">
        <v>0.11554169654846191</v>
      </c>
      <c r="AY145">
        <v>-1.0856491513550282E-2</v>
      </c>
    </row>
    <row r="146" spans="1:51" hidden="1" x14ac:dyDescent="0.45">
      <c r="A146">
        <v>2014</v>
      </c>
      <c r="B146" t="s">
        <v>57</v>
      </c>
      <c r="C146" t="s">
        <v>75</v>
      </c>
      <c r="D146">
        <v>193</v>
      </c>
      <c r="E146">
        <v>23156.02118644067</v>
      </c>
      <c r="F146">
        <v>26817.468195495836</v>
      </c>
      <c r="G146">
        <v>111.4799703688261</v>
      </c>
      <c r="H146">
        <v>106.04670504418299</v>
      </c>
      <c r="I146">
        <v>1589940</v>
      </c>
      <c r="J146">
        <v>0.26884753826800684</v>
      </c>
      <c r="K146">
        <v>184.51712452437491</v>
      </c>
      <c r="L146">
        <v>-45742.573799999998</v>
      </c>
      <c r="M146">
        <v>262646.22334500001</v>
      </c>
      <c r="N146">
        <v>265923</v>
      </c>
      <c r="O146">
        <v>281914</v>
      </c>
      <c r="P146">
        <v>1738348</v>
      </c>
      <c r="Q146">
        <v>2.5</v>
      </c>
      <c r="R146">
        <v>3.6554166666666701</v>
      </c>
      <c r="S146">
        <v>0.34322999999999998</v>
      </c>
      <c r="T146">
        <v>394874.55</v>
      </c>
      <c r="U146">
        <v>434634</v>
      </c>
      <c r="V146">
        <v>1.2192148256522799</v>
      </c>
      <c r="W146">
        <v>0</v>
      </c>
      <c r="X146">
        <v>0</v>
      </c>
      <c r="Y146">
        <v>0</v>
      </c>
      <c r="Z146">
        <v>2234531.8863329538</v>
      </c>
      <c r="AA146">
        <v>1314906.2875286727</v>
      </c>
      <c r="AB146">
        <v>1416338.0076485996</v>
      </c>
      <c r="AC146">
        <v>818193.87868435425</v>
      </c>
      <c r="AD146">
        <v>408.5618448214093</v>
      </c>
      <c r="AE146" t="s">
        <v>120</v>
      </c>
      <c r="AF146" t="s">
        <v>73</v>
      </c>
      <c r="AG146">
        <v>5.6099474430084229E-2</v>
      </c>
      <c r="AH146">
        <v>0.1123388409614563</v>
      </c>
      <c r="AI146">
        <v>0.18441404402256012</v>
      </c>
      <c r="AJ146">
        <v>2.500000037252903E-2</v>
      </c>
      <c r="AM146">
        <v>9.0528272092342377E-2</v>
      </c>
      <c r="AN146">
        <v>2.1810565143823624E-2</v>
      </c>
      <c r="AO146">
        <v>1.9999999552965164E-2</v>
      </c>
      <c r="AP146">
        <v>1.1023916304111481E-2</v>
      </c>
      <c r="AQ146">
        <v>4.2800001800060272E-2</v>
      </c>
      <c r="AU146">
        <v>3.6554165184497833E-2</v>
      </c>
      <c r="AV146">
        <v>4.3271824717521667E-2</v>
      </c>
      <c r="AW146">
        <v>9.9538214504718781E-2</v>
      </c>
      <c r="AX146">
        <v>9.9117130041122437E-2</v>
      </c>
      <c r="AY146">
        <v>0.1047070249915123</v>
      </c>
    </row>
    <row r="147" spans="1:51" hidden="1" x14ac:dyDescent="0.45">
      <c r="A147">
        <v>2015</v>
      </c>
      <c r="B147" t="s">
        <v>57</v>
      </c>
      <c r="C147" t="s">
        <v>75</v>
      </c>
      <c r="D147">
        <v>193</v>
      </c>
      <c r="E147">
        <v>23488.596153846149</v>
      </c>
      <c r="F147">
        <v>27091.147199533589</v>
      </c>
      <c r="G147">
        <v>112.52010126521567</v>
      </c>
      <c r="H147">
        <v>107.24779187652217</v>
      </c>
      <c r="I147">
        <v>1617020</v>
      </c>
      <c r="J147">
        <v>0.2631772178233574</v>
      </c>
      <c r="K147">
        <v>187.25720382356187</v>
      </c>
      <c r="L147">
        <v>-76565.897000000012</v>
      </c>
      <c r="M147">
        <v>277867.37860300002</v>
      </c>
      <c r="N147">
        <v>250740</v>
      </c>
      <c r="O147">
        <v>314445</v>
      </c>
      <c r="P147">
        <v>1841238</v>
      </c>
      <c r="Q147">
        <v>2.10916666666667</v>
      </c>
      <c r="R147">
        <v>2.71020833333333</v>
      </c>
      <c r="S147">
        <v>0.37637999999999999</v>
      </c>
      <c r="T147">
        <v>405141.28830000001</v>
      </c>
      <c r="U147">
        <v>431470</v>
      </c>
      <c r="V147">
        <v>1.3687380235422899</v>
      </c>
      <c r="W147">
        <v>0</v>
      </c>
      <c r="X147">
        <v>0</v>
      </c>
      <c r="Y147">
        <v>0</v>
      </c>
      <c r="Z147">
        <v>2504150.1422202508</v>
      </c>
      <c r="AA147">
        <v>1416433.2128110151</v>
      </c>
      <c r="AB147">
        <v>1522662.9806272394</v>
      </c>
      <c r="AC147">
        <v>981487.16159301123</v>
      </c>
      <c r="AD147">
        <v>445.44226740034776</v>
      </c>
      <c r="AE147" t="s">
        <v>120</v>
      </c>
      <c r="AF147" t="s">
        <v>73</v>
      </c>
      <c r="AG147">
        <v>2.5605125352740288E-2</v>
      </c>
      <c r="AH147">
        <v>0.11045312881469727</v>
      </c>
      <c r="AI147">
        <v>2.2371204569935799E-2</v>
      </c>
      <c r="AJ147">
        <v>2.109166607260704E-2</v>
      </c>
      <c r="AM147">
        <v>9.0268887579441071E-2</v>
      </c>
      <c r="AN147">
        <v>2.0184243097901344E-2</v>
      </c>
      <c r="AO147">
        <v>1.8513087183237076E-2</v>
      </c>
      <c r="AP147">
        <v>-2.1253002807497978E-2</v>
      </c>
      <c r="AQ147">
        <v>4.7899998724460602E-2</v>
      </c>
      <c r="AU147">
        <v>2.7102082967758179E-2</v>
      </c>
      <c r="AV147">
        <v>4.6881981194019318E-2</v>
      </c>
      <c r="AW147">
        <v>8.6075559258460999E-2</v>
      </c>
      <c r="AX147">
        <v>9.1458238661289215E-2</v>
      </c>
      <c r="AY147">
        <v>2.1731436252593994E-2</v>
      </c>
    </row>
    <row r="148" spans="1:51" hidden="1" x14ac:dyDescent="0.45">
      <c r="A148">
        <v>2016</v>
      </c>
      <c r="B148" t="s">
        <v>57</v>
      </c>
      <c r="C148" t="s">
        <v>75</v>
      </c>
      <c r="D148">
        <v>193</v>
      </c>
      <c r="E148">
        <v>23853.450456323331</v>
      </c>
      <c r="F148">
        <v>27382.670519253814</v>
      </c>
      <c r="G148">
        <v>113.91265324969099</v>
      </c>
      <c r="H148">
        <v>108.69519900555323</v>
      </c>
      <c r="I148">
        <v>1654580</v>
      </c>
      <c r="J148">
        <v>0.24948007751571585</v>
      </c>
      <c r="K148">
        <v>189.64847831638875</v>
      </c>
      <c r="L148">
        <v>-43680.911999999997</v>
      </c>
      <c r="M148">
        <v>263710.25601299998</v>
      </c>
      <c r="N148">
        <v>258430</v>
      </c>
      <c r="O148">
        <v>336049</v>
      </c>
      <c r="P148">
        <v>1963866</v>
      </c>
      <c r="Q148">
        <v>1.7324999999999999</v>
      </c>
      <c r="R148">
        <v>2.3335416666666702</v>
      </c>
      <c r="S148">
        <v>0.41091</v>
      </c>
      <c r="T148">
        <v>418157</v>
      </c>
      <c r="U148">
        <v>450594</v>
      </c>
      <c r="V148">
        <v>1.3819789939192899</v>
      </c>
      <c r="W148">
        <v>0</v>
      </c>
      <c r="X148">
        <v>0</v>
      </c>
      <c r="Y148">
        <v>0</v>
      </c>
      <c r="Z148">
        <v>2667528.0176559552</v>
      </c>
      <c r="AA148">
        <v>1523582.4479921549</v>
      </c>
      <c r="AB148">
        <v>1626992.8702403414</v>
      </c>
      <c r="AC148">
        <v>1040535.1474156138</v>
      </c>
      <c r="AD148">
        <v>469.942136</v>
      </c>
      <c r="AE148" t="s">
        <v>120</v>
      </c>
      <c r="AF148" t="s">
        <v>73</v>
      </c>
    </row>
    <row r="149" spans="1:51" hidden="1" x14ac:dyDescent="0.45">
      <c r="A149">
        <v>1870</v>
      </c>
      <c r="B149" t="s">
        <v>58</v>
      </c>
      <c r="C149" t="s">
        <v>76</v>
      </c>
      <c r="D149">
        <v>124</v>
      </c>
      <c r="E149">
        <v>5096</v>
      </c>
      <c r="F149">
        <v>2691.5227629513347</v>
      </c>
      <c r="G149">
        <v>9.9259649253866939</v>
      </c>
      <c r="I149">
        <v>4518.9805127735826</v>
      </c>
      <c r="K149">
        <v>0.71206993795826279</v>
      </c>
      <c r="L149">
        <v>-231</v>
      </c>
      <c r="M149">
        <v>921</v>
      </c>
      <c r="N149">
        <v>690</v>
      </c>
      <c r="Q149">
        <v>3.3835616437999998</v>
      </c>
      <c r="R149">
        <v>4.0199999999999996</v>
      </c>
      <c r="S149">
        <v>0.15114</v>
      </c>
      <c r="T149">
        <v>191</v>
      </c>
      <c r="U149">
        <v>217</v>
      </c>
      <c r="V149">
        <v>4.5134223956769723</v>
      </c>
      <c r="W149">
        <v>0</v>
      </c>
      <c r="X149">
        <v>0</v>
      </c>
      <c r="Y149">
        <v>1</v>
      </c>
      <c r="AE149" t="s">
        <v>120</v>
      </c>
      <c r="AF149" t="s">
        <v>90</v>
      </c>
      <c r="AG149">
        <v>5.8855466544628143E-2</v>
      </c>
      <c r="AI149">
        <v>5.2502374164760113E-3</v>
      </c>
      <c r="AJ149">
        <v>3.320297971367836E-2</v>
      </c>
      <c r="AP149">
        <v>1.2804031372070313E-2</v>
      </c>
      <c r="AQ149">
        <v>4.5469246804714203E-2</v>
      </c>
      <c r="AU149">
        <v>4.0199998766183853E-2</v>
      </c>
      <c r="AV149">
        <v>4.6051435172557831E-2</v>
      </c>
      <c r="AY149">
        <v>1.9226608797907829E-2</v>
      </c>
    </row>
    <row r="150" spans="1:51" hidden="1" x14ac:dyDescent="0.45">
      <c r="A150">
        <v>1871</v>
      </c>
      <c r="B150" t="s">
        <v>58</v>
      </c>
      <c r="C150" t="s">
        <v>76</v>
      </c>
      <c r="D150">
        <v>124</v>
      </c>
      <c r="E150">
        <v>5137</v>
      </c>
      <c r="F150">
        <v>2682.4648627603656</v>
      </c>
      <c r="G150">
        <v>9.892350936624748</v>
      </c>
      <c r="I150">
        <v>4664.1258864040346</v>
      </c>
      <c r="K150">
        <v>0.72617033276931753</v>
      </c>
      <c r="L150">
        <v>-388</v>
      </c>
      <c r="M150">
        <v>1277</v>
      </c>
      <c r="N150">
        <v>889</v>
      </c>
      <c r="Q150">
        <v>4.0547945204999998</v>
      </c>
      <c r="R150">
        <v>4.0425000000000004</v>
      </c>
      <c r="S150">
        <v>0.16016</v>
      </c>
      <c r="T150">
        <v>208</v>
      </c>
      <c r="U150">
        <v>238</v>
      </c>
      <c r="V150">
        <v>4.6139727756954034</v>
      </c>
      <c r="W150">
        <v>0</v>
      </c>
      <c r="X150">
        <v>0</v>
      </c>
      <c r="Y150">
        <v>0</v>
      </c>
      <c r="AE150" t="s">
        <v>120</v>
      </c>
      <c r="AF150" t="s">
        <v>90</v>
      </c>
      <c r="AG150">
        <v>0.10193062573671341</v>
      </c>
      <c r="AI150">
        <v>9.9776104092597961E-2</v>
      </c>
      <c r="AJ150">
        <v>3.3264648169279099E-2</v>
      </c>
      <c r="AP150">
        <v>5.9343691915273666E-2</v>
      </c>
      <c r="AQ150">
        <v>4.0201243013143539E-2</v>
      </c>
      <c r="AU150">
        <v>4.0424998849630356E-2</v>
      </c>
      <c r="AV150">
        <v>4.2586933821439743E-2</v>
      </c>
      <c r="AY150">
        <v>6.6520377993583679E-2</v>
      </c>
    </row>
    <row r="151" spans="1:51" hidden="1" x14ac:dyDescent="0.45">
      <c r="A151">
        <v>1872</v>
      </c>
      <c r="B151" t="s">
        <v>58</v>
      </c>
      <c r="C151" t="s">
        <v>76</v>
      </c>
      <c r="D151">
        <v>124</v>
      </c>
      <c r="E151">
        <v>5178</v>
      </c>
      <c r="F151">
        <v>2823.6469679412903</v>
      </c>
      <c r="G151">
        <v>10.417159584337902</v>
      </c>
      <c r="I151">
        <v>5585.6912442615176</v>
      </c>
      <c r="K151">
        <v>0.75437112239142701</v>
      </c>
      <c r="L151">
        <v>-227</v>
      </c>
      <c r="M151">
        <v>1278</v>
      </c>
      <c r="N151">
        <v>1051</v>
      </c>
      <c r="Q151">
        <v>3.7465753424999999</v>
      </c>
      <c r="R151">
        <v>3.9149999999999996</v>
      </c>
      <c r="S151">
        <v>0.13194400000000001</v>
      </c>
      <c r="T151">
        <v>213</v>
      </c>
      <c r="U151">
        <v>252</v>
      </c>
      <c r="V151">
        <v>4.6697056536045469</v>
      </c>
      <c r="W151">
        <v>0</v>
      </c>
      <c r="X151">
        <v>0</v>
      </c>
      <c r="Y151">
        <v>0</v>
      </c>
      <c r="AE151" t="s">
        <v>120</v>
      </c>
      <c r="AF151" t="s">
        <v>90</v>
      </c>
      <c r="AG151">
        <v>0.25858625769615173</v>
      </c>
      <c r="AI151">
        <v>5.9205584228038788E-2</v>
      </c>
      <c r="AJ151">
        <v>3.0574839562177658E-2</v>
      </c>
      <c r="AP151">
        <v>0.21172787249088287</v>
      </c>
      <c r="AQ151">
        <v>3.8670718669891357E-2</v>
      </c>
      <c r="AU151">
        <v>3.9149999618530273E-2</v>
      </c>
      <c r="AV151">
        <v>4.6858388930559158E-2</v>
      </c>
      <c r="AY151">
        <v>4.4890210032463074E-2</v>
      </c>
    </row>
    <row r="152" spans="1:51" hidden="1" x14ac:dyDescent="0.45">
      <c r="A152">
        <v>1873</v>
      </c>
      <c r="B152" t="s">
        <v>58</v>
      </c>
      <c r="C152" t="s">
        <v>76</v>
      </c>
      <c r="D152">
        <v>124</v>
      </c>
      <c r="E152">
        <v>5219</v>
      </c>
      <c r="F152">
        <v>2820.0584403142366</v>
      </c>
      <c r="G152">
        <v>10.403836966840791</v>
      </c>
      <c r="I152">
        <v>5974.7881866133466</v>
      </c>
      <c r="K152">
        <v>0.81077270163564585</v>
      </c>
      <c r="L152">
        <v>-264</v>
      </c>
      <c r="M152">
        <v>1423</v>
      </c>
      <c r="N152">
        <v>1159</v>
      </c>
      <c r="Q152">
        <v>5.0657534246999996</v>
      </c>
      <c r="R152">
        <v>3.8725000000000001</v>
      </c>
      <c r="S152">
        <v>0.16184599999999999</v>
      </c>
      <c r="T152">
        <v>227</v>
      </c>
      <c r="U152">
        <v>351</v>
      </c>
      <c r="V152">
        <v>4.5735380239520946</v>
      </c>
      <c r="W152">
        <v>0</v>
      </c>
      <c r="X152">
        <v>0</v>
      </c>
      <c r="Y152">
        <v>0</v>
      </c>
      <c r="AE152" t="s">
        <v>120</v>
      </c>
      <c r="AF152" t="s">
        <v>90</v>
      </c>
      <c r="AG152">
        <v>0.18055005371570587</v>
      </c>
      <c r="AI152">
        <v>-8.9321918785572052E-2</v>
      </c>
      <c r="AJ152">
        <v>3.3459529280662537E-2</v>
      </c>
      <c r="AP152">
        <v>0.12946373224258423</v>
      </c>
      <c r="AQ152">
        <v>4.5230608433485031E-2</v>
      </c>
      <c r="AU152">
        <v>3.8724999874830246E-2</v>
      </c>
      <c r="AV152">
        <v>5.1086332648992538E-2</v>
      </c>
      <c r="AY152">
        <v>-2.7931194752454758E-2</v>
      </c>
    </row>
    <row r="153" spans="1:51" hidden="1" x14ac:dyDescent="0.45">
      <c r="A153">
        <v>1874</v>
      </c>
      <c r="B153" t="s">
        <v>58</v>
      </c>
      <c r="C153" t="s">
        <v>76</v>
      </c>
      <c r="D153">
        <v>124</v>
      </c>
      <c r="E153">
        <v>5261</v>
      </c>
      <c r="F153">
        <v>2889.7719064816574</v>
      </c>
      <c r="G153">
        <v>10.663013117996146</v>
      </c>
      <c r="I153">
        <v>5791.1512476753887</v>
      </c>
      <c r="K153">
        <v>0.77552171460800901</v>
      </c>
      <c r="L153">
        <v>-178</v>
      </c>
      <c r="M153">
        <v>1293</v>
      </c>
      <c r="N153">
        <v>1115</v>
      </c>
      <c r="Q153">
        <v>4.3890410958999997</v>
      </c>
      <c r="R153">
        <v>4.08</v>
      </c>
      <c r="S153">
        <v>0.17181199999999999</v>
      </c>
      <c r="T153">
        <v>243</v>
      </c>
      <c r="U153">
        <v>302</v>
      </c>
      <c r="V153">
        <v>4.649791374824896</v>
      </c>
      <c r="W153">
        <v>0</v>
      </c>
      <c r="X153">
        <v>0</v>
      </c>
      <c r="Y153">
        <v>0</v>
      </c>
      <c r="AE153" t="s">
        <v>120</v>
      </c>
      <c r="AF153" t="s">
        <v>90</v>
      </c>
      <c r="AG153">
        <v>2.0399061962962151E-2</v>
      </c>
      <c r="AI153">
        <v>1.6651351470500231E-3</v>
      </c>
      <c r="AJ153">
        <v>3.3578779548406601E-2</v>
      </c>
      <c r="AP153">
        <v>-4.511655867099762E-2</v>
      </c>
      <c r="AQ153">
        <v>6.8611115217208862E-2</v>
      </c>
      <c r="AU153">
        <v>4.0800001472234726E-2</v>
      </c>
      <c r="AV153">
        <v>6.5515615046024323E-2</v>
      </c>
      <c r="AY153">
        <v>1.7621956765651703E-2</v>
      </c>
    </row>
    <row r="154" spans="1:51" hidden="1" x14ac:dyDescent="0.45">
      <c r="A154">
        <v>1875</v>
      </c>
      <c r="B154" t="s">
        <v>58</v>
      </c>
      <c r="C154" t="s">
        <v>76</v>
      </c>
      <c r="D154">
        <v>124</v>
      </c>
      <c r="E154">
        <v>5303</v>
      </c>
      <c r="F154">
        <v>2860.7850273430136</v>
      </c>
      <c r="G154">
        <v>10.555202397942594</v>
      </c>
      <c r="I154">
        <v>5204.9810347942321</v>
      </c>
      <c r="K154">
        <v>0.74732092498589964</v>
      </c>
      <c r="L154">
        <v>-205</v>
      </c>
      <c r="M154">
        <v>1307</v>
      </c>
      <c r="N154">
        <v>1102</v>
      </c>
      <c r="Q154">
        <v>3.8013698630000001</v>
      </c>
      <c r="R154">
        <v>4.085</v>
      </c>
      <c r="S154">
        <v>0.193276</v>
      </c>
      <c r="T154">
        <v>246</v>
      </c>
      <c r="U154">
        <v>292</v>
      </c>
      <c r="V154">
        <v>4.5039801039792033</v>
      </c>
      <c r="W154">
        <v>0</v>
      </c>
      <c r="X154">
        <v>0</v>
      </c>
      <c r="Y154">
        <v>0</v>
      </c>
      <c r="AE154" t="s">
        <v>120</v>
      </c>
      <c r="AF154" t="s">
        <v>90</v>
      </c>
      <c r="AG154">
        <v>-7.9991854727268219E-2</v>
      </c>
      <c r="AI154">
        <v>4.8008136451244354E-2</v>
      </c>
      <c r="AJ154">
        <v>3.3640008419752121E-2</v>
      </c>
      <c r="AP154">
        <v>-0.12089557945728302</v>
      </c>
      <c r="AQ154">
        <v>4.6528853476047516E-2</v>
      </c>
      <c r="AU154">
        <v>4.0849998593330383E-2</v>
      </c>
      <c r="AV154">
        <v>4.0903721004724503E-2</v>
      </c>
      <c r="AY154">
        <v>4.0824070572853088E-2</v>
      </c>
    </row>
    <row r="155" spans="1:51" hidden="1" x14ac:dyDescent="0.45">
      <c r="A155">
        <v>1876</v>
      </c>
      <c r="B155" t="s">
        <v>58</v>
      </c>
      <c r="C155" t="s">
        <v>76</v>
      </c>
      <c r="D155">
        <v>124</v>
      </c>
      <c r="E155">
        <v>5345</v>
      </c>
      <c r="F155">
        <v>2874.6164639850326</v>
      </c>
      <c r="G155">
        <v>10.606648197816057</v>
      </c>
      <c r="I155">
        <v>5073.8172415226709</v>
      </c>
      <c r="K155">
        <v>0.78962210941906374</v>
      </c>
      <c r="L155">
        <v>-385</v>
      </c>
      <c r="M155">
        <v>1449</v>
      </c>
      <c r="N155">
        <v>1064</v>
      </c>
      <c r="Q155">
        <v>2.7</v>
      </c>
      <c r="R155">
        <v>4.08</v>
      </c>
      <c r="S155">
        <v>0.211281</v>
      </c>
      <c r="T155">
        <v>255</v>
      </c>
      <c r="U155">
        <v>294</v>
      </c>
      <c r="V155">
        <v>4.6474406881376273</v>
      </c>
      <c r="W155">
        <v>0</v>
      </c>
      <c r="X155">
        <v>0</v>
      </c>
      <c r="Y155">
        <v>0</v>
      </c>
      <c r="AE155" t="s">
        <v>120</v>
      </c>
      <c r="AF155" t="s">
        <v>90</v>
      </c>
      <c r="AG155">
        <v>-0.10533401370048523</v>
      </c>
      <c r="AI155">
        <v>5.0690099596977234E-2</v>
      </c>
      <c r="AJ155">
        <v>3.3740591257810593E-2</v>
      </c>
      <c r="AP155">
        <v>-0.14570485055446625</v>
      </c>
      <c r="AQ155">
        <v>4.7256305813789368E-2</v>
      </c>
      <c r="AU155">
        <v>4.0800001472234726E-2</v>
      </c>
      <c r="AV155">
        <v>4.037083312869072E-2</v>
      </c>
      <c r="AY155">
        <v>4.2215347290039063E-2</v>
      </c>
    </row>
    <row r="156" spans="1:51" hidden="1" x14ac:dyDescent="0.45">
      <c r="A156">
        <v>1877</v>
      </c>
      <c r="B156" t="s">
        <v>58</v>
      </c>
      <c r="C156" t="s">
        <v>76</v>
      </c>
      <c r="D156">
        <v>124</v>
      </c>
      <c r="E156">
        <v>5394</v>
      </c>
      <c r="F156">
        <v>2884.4840563589173</v>
      </c>
      <c r="G156">
        <v>10.643439118442696</v>
      </c>
      <c r="I156">
        <v>5083.4169514644545</v>
      </c>
      <c r="K156">
        <v>0.78962210941906374</v>
      </c>
      <c r="L156">
        <v>-344</v>
      </c>
      <c r="M156">
        <v>1426</v>
      </c>
      <c r="N156">
        <v>1082</v>
      </c>
      <c r="O156">
        <v>1443.6</v>
      </c>
      <c r="Q156">
        <v>2.6534246575</v>
      </c>
      <c r="R156">
        <v>3.9875000000000003</v>
      </c>
      <c r="S156">
        <v>0.230161</v>
      </c>
      <c r="T156">
        <v>258</v>
      </c>
      <c r="U156">
        <v>386</v>
      </c>
      <c r="V156">
        <v>4.9574292004403082</v>
      </c>
      <c r="W156">
        <v>0</v>
      </c>
      <c r="X156">
        <v>0</v>
      </c>
      <c r="Y156">
        <v>0</v>
      </c>
      <c r="AE156" t="s">
        <v>120</v>
      </c>
      <c r="AF156" t="s">
        <v>90</v>
      </c>
      <c r="AG156">
        <v>1.8992917612195015E-3</v>
      </c>
      <c r="AI156">
        <v>6.9776497781276703E-2</v>
      </c>
      <c r="AJ156">
        <v>3.3955398947000504E-2</v>
      </c>
      <c r="AP156">
        <v>-3.4150194376707077E-2</v>
      </c>
      <c r="AQ156">
        <v>3.7324108183383942E-2</v>
      </c>
      <c r="AU156">
        <v>3.9875000715255737E-2</v>
      </c>
      <c r="AV156">
        <v>3.6049481481313705E-2</v>
      </c>
      <c r="AY156">
        <v>5.1865950226783752E-2</v>
      </c>
    </row>
    <row r="157" spans="1:51" hidden="1" x14ac:dyDescent="0.45">
      <c r="A157">
        <v>1878</v>
      </c>
      <c r="B157" t="s">
        <v>58</v>
      </c>
      <c r="C157" t="s">
        <v>76</v>
      </c>
      <c r="D157">
        <v>124</v>
      </c>
      <c r="E157">
        <v>5442</v>
      </c>
      <c r="F157">
        <v>2942.2574421168688</v>
      </c>
      <c r="G157">
        <v>10.858445668511472</v>
      </c>
      <c r="I157">
        <v>4998.7009315382265</v>
      </c>
      <c r="K157">
        <v>0.7543711223914269</v>
      </c>
      <c r="L157">
        <v>-361</v>
      </c>
      <c r="M157">
        <v>1473</v>
      </c>
      <c r="N157">
        <v>1112</v>
      </c>
      <c r="O157">
        <v>1498.1</v>
      </c>
      <c r="Q157">
        <v>3.2452054794999996</v>
      </c>
      <c r="R157">
        <v>3.9699999999999998</v>
      </c>
      <c r="S157">
        <v>0.25186500000000001</v>
      </c>
      <c r="T157">
        <v>260</v>
      </c>
      <c r="U157">
        <v>349</v>
      </c>
      <c r="V157">
        <v>5.1464469999999993</v>
      </c>
      <c r="W157">
        <v>1</v>
      </c>
      <c r="X157">
        <v>1</v>
      </c>
      <c r="Y157">
        <v>0</v>
      </c>
      <c r="AD157">
        <v>0.50333839113827195</v>
      </c>
      <c r="AE157" t="s">
        <v>119</v>
      </c>
      <c r="AF157" t="s">
        <v>90</v>
      </c>
      <c r="AG157">
        <v>-6.560247391462326E-3</v>
      </c>
      <c r="AI157">
        <v>4.3411947786808014E-2</v>
      </c>
      <c r="AJ157">
        <v>3.3992718905210495E-2</v>
      </c>
      <c r="AP157">
        <v>-4.0834899991750717E-2</v>
      </c>
      <c r="AQ157">
        <v>3.5733837634325027E-2</v>
      </c>
      <c r="AU157">
        <v>3.970000147819519E-2</v>
      </c>
      <c r="AV157">
        <v>3.4274648874998093E-2</v>
      </c>
      <c r="AY157">
        <v>3.8702331483364105E-2</v>
      </c>
    </row>
    <row r="158" spans="1:51" hidden="1" x14ac:dyDescent="0.45">
      <c r="A158">
        <v>1879</v>
      </c>
      <c r="B158" t="s">
        <v>58</v>
      </c>
      <c r="C158" t="s">
        <v>76</v>
      </c>
      <c r="D158">
        <v>124</v>
      </c>
      <c r="E158">
        <v>5492</v>
      </c>
      <c r="F158">
        <v>2944.9198834668609</v>
      </c>
      <c r="G158">
        <v>10.868386390797779</v>
      </c>
      <c r="I158">
        <v>4896.1247261133312</v>
      </c>
      <c r="K158">
        <v>0.73322053017484479</v>
      </c>
      <c r="L158">
        <v>-336</v>
      </c>
      <c r="M158">
        <v>1526</v>
      </c>
      <c r="N158">
        <v>1190</v>
      </c>
      <c r="O158">
        <v>1660.6</v>
      </c>
      <c r="Q158">
        <v>3.0054794520999999</v>
      </c>
      <c r="R158">
        <v>3.8050000000000002</v>
      </c>
      <c r="S158">
        <v>0.262658</v>
      </c>
      <c r="T158">
        <v>270</v>
      </c>
      <c r="U158">
        <v>344</v>
      </c>
      <c r="V158">
        <v>5.2007739226077394</v>
      </c>
      <c r="W158">
        <v>1</v>
      </c>
      <c r="X158">
        <v>1</v>
      </c>
      <c r="Y158">
        <v>0</v>
      </c>
      <c r="AD158">
        <v>0.51967268988915338</v>
      </c>
      <c r="AE158" t="s">
        <v>119</v>
      </c>
      <c r="AF158" t="s">
        <v>90</v>
      </c>
      <c r="AG158">
        <v>0.32134297490119934</v>
      </c>
      <c r="AI158">
        <v>0.1131322830915451</v>
      </c>
      <c r="AJ158">
        <v>3.4021209925413132E-2</v>
      </c>
      <c r="AM158">
        <v>3.2453343272209167E-2</v>
      </c>
      <c r="AP158">
        <v>0.27380147576332092</v>
      </c>
      <c r="AQ158">
        <v>3.7322524935007095E-2</v>
      </c>
      <c r="AU158">
        <v>3.8049999624490738E-2</v>
      </c>
      <c r="AV158">
        <v>4.7541487962007523E-2</v>
      </c>
      <c r="AY158">
        <v>7.3576748371124268E-2</v>
      </c>
    </row>
    <row r="159" spans="1:51" hidden="1" x14ac:dyDescent="0.45">
      <c r="A159">
        <v>1880</v>
      </c>
      <c r="B159" t="s">
        <v>58</v>
      </c>
      <c r="C159" t="s">
        <v>76</v>
      </c>
      <c r="D159">
        <v>124</v>
      </c>
      <c r="E159">
        <v>5541</v>
      </c>
      <c r="F159">
        <v>3064.8213318895505</v>
      </c>
      <c r="G159">
        <v>11.314899040297139</v>
      </c>
      <c r="I159">
        <v>5451.6706085529631</v>
      </c>
      <c r="K159">
        <v>0.69796954314720805</v>
      </c>
      <c r="L159">
        <v>-464</v>
      </c>
      <c r="M159">
        <v>1681</v>
      </c>
      <c r="N159">
        <v>1217</v>
      </c>
      <c r="O159">
        <v>1629.3</v>
      </c>
      <c r="Q159">
        <v>3.298630137</v>
      </c>
      <c r="R159">
        <v>3.6475</v>
      </c>
      <c r="S159">
        <v>0.26193699999999998</v>
      </c>
      <c r="T159">
        <v>292</v>
      </c>
      <c r="U159">
        <v>383</v>
      </c>
      <c r="V159">
        <v>5.2164447555244475</v>
      </c>
      <c r="W159">
        <v>1</v>
      </c>
      <c r="X159">
        <v>1</v>
      </c>
      <c r="Y159">
        <v>0</v>
      </c>
      <c r="AD159">
        <v>0.39777042328535306</v>
      </c>
      <c r="AE159" t="s">
        <v>119</v>
      </c>
      <c r="AF159" t="s">
        <v>90</v>
      </c>
      <c r="AG159">
        <v>6.1406396329402924E-2</v>
      </c>
      <c r="AI159">
        <v>6.4410723745822906E-2</v>
      </c>
      <c r="AJ159">
        <v>3.4021630883216858E-2</v>
      </c>
      <c r="AM159">
        <v>-0.23457635939121246</v>
      </c>
      <c r="AP159">
        <v>2.5428814813494682E-2</v>
      </c>
      <c r="AQ159">
        <v>3.5085402429103851E-2</v>
      </c>
      <c r="AU159">
        <v>3.6474999040365219E-2</v>
      </c>
      <c r="AV159">
        <v>3.5977583378553391E-2</v>
      </c>
      <c r="AY159">
        <v>4.9216177314519882E-2</v>
      </c>
    </row>
    <row r="160" spans="1:51" hidden="1" x14ac:dyDescent="0.45">
      <c r="A160">
        <v>1881</v>
      </c>
      <c r="B160" t="s">
        <v>58</v>
      </c>
      <c r="C160" t="s">
        <v>76</v>
      </c>
      <c r="D160">
        <v>124</v>
      </c>
      <c r="E160">
        <v>5606</v>
      </c>
      <c r="F160">
        <v>3069.6760613628262</v>
      </c>
      <c r="G160">
        <v>11.333038296427821</v>
      </c>
      <c r="I160">
        <v>5512.7487492715709</v>
      </c>
      <c r="K160">
        <v>0.69796954314720805</v>
      </c>
      <c r="L160">
        <v>-327</v>
      </c>
      <c r="M160">
        <v>1630</v>
      </c>
      <c r="N160">
        <v>1303</v>
      </c>
      <c r="O160">
        <v>1713.6</v>
      </c>
      <c r="Q160">
        <v>4.0739726026999996</v>
      </c>
      <c r="R160">
        <v>3.5649999999999999</v>
      </c>
      <c r="S160">
        <v>0.26738299999999998</v>
      </c>
      <c r="T160">
        <v>297</v>
      </c>
      <c r="U160">
        <v>402</v>
      </c>
      <c r="V160">
        <v>5.23</v>
      </c>
      <c r="W160">
        <v>1</v>
      </c>
      <c r="X160">
        <v>1</v>
      </c>
      <c r="Y160">
        <v>0</v>
      </c>
      <c r="AD160">
        <v>0.39565301418801663</v>
      </c>
      <c r="AE160" t="s">
        <v>119</v>
      </c>
      <c r="AF160" t="s">
        <v>90</v>
      </c>
      <c r="AG160">
        <v>3.3816054929047823E-3</v>
      </c>
      <c r="AI160">
        <v>5.3281500935554504E-2</v>
      </c>
      <c r="AJ160">
        <v>3.4081518650054932E-2</v>
      </c>
      <c r="AM160">
        <v>-5.3221709094941616E-3</v>
      </c>
      <c r="AP160">
        <v>-2.7999730780720711E-2</v>
      </c>
      <c r="AQ160">
        <v>3.2285317778587341E-2</v>
      </c>
      <c r="AU160">
        <v>3.5649999976158142E-2</v>
      </c>
      <c r="AV160">
        <v>3.1381338834762573E-2</v>
      </c>
      <c r="AY160">
        <v>4.3681509792804718E-2</v>
      </c>
    </row>
    <row r="161" spans="1:51" hidden="1" x14ac:dyDescent="0.45">
      <c r="A161">
        <v>1882</v>
      </c>
      <c r="B161" t="s">
        <v>58</v>
      </c>
      <c r="C161" t="s">
        <v>76</v>
      </c>
      <c r="D161">
        <v>124</v>
      </c>
      <c r="E161">
        <v>5673</v>
      </c>
      <c r="F161">
        <v>3136.056760091662</v>
      </c>
      <c r="G161">
        <v>11.580941463547157</v>
      </c>
      <c r="I161">
        <v>5568.0271229649761</v>
      </c>
      <c r="K161">
        <v>0.69091934574168068</v>
      </c>
      <c r="L161">
        <v>-282</v>
      </c>
      <c r="M161">
        <v>1608</v>
      </c>
      <c r="N161">
        <v>1326</v>
      </c>
      <c r="O161">
        <v>1666</v>
      </c>
      <c r="Q161">
        <v>4.3671232877000001</v>
      </c>
      <c r="R161">
        <v>3.56</v>
      </c>
      <c r="S161">
        <v>0.29256500000000002</v>
      </c>
      <c r="T161">
        <v>301</v>
      </c>
      <c r="U161">
        <v>423</v>
      </c>
      <c r="V161">
        <v>5.26</v>
      </c>
      <c r="W161">
        <v>1</v>
      </c>
      <c r="X161">
        <v>1</v>
      </c>
      <c r="Y161">
        <v>0</v>
      </c>
      <c r="AD161">
        <v>0.46068772217763709</v>
      </c>
      <c r="AE161" t="s">
        <v>119</v>
      </c>
      <c r="AF161" t="s">
        <v>90</v>
      </c>
      <c r="AG161">
        <v>-6.6640876233577728E-2</v>
      </c>
      <c r="AI161">
        <v>1.3115929439663887E-2</v>
      </c>
      <c r="AJ161">
        <v>3.360145166516304E-2</v>
      </c>
      <c r="AM161">
        <v>0.16437382996082306</v>
      </c>
      <c r="AP161">
        <v>-0.10227170586585999</v>
      </c>
      <c r="AQ161">
        <v>3.9689995348453522E-2</v>
      </c>
      <c r="AU161">
        <v>3.5599999129772186E-2</v>
      </c>
      <c r="AV161">
        <v>3.5630833357572556E-2</v>
      </c>
      <c r="AY161">
        <v>2.3358691483736038E-2</v>
      </c>
    </row>
    <row r="162" spans="1:51" hidden="1" x14ac:dyDescent="0.45">
      <c r="A162">
        <v>1883</v>
      </c>
      <c r="B162" t="s">
        <v>58</v>
      </c>
      <c r="C162" t="s">
        <v>76</v>
      </c>
      <c r="D162">
        <v>124</v>
      </c>
      <c r="E162">
        <v>5740</v>
      </c>
      <c r="F162">
        <v>3144.5341463414634</v>
      </c>
      <c r="G162">
        <v>11.612710782194116</v>
      </c>
      <c r="I162">
        <v>5500.0748844978389</v>
      </c>
      <c r="K162">
        <v>0.69796954314720805</v>
      </c>
      <c r="L162">
        <v>-209</v>
      </c>
      <c r="M162">
        <v>1552</v>
      </c>
      <c r="N162">
        <v>1343</v>
      </c>
      <c r="O162">
        <v>1655.4</v>
      </c>
      <c r="Q162">
        <v>3.5547945205000002</v>
      </c>
      <c r="R162">
        <v>3.335</v>
      </c>
      <c r="S162">
        <v>0.32090299999999999</v>
      </c>
      <c r="T162">
        <v>303</v>
      </c>
      <c r="U162">
        <v>406</v>
      </c>
      <c r="V162">
        <v>5.16</v>
      </c>
      <c r="W162">
        <v>1</v>
      </c>
      <c r="X162">
        <v>1</v>
      </c>
      <c r="Y162">
        <v>0</v>
      </c>
      <c r="AD162">
        <v>0.46008274814982669</v>
      </c>
      <c r="AE162" t="s">
        <v>119</v>
      </c>
      <c r="AF162" t="s">
        <v>90</v>
      </c>
      <c r="AG162">
        <v>-3.2718144357204437E-2</v>
      </c>
      <c r="AI162">
        <v>2.446814626455307E-2</v>
      </c>
      <c r="AJ162">
        <v>3.3456820994615555E-2</v>
      </c>
      <c r="AM162">
        <v>-1.3132531894370914E-3</v>
      </c>
      <c r="AP162">
        <v>-7.1221008896827698E-2</v>
      </c>
      <c r="AQ162">
        <v>4.1455358266830444E-2</v>
      </c>
      <c r="AU162">
        <v>3.3349998295307159E-2</v>
      </c>
      <c r="AV162">
        <v>3.850286453962326E-2</v>
      </c>
      <c r="AY162">
        <v>2.8962483629584312E-2</v>
      </c>
    </row>
    <row r="163" spans="1:51" hidden="1" x14ac:dyDescent="0.45">
      <c r="A163">
        <v>1884</v>
      </c>
      <c r="B163" t="s">
        <v>58</v>
      </c>
      <c r="C163" t="s">
        <v>76</v>
      </c>
      <c r="D163">
        <v>124</v>
      </c>
      <c r="E163">
        <v>5807</v>
      </c>
      <c r="F163">
        <v>3136.1048734286201</v>
      </c>
      <c r="G163">
        <v>11.581146426893266</v>
      </c>
      <c r="I163">
        <v>5049.4323094617821</v>
      </c>
      <c r="K163">
        <v>0.64861816130851668</v>
      </c>
      <c r="L163">
        <v>-88</v>
      </c>
      <c r="M163">
        <v>1426</v>
      </c>
      <c r="N163">
        <v>1338</v>
      </c>
      <c r="O163">
        <v>1581.8</v>
      </c>
      <c r="Q163">
        <v>3.2726027396999999</v>
      </c>
      <c r="R163">
        <v>3.56</v>
      </c>
      <c r="S163">
        <v>0.35014099999999998</v>
      </c>
      <c r="T163">
        <v>306</v>
      </c>
      <c r="U163">
        <v>362</v>
      </c>
      <c r="V163">
        <v>5.14</v>
      </c>
      <c r="W163">
        <v>1</v>
      </c>
      <c r="X163">
        <v>1</v>
      </c>
      <c r="Y163">
        <v>0</v>
      </c>
      <c r="AD163">
        <v>0.35935457251939124</v>
      </c>
      <c r="AE163" t="s">
        <v>119</v>
      </c>
      <c r="AF163" t="s">
        <v>90</v>
      </c>
      <c r="AG163">
        <v>-3.4097742289304733E-2</v>
      </c>
      <c r="AI163">
        <v>6.1598733067512512E-2</v>
      </c>
      <c r="AJ163">
        <v>3.4561231732368469E-2</v>
      </c>
      <c r="AM163">
        <v>-0.21893441677093506</v>
      </c>
      <c r="AP163">
        <v>-8.1246830523014069E-2</v>
      </c>
      <c r="AQ163">
        <v>5.1318563520908356E-2</v>
      </c>
      <c r="AU163">
        <v>3.5599999129772186E-2</v>
      </c>
      <c r="AV163">
        <v>4.7149091958999634E-2</v>
      </c>
      <c r="AY163">
        <v>4.8079982399940491E-2</v>
      </c>
    </row>
    <row r="164" spans="1:51" hidden="1" x14ac:dyDescent="0.45">
      <c r="A164">
        <v>1885</v>
      </c>
      <c r="B164" t="s">
        <v>58</v>
      </c>
      <c r="C164" t="s">
        <v>76</v>
      </c>
      <c r="D164">
        <v>124</v>
      </c>
      <c r="E164">
        <v>5876</v>
      </c>
      <c r="F164">
        <v>3137.8131381892445</v>
      </c>
      <c r="G164">
        <v>11.58760277229571</v>
      </c>
      <c r="I164">
        <v>4925.7562076932463</v>
      </c>
      <c r="K164">
        <v>0.62746756909193457</v>
      </c>
      <c r="L164">
        <v>-147</v>
      </c>
      <c r="M164">
        <v>1347</v>
      </c>
      <c r="N164">
        <v>1200</v>
      </c>
      <c r="O164">
        <v>1463.6</v>
      </c>
      <c r="Q164">
        <v>3.2397260274000002</v>
      </c>
      <c r="R164">
        <v>3.4000000000000004</v>
      </c>
      <c r="S164">
        <v>0.35973899999999998</v>
      </c>
      <c r="T164">
        <v>313</v>
      </c>
      <c r="U164">
        <v>351</v>
      </c>
      <c r="V164">
        <v>5.17</v>
      </c>
      <c r="W164">
        <v>1</v>
      </c>
      <c r="X164">
        <v>1</v>
      </c>
      <c r="Y164">
        <v>1</v>
      </c>
      <c r="Z164">
        <v>1405.5861</v>
      </c>
      <c r="AA164">
        <v>88.092500000000001</v>
      </c>
      <c r="AD164">
        <v>0.36994161800607367</v>
      </c>
      <c r="AE164" t="s">
        <v>119</v>
      </c>
      <c r="AF164" t="s">
        <v>90</v>
      </c>
      <c r="AG164">
        <v>-3.0099039897322655E-2</v>
      </c>
      <c r="AI164">
        <v>0.11011754721403122</v>
      </c>
      <c r="AJ164">
        <v>3.4596741199493408E-2</v>
      </c>
      <c r="AM164">
        <v>2.9461117461323738E-2</v>
      </c>
      <c r="AP164">
        <v>-6.8676777184009552E-2</v>
      </c>
      <c r="AQ164">
        <v>4.142250120639801E-2</v>
      </c>
      <c r="AU164">
        <v>3.4000001847743988E-2</v>
      </c>
      <c r="AV164">
        <v>3.8577739149332047E-2</v>
      </c>
      <c r="AY164">
        <v>7.2357147932052612E-2</v>
      </c>
    </row>
    <row r="165" spans="1:51" hidden="1" x14ac:dyDescent="0.45">
      <c r="A165">
        <v>1886</v>
      </c>
      <c r="B165" t="s">
        <v>58</v>
      </c>
      <c r="C165" t="s">
        <v>76</v>
      </c>
      <c r="D165">
        <v>124</v>
      </c>
      <c r="E165">
        <v>5919</v>
      </c>
      <c r="F165">
        <v>3153.2723433012334</v>
      </c>
      <c r="G165">
        <v>11.645094990879398</v>
      </c>
      <c r="I165">
        <v>4766.1805959517051</v>
      </c>
      <c r="K165">
        <v>0.5781161872532431</v>
      </c>
      <c r="L165">
        <v>-153</v>
      </c>
      <c r="M165">
        <v>1335</v>
      </c>
      <c r="N165">
        <v>1182</v>
      </c>
      <c r="O165">
        <v>1389.8</v>
      </c>
      <c r="Q165">
        <v>2.7602739725999998</v>
      </c>
      <c r="R165">
        <v>3.1300000000000003</v>
      </c>
      <c r="S165">
        <v>0.40094800000000003</v>
      </c>
      <c r="T165">
        <v>316</v>
      </c>
      <c r="U165">
        <v>350</v>
      </c>
      <c r="V165">
        <v>5.14</v>
      </c>
      <c r="W165">
        <v>1</v>
      </c>
      <c r="X165">
        <v>1</v>
      </c>
      <c r="Y165">
        <v>0</v>
      </c>
      <c r="Z165">
        <v>1405.175</v>
      </c>
      <c r="AA165">
        <v>87.845500000000001</v>
      </c>
      <c r="AD165">
        <v>0.35995954654720164</v>
      </c>
      <c r="AE165" t="s">
        <v>119</v>
      </c>
      <c r="AF165" t="s">
        <v>90</v>
      </c>
      <c r="AG165">
        <v>3.6220739129930735E-3</v>
      </c>
      <c r="AI165">
        <v>9.6940763294696808E-2</v>
      </c>
      <c r="AJ165">
        <v>3.4695949405431747E-2</v>
      </c>
      <c r="AM165">
        <v>-2.6982607319951057E-2</v>
      </c>
      <c r="AP165">
        <v>-3.7011172622442245E-2</v>
      </c>
      <c r="AQ165">
        <v>4.2194928973913193E-2</v>
      </c>
      <c r="AU165">
        <v>3.1300000846385956E-2</v>
      </c>
      <c r="AV165">
        <v>4.0633246302604675E-2</v>
      </c>
      <c r="AY165">
        <v>6.5818354487419128E-2</v>
      </c>
    </row>
    <row r="166" spans="1:51" hidden="1" x14ac:dyDescent="0.45">
      <c r="A166">
        <v>1887</v>
      </c>
      <c r="B166" t="s">
        <v>58</v>
      </c>
      <c r="C166" t="s">
        <v>76</v>
      </c>
      <c r="D166">
        <v>124</v>
      </c>
      <c r="E166">
        <v>5962</v>
      </c>
      <c r="F166">
        <v>3249.8914793693393</v>
      </c>
      <c r="G166">
        <v>12.004498218282258</v>
      </c>
      <c r="I166">
        <v>5041.7384883976902</v>
      </c>
      <c r="K166">
        <v>0.61336717428087983</v>
      </c>
      <c r="L166">
        <v>-191</v>
      </c>
      <c r="M166">
        <v>1432</v>
      </c>
      <c r="N166">
        <v>1241</v>
      </c>
      <c r="O166">
        <v>1400.6</v>
      </c>
      <c r="Q166">
        <v>3.0547945205000002</v>
      </c>
      <c r="R166">
        <v>3.1175000000000002</v>
      </c>
      <c r="S166">
        <v>0.38399699999999998</v>
      </c>
      <c r="T166">
        <v>324</v>
      </c>
      <c r="U166">
        <v>346</v>
      </c>
      <c r="V166">
        <v>5.21</v>
      </c>
      <c r="W166">
        <v>1</v>
      </c>
      <c r="X166">
        <v>1</v>
      </c>
      <c r="Y166">
        <v>0</v>
      </c>
      <c r="Z166">
        <v>1400.3051</v>
      </c>
      <c r="AA166">
        <v>83.171300000000002</v>
      </c>
      <c r="AD166">
        <v>0.3902082479377228</v>
      </c>
      <c r="AE166" t="s">
        <v>119</v>
      </c>
      <c r="AF166" t="s">
        <v>90</v>
      </c>
      <c r="AG166">
        <v>6.2959626317024231E-2</v>
      </c>
      <c r="AI166">
        <v>3.4998502815142274E-4</v>
      </c>
      <c r="AJ166">
        <v>3.4018829464912415E-2</v>
      </c>
      <c r="AM166">
        <v>8.4031559526920319E-2</v>
      </c>
      <c r="AP166">
        <v>2.2359197959303856E-2</v>
      </c>
      <c r="AQ166">
        <v>3.9712484925985336E-2</v>
      </c>
      <c r="AU166">
        <v>3.1175000593066216E-2</v>
      </c>
      <c r="AV166">
        <v>4.0600422769784927E-2</v>
      </c>
      <c r="AY166">
        <v>1.7184406518936157E-2</v>
      </c>
    </row>
    <row r="167" spans="1:51" hidden="1" x14ac:dyDescent="0.45">
      <c r="A167">
        <v>1888</v>
      </c>
      <c r="B167" t="s">
        <v>58</v>
      </c>
      <c r="C167" t="s">
        <v>76</v>
      </c>
      <c r="D167">
        <v>124</v>
      </c>
      <c r="E167">
        <v>6007</v>
      </c>
      <c r="F167">
        <v>3247.0852338937902</v>
      </c>
      <c r="G167">
        <v>11.994045087630676</v>
      </c>
      <c r="I167">
        <v>5146.1367980629484</v>
      </c>
      <c r="K167">
        <v>0.59926677946982509</v>
      </c>
      <c r="L167">
        <v>-290</v>
      </c>
      <c r="M167">
        <v>1534</v>
      </c>
      <c r="N167">
        <v>1244</v>
      </c>
      <c r="O167">
        <v>1400.1</v>
      </c>
      <c r="Q167">
        <v>3.2712328767000005</v>
      </c>
      <c r="R167">
        <v>3.1074999999999999</v>
      </c>
      <c r="S167">
        <v>0.37853900000000001</v>
      </c>
      <c r="T167">
        <v>333</v>
      </c>
      <c r="U167">
        <v>356</v>
      </c>
      <c r="V167">
        <v>5.2</v>
      </c>
      <c r="W167">
        <v>1</v>
      </c>
      <c r="X167">
        <v>1</v>
      </c>
      <c r="Y167">
        <v>0</v>
      </c>
      <c r="Z167">
        <v>1357.8009999999999</v>
      </c>
      <c r="AA167">
        <v>76.135900000000007</v>
      </c>
      <c r="AD167">
        <v>0.40835746877203549</v>
      </c>
      <c r="AE167" t="s">
        <v>119</v>
      </c>
      <c r="AF167" t="s">
        <v>90</v>
      </c>
      <c r="AG167">
        <v>0.15562053024768829</v>
      </c>
      <c r="AI167">
        <v>4.1126187890768051E-2</v>
      </c>
      <c r="AJ167">
        <v>3.3846661448478699E-2</v>
      </c>
      <c r="AM167">
        <v>4.6511091291904449E-2</v>
      </c>
      <c r="AP167">
        <v>0.10886826366186142</v>
      </c>
      <c r="AQ167">
        <v>4.2162142693996429E-2</v>
      </c>
      <c r="AU167">
        <v>3.1075000762939453E-2</v>
      </c>
      <c r="AV167">
        <v>4.6752262860536575E-2</v>
      </c>
      <c r="AY167">
        <v>3.7486426532268524E-2</v>
      </c>
    </row>
    <row r="168" spans="1:51" hidden="1" x14ac:dyDescent="0.45">
      <c r="A168">
        <v>1889</v>
      </c>
      <c r="B168" t="s">
        <v>58</v>
      </c>
      <c r="C168" t="s">
        <v>76</v>
      </c>
      <c r="D168">
        <v>124</v>
      </c>
      <c r="E168">
        <v>6051</v>
      </c>
      <c r="F168">
        <v>3378.5000826309697</v>
      </c>
      <c r="G168">
        <v>12.482985149774684</v>
      </c>
      <c r="I168">
        <v>5388.4177486374156</v>
      </c>
      <c r="K168">
        <v>0.61336717428087983</v>
      </c>
      <c r="L168">
        <v>-97</v>
      </c>
      <c r="M168">
        <v>1556</v>
      </c>
      <c r="N168">
        <v>1459</v>
      </c>
      <c r="O168">
        <v>1459.3</v>
      </c>
      <c r="Q168">
        <v>3.5369863013999998</v>
      </c>
      <c r="R168">
        <v>3.1074999999999999</v>
      </c>
      <c r="S168">
        <v>0.369869</v>
      </c>
      <c r="T168">
        <v>338</v>
      </c>
      <c r="U168">
        <v>373</v>
      </c>
      <c r="V168">
        <v>5.18</v>
      </c>
      <c r="W168">
        <v>1</v>
      </c>
      <c r="X168">
        <v>1</v>
      </c>
      <c r="Y168">
        <v>0</v>
      </c>
      <c r="Z168">
        <v>932.375</v>
      </c>
      <c r="AA168">
        <v>79.830399999999997</v>
      </c>
      <c r="AD168">
        <v>0.40533259863298343</v>
      </c>
      <c r="AE168" t="s">
        <v>119</v>
      </c>
      <c r="AF168" t="s">
        <v>90</v>
      </c>
      <c r="AG168">
        <v>0.29714509844779968</v>
      </c>
      <c r="AI168">
        <v>3.812418133020401E-2</v>
      </c>
      <c r="AJ168">
        <v>3.3179640769958496E-2</v>
      </c>
      <c r="AM168">
        <v>-7.405285257846117E-3</v>
      </c>
      <c r="AP168">
        <v>0.24327686429023743</v>
      </c>
      <c r="AQ168">
        <v>4.3327625840902328E-2</v>
      </c>
      <c r="AU168">
        <v>3.1075000762939453E-2</v>
      </c>
      <c r="AV168">
        <v>5.3868234157562256E-2</v>
      </c>
      <c r="AY168">
        <v>3.5651911050081253E-2</v>
      </c>
    </row>
    <row r="169" spans="1:51" hidden="1" x14ac:dyDescent="0.45">
      <c r="A169">
        <v>1890</v>
      </c>
      <c r="B169" t="s">
        <v>58</v>
      </c>
      <c r="C169" t="s">
        <v>76</v>
      </c>
      <c r="D169">
        <v>124</v>
      </c>
      <c r="E169">
        <v>6096</v>
      </c>
      <c r="F169">
        <v>3427.8480971128606</v>
      </c>
      <c r="G169">
        <v>12.666734789561774</v>
      </c>
      <c r="I169">
        <v>5587.0506665456114</v>
      </c>
      <c r="K169">
        <v>0.63451776649746194</v>
      </c>
      <c r="L169">
        <v>-235</v>
      </c>
      <c r="M169">
        <v>1672</v>
      </c>
      <c r="N169">
        <v>1437</v>
      </c>
      <c r="O169">
        <v>1486.2</v>
      </c>
      <c r="Q169">
        <v>3.1780821918000002</v>
      </c>
      <c r="R169">
        <v>2.9725000000000001</v>
      </c>
      <c r="S169">
        <v>0.36280000000000001</v>
      </c>
      <c r="T169">
        <v>341</v>
      </c>
      <c r="U169">
        <v>418</v>
      </c>
      <c r="V169">
        <v>5.23</v>
      </c>
      <c r="W169">
        <v>1</v>
      </c>
      <c r="X169">
        <v>1</v>
      </c>
      <c r="Y169">
        <v>0</v>
      </c>
      <c r="Z169">
        <v>1008.654</v>
      </c>
      <c r="AA169">
        <v>79.861900000000006</v>
      </c>
      <c r="AD169">
        <v>0.341810325712889</v>
      </c>
      <c r="AE169" t="s">
        <v>119</v>
      </c>
      <c r="AF169" t="s">
        <v>90</v>
      </c>
      <c r="AG169">
        <v>1.5375316143035889E-2</v>
      </c>
      <c r="AH169">
        <v>-8.1436425447463989E-2</v>
      </c>
      <c r="AI169">
        <v>9.5776721835136414E-2</v>
      </c>
      <c r="AJ169">
        <v>3.2780099660158157E-2</v>
      </c>
      <c r="AM169">
        <v>-0.15671806037425995</v>
      </c>
      <c r="AN169">
        <v>7.5281634926795959E-2</v>
      </c>
      <c r="AO169">
        <v>8.9272201061248779E-2</v>
      </c>
      <c r="AP169">
        <v>-2.9783768579363823E-2</v>
      </c>
      <c r="AQ169">
        <v>4.6545382589101791E-2</v>
      </c>
      <c r="AU169">
        <v>2.9725000262260437E-2</v>
      </c>
      <c r="AV169">
        <v>4.5159086585044861E-2</v>
      </c>
      <c r="AW169">
        <v>-4.1916500777006149E-2</v>
      </c>
      <c r="AX169">
        <v>-6.3861779868602753E-2</v>
      </c>
      <c r="AY169">
        <v>6.4278408885002136E-2</v>
      </c>
    </row>
    <row r="170" spans="1:51" hidden="1" x14ac:dyDescent="0.45">
      <c r="A170">
        <v>1891</v>
      </c>
      <c r="B170" t="s">
        <v>58</v>
      </c>
      <c r="C170" t="s">
        <v>76</v>
      </c>
      <c r="D170">
        <v>124</v>
      </c>
      <c r="E170">
        <v>6164</v>
      </c>
      <c r="F170">
        <v>3395.2804996755358</v>
      </c>
      <c r="G170">
        <v>12.544986561972783</v>
      </c>
      <c r="I170">
        <v>5540.4033220625906</v>
      </c>
      <c r="K170">
        <v>0.63451776649746194</v>
      </c>
      <c r="L170">
        <v>-281</v>
      </c>
      <c r="M170">
        <v>1800</v>
      </c>
      <c r="N170">
        <v>1519</v>
      </c>
      <c r="O170">
        <v>1496.9</v>
      </c>
      <c r="Q170">
        <v>3</v>
      </c>
      <c r="R170">
        <v>2.8275000000000001</v>
      </c>
      <c r="S170">
        <v>0.37397999999999998</v>
      </c>
      <c r="T170">
        <v>346</v>
      </c>
      <c r="U170">
        <v>402</v>
      </c>
      <c r="V170">
        <v>5.24</v>
      </c>
      <c r="W170">
        <v>1</v>
      </c>
      <c r="X170">
        <v>1</v>
      </c>
      <c r="Y170">
        <v>0</v>
      </c>
      <c r="Z170">
        <v>1060.3621000000001</v>
      </c>
      <c r="AA170">
        <v>80.606499999999997</v>
      </c>
      <c r="AD170">
        <v>0.34483519585194106</v>
      </c>
      <c r="AE170" t="s">
        <v>119</v>
      </c>
      <c r="AF170" t="s">
        <v>90</v>
      </c>
      <c r="AG170">
        <v>-1.9208680838346481E-2</v>
      </c>
      <c r="AH170">
        <v>9.7598567605018616E-2</v>
      </c>
      <c r="AI170">
        <v>5.9840265661478043E-2</v>
      </c>
      <c r="AJ170">
        <v>3.2783009111881256E-2</v>
      </c>
      <c r="AM170">
        <v>8.8499458506703377E-3</v>
      </c>
      <c r="AN170">
        <v>8.8748618960380554E-2</v>
      </c>
      <c r="AO170">
        <v>8.7970085442066193E-2</v>
      </c>
      <c r="AP170">
        <v>-7.243654876947403E-2</v>
      </c>
      <c r="AQ170">
        <v>5.7384610176086426E-2</v>
      </c>
      <c r="AU170">
        <v>2.8274999931454659E-2</v>
      </c>
      <c r="AV170">
        <v>5.3227867931127548E-2</v>
      </c>
      <c r="AW170">
        <v>7.1523897349834442E-2</v>
      </c>
      <c r="AX170">
        <v>7.6919972896575928E-2</v>
      </c>
      <c r="AY170">
        <v>4.6311639249324799E-2</v>
      </c>
    </row>
    <row r="171" spans="1:51" hidden="1" x14ac:dyDescent="0.45">
      <c r="A171">
        <v>1892</v>
      </c>
      <c r="B171" t="s">
        <v>58</v>
      </c>
      <c r="C171" t="s">
        <v>76</v>
      </c>
      <c r="D171">
        <v>124</v>
      </c>
      <c r="E171">
        <v>6231</v>
      </c>
      <c r="F171">
        <v>3441.8329321136257</v>
      </c>
      <c r="G171">
        <v>12.718897961146622</v>
      </c>
      <c r="I171">
        <v>5366.1190385106165</v>
      </c>
      <c r="K171">
        <v>0.61336717428087983</v>
      </c>
      <c r="L171">
        <v>-168</v>
      </c>
      <c r="M171">
        <v>1537</v>
      </c>
      <c r="N171">
        <v>1369</v>
      </c>
      <c r="O171">
        <v>1451.1</v>
      </c>
      <c r="Q171">
        <v>2.6917808219000001</v>
      </c>
      <c r="R171">
        <v>2.8224999999999998</v>
      </c>
      <c r="S171">
        <v>0.40010400000000002</v>
      </c>
      <c r="T171">
        <v>347</v>
      </c>
      <c r="U171">
        <v>406</v>
      </c>
      <c r="V171">
        <v>5.3</v>
      </c>
      <c r="W171">
        <v>1</v>
      </c>
      <c r="X171">
        <v>1</v>
      </c>
      <c r="Y171">
        <v>0</v>
      </c>
      <c r="Z171">
        <v>1105.6331</v>
      </c>
      <c r="AA171">
        <v>82.278999999999996</v>
      </c>
      <c r="AD171">
        <v>0.35088493613004534</v>
      </c>
      <c r="AE171" t="s">
        <v>119</v>
      </c>
      <c r="AF171" t="s">
        <v>90</v>
      </c>
      <c r="AG171">
        <v>2.862100675702095E-2</v>
      </c>
      <c r="AH171">
        <v>0.10551470518112183</v>
      </c>
      <c r="AI171">
        <v>7.2286305949091911E-3</v>
      </c>
      <c r="AJ171">
        <v>3.2807111740112305E-2</v>
      </c>
      <c r="AM171">
        <v>1.7544623464345932E-2</v>
      </c>
      <c r="AN171">
        <v>8.7970085442066193E-2</v>
      </c>
      <c r="AO171">
        <v>8.645329624414444E-2</v>
      </c>
      <c r="AP171">
        <v>-2.5075631216168404E-2</v>
      </c>
      <c r="AQ171">
        <v>5.5077746510505676E-2</v>
      </c>
      <c r="AU171">
        <v>2.8224999085068703E-2</v>
      </c>
      <c r="AV171">
        <v>5.3696636110544205E-2</v>
      </c>
      <c r="AW171">
        <v>7.8326590359210968E-2</v>
      </c>
      <c r="AX171">
        <v>9.1604992747306824E-2</v>
      </c>
      <c r="AY171">
        <v>2.0017871633172035E-2</v>
      </c>
    </row>
    <row r="172" spans="1:51" hidden="1" x14ac:dyDescent="0.45">
      <c r="A172">
        <v>1893</v>
      </c>
      <c r="B172" t="s">
        <v>58</v>
      </c>
      <c r="C172" t="s">
        <v>76</v>
      </c>
      <c r="D172">
        <v>124</v>
      </c>
      <c r="E172">
        <v>6300</v>
      </c>
      <c r="F172">
        <v>3455.4811111111117</v>
      </c>
      <c r="G172">
        <v>12.769831352654812</v>
      </c>
      <c r="I172">
        <v>5349.6615288202629</v>
      </c>
      <c r="K172">
        <v>0.59221658206429773</v>
      </c>
      <c r="L172">
        <v>-219</v>
      </c>
      <c r="M172">
        <v>1575</v>
      </c>
      <c r="N172">
        <v>1356</v>
      </c>
      <c r="O172">
        <v>1473.7</v>
      </c>
      <c r="Q172">
        <v>2.8260273972999999</v>
      </c>
      <c r="R172">
        <v>2.69</v>
      </c>
      <c r="S172">
        <v>0.40936899999999998</v>
      </c>
      <c r="T172">
        <v>352</v>
      </c>
      <c r="U172">
        <v>395</v>
      </c>
      <c r="V172">
        <v>5.56</v>
      </c>
      <c r="W172">
        <v>1</v>
      </c>
      <c r="X172">
        <v>1</v>
      </c>
      <c r="Y172">
        <v>0</v>
      </c>
      <c r="Z172">
        <v>1108.5250000000001</v>
      </c>
      <c r="AA172">
        <v>80.093800000000002</v>
      </c>
      <c r="AD172">
        <v>0.43255642988445242</v>
      </c>
      <c r="AE172" t="s">
        <v>119</v>
      </c>
      <c r="AF172" t="s">
        <v>90</v>
      </c>
      <c r="AG172">
        <v>8.3743147552013397E-3</v>
      </c>
      <c r="AH172">
        <v>0.3187004029750824</v>
      </c>
      <c r="AI172">
        <v>7.002045214176178E-2</v>
      </c>
      <c r="AJ172">
        <v>3.2760139554738998E-2</v>
      </c>
      <c r="AM172">
        <v>0.23275716602802277</v>
      </c>
      <c r="AN172">
        <v>8.5943244397640228E-2</v>
      </c>
      <c r="AO172">
        <v>6.9716282188892365E-2</v>
      </c>
      <c r="AP172">
        <v>-3.5176452249288559E-2</v>
      </c>
      <c r="AQ172">
        <v>4.5138582587242126E-2</v>
      </c>
      <c r="AU172">
        <v>2.6900000870227814E-2</v>
      </c>
      <c r="AV172">
        <v>4.3550767004489899E-2</v>
      </c>
      <c r="AW172">
        <v>0.22326242923736572</v>
      </c>
      <c r="AX172">
        <v>0.26341104507446289</v>
      </c>
      <c r="AY172">
        <v>5.1390297710895538E-2</v>
      </c>
    </row>
    <row r="173" spans="1:51" hidden="1" x14ac:dyDescent="0.45">
      <c r="A173">
        <v>1894</v>
      </c>
      <c r="B173" t="s">
        <v>58</v>
      </c>
      <c r="C173" t="s">
        <v>76</v>
      </c>
      <c r="D173">
        <v>124</v>
      </c>
      <c r="E173">
        <v>6370</v>
      </c>
      <c r="F173">
        <v>3468.2890109890109</v>
      </c>
      <c r="G173">
        <v>12.817690293971362</v>
      </c>
      <c r="I173">
        <v>5210.0597165212821</v>
      </c>
      <c r="K173">
        <v>0.57811618725324299</v>
      </c>
      <c r="L173">
        <v>-271</v>
      </c>
      <c r="M173">
        <v>1575</v>
      </c>
      <c r="N173">
        <v>1304</v>
      </c>
      <c r="O173">
        <v>1554.1</v>
      </c>
      <c r="Q173">
        <v>3</v>
      </c>
      <c r="R173">
        <v>2.5625</v>
      </c>
      <c r="S173">
        <v>0.42705500000000002</v>
      </c>
      <c r="T173">
        <v>363</v>
      </c>
      <c r="U173">
        <v>403</v>
      </c>
      <c r="V173">
        <v>5.66</v>
      </c>
      <c r="W173">
        <v>1</v>
      </c>
      <c r="X173">
        <v>1</v>
      </c>
      <c r="Y173">
        <v>0</v>
      </c>
      <c r="Z173">
        <v>1077.5429999999999</v>
      </c>
      <c r="AA173">
        <v>81.147999999999996</v>
      </c>
      <c r="AD173">
        <v>0.3539098062690974</v>
      </c>
      <c r="AE173" t="s">
        <v>119</v>
      </c>
      <c r="AF173" t="s">
        <v>90</v>
      </c>
      <c r="AG173">
        <v>0.12919808924198151</v>
      </c>
      <c r="AH173">
        <v>-0.11272125691175461</v>
      </c>
      <c r="AI173">
        <v>6.302352249622345E-2</v>
      </c>
      <c r="AJ173">
        <v>3.2441049814224243E-2</v>
      </c>
      <c r="AM173">
        <v>-0.18181692063808441</v>
      </c>
      <c r="AN173">
        <v>6.9095663726329803E-2</v>
      </c>
      <c r="AO173">
        <v>8.4450125694274902E-2</v>
      </c>
      <c r="AP173">
        <v>8.6491867899894714E-2</v>
      </c>
      <c r="AQ173">
        <v>3.9306528866291046E-2</v>
      </c>
      <c r="AU173">
        <v>2.5624999776482582E-2</v>
      </c>
      <c r="AV173">
        <v>4.270622506737709E-2</v>
      </c>
      <c r="AW173">
        <v>-4.3385852128267288E-2</v>
      </c>
      <c r="AX173">
        <v>-6.5064862370491028E-2</v>
      </c>
      <c r="AY173">
        <v>4.7732286155223846E-2</v>
      </c>
    </row>
    <row r="174" spans="1:51" hidden="1" x14ac:dyDescent="0.45">
      <c r="A174">
        <v>1895</v>
      </c>
      <c r="B174" t="s">
        <v>58</v>
      </c>
      <c r="C174" t="s">
        <v>76</v>
      </c>
      <c r="D174">
        <v>124</v>
      </c>
      <c r="E174">
        <v>6439</v>
      </c>
      <c r="F174">
        <v>3511.5006988662844</v>
      </c>
      <c r="G174">
        <v>12.979201410705578</v>
      </c>
      <c r="I174">
        <v>5334.312164771869</v>
      </c>
      <c r="K174">
        <v>0.56401579244218825</v>
      </c>
      <c r="L174">
        <v>-295</v>
      </c>
      <c r="M174">
        <v>1680</v>
      </c>
      <c r="N174">
        <v>1385</v>
      </c>
      <c r="O174">
        <v>1604.6</v>
      </c>
      <c r="Q174">
        <v>2.6041095890000001</v>
      </c>
      <c r="R174">
        <v>2.58</v>
      </c>
      <c r="S174">
        <v>0.421236</v>
      </c>
      <c r="T174">
        <v>373</v>
      </c>
      <c r="U174">
        <v>410</v>
      </c>
      <c r="V174">
        <v>5.39</v>
      </c>
      <c r="W174">
        <v>1</v>
      </c>
      <c r="X174">
        <v>1</v>
      </c>
      <c r="Y174">
        <v>0</v>
      </c>
      <c r="Z174">
        <v>1060.5509999999999</v>
      </c>
      <c r="AA174">
        <v>78.036600000000007</v>
      </c>
      <c r="AD174">
        <v>0.3902082479377228</v>
      </c>
      <c r="AE174" t="s">
        <v>119</v>
      </c>
      <c r="AF174" t="s">
        <v>90</v>
      </c>
      <c r="AG174">
        <v>3.4006975591182709E-2</v>
      </c>
      <c r="AH174">
        <v>0.1867600679397583</v>
      </c>
      <c r="AI174">
        <v>7.9955963883548975E-4</v>
      </c>
      <c r="AJ174">
        <v>3.1596150249242783E-2</v>
      </c>
      <c r="AM174">
        <v>0.1025628000497818</v>
      </c>
      <c r="AN174">
        <v>8.4197275340557098E-2</v>
      </c>
      <c r="AO174">
        <v>7.6365061104297638E-2</v>
      </c>
      <c r="AP174">
        <v>-2.3463964462280273E-3</v>
      </c>
      <c r="AQ174">
        <v>3.6438871175050735E-2</v>
      </c>
      <c r="AU174">
        <v>2.5800000876188278E-2</v>
      </c>
      <c r="AV174">
        <v>3.6353372037410736E-2</v>
      </c>
      <c r="AW174">
        <v>0.12819042801856995</v>
      </c>
      <c r="AX174">
        <v>0.15384893119335175</v>
      </c>
      <c r="AY174">
        <v>1.6197854653000832E-2</v>
      </c>
    </row>
    <row r="175" spans="1:51" hidden="1" x14ac:dyDescent="0.45">
      <c r="A175">
        <v>1896</v>
      </c>
      <c r="B175" t="s">
        <v>58</v>
      </c>
      <c r="C175" t="s">
        <v>76</v>
      </c>
      <c r="D175">
        <v>124</v>
      </c>
      <c r="E175">
        <v>6494</v>
      </c>
      <c r="F175">
        <v>3551.4953803510934</v>
      </c>
      <c r="G175">
        <v>13.128209763327122</v>
      </c>
      <c r="I175">
        <v>5435.0350728095473</v>
      </c>
      <c r="K175">
        <v>0.54286520022560614</v>
      </c>
      <c r="L175">
        <v>-309</v>
      </c>
      <c r="M175">
        <v>1777</v>
      </c>
      <c r="N175">
        <v>1468</v>
      </c>
      <c r="O175">
        <v>1753.8</v>
      </c>
      <c r="Q175">
        <v>2.8410958904000001</v>
      </c>
      <c r="R175">
        <v>2.6524999999999999</v>
      </c>
      <c r="S175">
        <v>0.424655</v>
      </c>
      <c r="T175">
        <v>389</v>
      </c>
      <c r="U175">
        <v>438</v>
      </c>
      <c r="V175">
        <v>5.51</v>
      </c>
      <c r="W175">
        <v>1</v>
      </c>
      <c r="X175">
        <v>1</v>
      </c>
      <c r="Y175">
        <v>0</v>
      </c>
      <c r="Z175">
        <v>1102.6489999999999</v>
      </c>
      <c r="AA175">
        <v>80.639499999999998</v>
      </c>
      <c r="AD175">
        <v>0.4174320791891919</v>
      </c>
      <c r="AE175" t="s">
        <v>119</v>
      </c>
      <c r="AF175" t="s">
        <v>90</v>
      </c>
      <c r="AG175">
        <v>0.10684456676244736</v>
      </c>
      <c r="AH175">
        <v>0.14590366184711456</v>
      </c>
      <c r="AI175">
        <v>2.5933148339390755E-2</v>
      </c>
      <c r="AJ175">
        <v>3.174474835395813E-2</v>
      </c>
      <c r="AM175">
        <v>6.9767922163009644E-2</v>
      </c>
      <c r="AN175">
        <v>7.6135739684104919E-2</v>
      </c>
      <c r="AO175">
        <v>7.1170330047607422E-2</v>
      </c>
      <c r="AP175">
        <v>6.5316259860992432E-2</v>
      </c>
      <c r="AQ175">
        <v>3.898213803768158E-2</v>
      </c>
      <c r="AU175">
        <v>2.6525000110268593E-2</v>
      </c>
      <c r="AV175">
        <v>4.1528306901454926E-2</v>
      </c>
      <c r="AW175">
        <v>0.11690226942300797</v>
      </c>
      <c r="AX175">
        <v>0.13671097159385681</v>
      </c>
      <c r="AY175">
        <v>2.8838947415351868E-2</v>
      </c>
    </row>
    <row r="176" spans="1:51" hidden="1" x14ac:dyDescent="0.45">
      <c r="A176">
        <v>1897</v>
      </c>
      <c r="B176" t="s">
        <v>58</v>
      </c>
      <c r="C176" t="s">
        <v>76</v>
      </c>
      <c r="D176">
        <v>124</v>
      </c>
      <c r="E176">
        <v>6548</v>
      </c>
      <c r="F176">
        <v>3586.4266951740988</v>
      </c>
      <c r="G176">
        <v>13.258463969779656</v>
      </c>
      <c r="I176">
        <v>5730.7208094203561</v>
      </c>
      <c r="K176">
        <v>0.54991539763113351</v>
      </c>
      <c r="L176">
        <v>-247</v>
      </c>
      <c r="M176">
        <v>1873</v>
      </c>
      <c r="N176">
        <v>1626</v>
      </c>
      <c r="O176">
        <v>2004.2</v>
      </c>
      <c r="Q176">
        <v>3</v>
      </c>
      <c r="R176">
        <v>2.63</v>
      </c>
      <c r="S176">
        <v>0.41356199999999999</v>
      </c>
      <c r="T176">
        <v>431</v>
      </c>
      <c r="U176">
        <v>511</v>
      </c>
      <c r="V176">
        <v>5.39</v>
      </c>
      <c r="W176">
        <v>1</v>
      </c>
      <c r="X176">
        <v>1</v>
      </c>
      <c r="Y176">
        <v>0</v>
      </c>
      <c r="Z176">
        <v>1239.7239999999999</v>
      </c>
      <c r="AA176">
        <v>85.892300000000006</v>
      </c>
      <c r="AD176">
        <v>0.41138233891108761</v>
      </c>
      <c r="AE176" t="s">
        <v>119</v>
      </c>
      <c r="AF176" t="s">
        <v>90</v>
      </c>
      <c r="AG176">
        <v>0.13035796582698822</v>
      </c>
      <c r="AH176">
        <v>5.6676957756280899E-2</v>
      </c>
      <c r="AI176">
        <v>4.6278424561023712E-2</v>
      </c>
      <c r="AJ176">
        <v>3.1837739050388336E-2</v>
      </c>
      <c r="AM176">
        <v>-1.4493378810584545E-2</v>
      </c>
      <c r="AN176">
        <v>7.1170337498188019E-2</v>
      </c>
      <c r="AO176">
        <v>7.2217002511024475E-2</v>
      </c>
      <c r="AP176">
        <v>8.3681181073188782E-2</v>
      </c>
      <c r="AQ176">
        <v>4.3072428554296494E-2</v>
      </c>
      <c r="AU176">
        <v>2.630000002682209E-2</v>
      </c>
      <c r="AV176">
        <v>4.667678102850914E-2</v>
      </c>
      <c r="AW176">
        <v>6.8232357501983643E-2</v>
      </c>
      <c r="AX176">
        <v>7.4591048061847687E-2</v>
      </c>
      <c r="AY176">
        <v>3.9058081805706024E-2</v>
      </c>
    </row>
    <row r="177" spans="1:51" hidden="1" x14ac:dyDescent="0.45">
      <c r="A177">
        <v>1898</v>
      </c>
      <c r="B177" t="s">
        <v>58</v>
      </c>
      <c r="C177" t="s">
        <v>76</v>
      </c>
      <c r="D177">
        <v>124</v>
      </c>
      <c r="E177">
        <v>6604</v>
      </c>
      <c r="F177">
        <v>3614.7919442761963</v>
      </c>
      <c r="G177">
        <v>13.364225056372113</v>
      </c>
      <c r="I177">
        <v>5778.2657723410348</v>
      </c>
      <c r="K177">
        <v>0.54991539763113351</v>
      </c>
      <c r="L177">
        <v>-258</v>
      </c>
      <c r="M177">
        <v>2045</v>
      </c>
      <c r="N177">
        <v>1787</v>
      </c>
      <c r="O177">
        <v>1929</v>
      </c>
      <c r="Q177">
        <v>3.0356164384</v>
      </c>
      <c r="R177">
        <v>2.6124999999999998</v>
      </c>
      <c r="S177">
        <v>0.45238200000000001</v>
      </c>
      <c r="T177">
        <v>439</v>
      </c>
      <c r="U177">
        <v>694</v>
      </c>
      <c r="V177">
        <v>5.56</v>
      </c>
      <c r="W177">
        <v>1</v>
      </c>
      <c r="X177">
        <v>1</v>
      </c>
      <c r="Y177">
        <v>0</v>
      </c>
      <c r="Z177">
        <v>1251.598</v>
      </c>
      <c r="AA177">
        <v>95.271100000000004</v>
      </c>
      <c r="AD177">
        <v>0.42045694932824396</v>
      </c>
      <c r="AE177" t="s">
        <v>119</v>
      </c>
      <c r="AF177" t="s">
        <v>90</v>
      </c>
      <c r="AG177">
        <v>0.1487068384885788</v>
      </c>
      <c r="AH177">
        <v>9.4276793301105499E-2</v>
      </c>
      <c r="AI177">
        <v>3.2150717452168465E-3</v>
      </c>
      <c r="AJ177">
        <v>3.0935190618038177E-2</v>
      </c>
      <c r="AM177">
        <v>2.2059788927435875E-2</v>
      </c>
      <c r="AN177">
        <v>7.2217002511024475E-2</v>
      </c>
      <c r="AO177">
        <v>7.0658296346664429E-2</v>
      </c>
      <c r="AP177">
        <v>0.10423637181520462</v>
      </c>
      <c r="AQ177">
        <v>4.027259349822998E-2</v>
      </c>
      <c r="AU177">
        <v>2.6125000789761543E-2</v>
      </c>
      <c r="AV177">
        <v>4.4470462948083878E-2</v>
      </c>
      <c r="AW177">
        <v>9.2547856271266937E-2</v>
      </c>
      <c r="AX177">
        <v>0.10968180745840073</v>
      </c>
      <c r="AY177">
        <v>1.7075130715966225E-2</v>
      </c>
    </row>
    <row r="178" spans="1:51" hidden="1" x14ac:dyDescent="0.45">
      <c r="A178">
        <v>1899</v>
      </c>
      <c r="B178" t="s">
        <v>58</v>
      </c>
      <c r="C178" t="s">
        <v>76</v>
      </c>
      <c r="D178">
        <v>124</v>
      </c>
      <c r="E178">
        <v>6662</v>
      </c>
      <c r="F178">
        <v>3656.152957069949</v>
      </c>
      <c r="G178">
        <v>13.518459974319448</v>
      </c>
      <c r="I178">
        <v>6091.4366135135988</v>
      </c>
      <c r="K178">
        <v>0.55696559503666088</v>
      </c>
      <c r="L178">
        <v>-311</v>
      </c>
      <c r="M178">
        <v>2260</v>
      </c>
      <c r="N178">
        <v>1949</v>
      </c>
      <c r="O178">
        <v>2051.8000000000002</v>
      </c>
      <c r="Q178">
        <v>3.9164383562</v>
      </c>
      <c r="R178">
        <v>2.7825000000000002</v>
      </c>
      <c r="S178">
        <v>0.43684499999999998</v>
      </c>
      <c r="T178">
        <v>469</v>
      </c>
      <c r="U178">
        <v>570</v>
      </c>
      <c r="V178">
        <v>5.52</v>
      </c>
      <c r="W178">
        <v>1</v>
      </c>
      <c r="X178">
        <v>1</v>
      </c>
      <c r="Y178">
        <v>0</v>
      </c>
      <c r="Z178">
        <v>1338.6639</v>
      </c>
      <c r="AA178">
        <v>111.5338</v>
      </c>
      <c r="AD178">
        <v>0.43558130002350459</v>
      </c>
      <c r="AE178" t="s">
        <v>119</v>
      </c>
      <c r="AF178" t="s">
        <v>90</v>
      </c>
      <c r="AG178">
        <v>3.9511576294898987E-2</v>
      </c>
      <c r="AH178">
        <v>0.10726715624332428</v>
      </c>
      <c r="AI178">
        <v>-2.5586750358343124E-2</v>
      </c>
      <c r="AJ178">
        <v>3.0915550887584686E-2</v>
      </c>
      <c r="AM178">
        <v>3.5970386117696762E-2</v>
      </c>
      <c r="AN178">
        <v>7.1296773850917816E-2</v>
      </c>
      <c r="AO178">
        <v>6.8821243941783905E-2</v>
      </c>
      <c r="AP178">
        <v>-4.2457785457372665E-3</v>
      </c>
      <c r="AQ178">
        <v>4.3943930417299271E-2</v>
      </c>
      <c r="AU178">
        <v>2.7824999764561653E-2</v>
      </c>
      <c r="AV178">
        <v>4.3757352977991104E-2</v>
      </c>
      <c r="AW178">
        <v>7.1765534579753876E-2</v>
      </c>
      <c r="AX178">
        <v>8.6492419242858887E-2</v>
      </c>
      <c r="AY178">
        <v>2.6644002646207809E-3</v>
      </c>
    </row>
    <row r="179" spans="1:51" hidden="1" x14ac:dyDescent="0.45">
      <c r="A179">
        <v>1900</v>
      </c>
      <c r="B179" t="s">
        <v>58</v>
      </c>
      <c r="C179" t="s">
        <v>76</v>
      </c>
      <c r="D179">
        <v>124</v>
      </c>
      <c r="E179">
        <v>6719</v>
      </c>
      <c r="F179">
        <v>3731.0500074415836</v>
      </c>
      <c r="G179">
        <v>13.797722533393523</v>
      </c>
      <c r="I179">
        <v>6328.9703071598342</v>
      </c>
      <c r="J179">
        <v>0.13314962136047165</v>
      </c>
      <c r="K179">
        <v>0.62746756909193446</v>
      </c>
      <c r="L179">
        <v>-293</v>
      </c>
      <c r="M179">
        <v>2216</v>
      </c>
      <c r="N179">
        <v>1923</v>
      </c>
      <c r="O179">
        <v>2229.1001000000001</v>
      </c>
      <c r="Q179">
        <v>4.0863013699000001</v>
      </c>
      <c r="R179">
        <v>2.92</v>
      </c>
      <c r="S179">
        <v>0.42803000000000002</v>
      </c>
      <c r="T179">
        <v>494</v>
      </c>
      <c r="U179">
        <v>574</v>
      </c>
      <c r="V179">
        <v>5.47</v>
      </c>
      <c r="W179">
        <v>1</v>
      </c>
      <c r="X179">
        <v>1</v>
      </c>
      <c r="Y179">
        <v>0</v>
      </c>
      <c r="Z179">
        <v>1578.8510000000001</v>
      </c>
      <c r="AA179">
        <v>132.25399999999999</v>
      </c>
      <c r="AD179">
        <v>0.42045694932824396</v>
      </c>
      <c r="AE179" t="s">
        <v>119</v>
      </c>
      <c r="AF179" t="s">
        <v>90</v>
      </c>
      <c r="AG179">
        <v>-9.3903779983520508E-2</v>
      </c>
      <c r="AH179">
        <v>3.4510679543018341E-2</v>
      </c>
      <c r="AI179">
        <v>2.9913559556007385E-3</v>
      </c>
      <c r="AJ179">
        <v>3.1164009124040604E-2</v>
      </c>
      <c r="AM179">
        <v>-3.4721441566944122E-2</v>
      </c>
      <c r="AN179">
        <v>6.9232121109962463E-2</v>
      </c>
      <c r="AO179">
        <v>7.1722425520420074E-2</v>
      </c>
      <c r="AP179">
        <v>-0.1375301331281662</v>
      </c>
      <c r="AQ179">
        <v>5.0583049654960632E-2</v>
      </c>
      <c r="AU179">
        <v>2.9200000688433647E-2</v>
      </c>
      <c r="AV179">
        <v>4.3626356869935989E-2</v>
      </c>
      <c r="AW179">
        <v>9.9464901722967625E-4</v>
      </c>
      <c r="AX179">
        <v>-2.4721126537770033E-3</v>
      </c>
      <c r="AY179">
        <v>1.7077682539820671E-2</v>
      </c>
    </row>
    <row r="180" spans="1:51" hidden="1" x14ac:dyDescent="0.45">
      <c r="A180">
        <v>1901</v>
      </c>
      <c r="B180" t="s">
        <v>58</v>
      </c>
      <c r="C180" t="s">
        <v>76</v>
      </c>
      <c r="D180">
        <v>124</v>
      </c>
      <c r="E180">
        <v>6801</v>
      </c>
      <c r="F180">
        <v>3719.3580355830027</v>
      </c>
      <c r="G180">
        <v>13.753962858999165</v>
      </c>
      <c r="I180">
        <v>6127.2520983581244</v>
      </c>
      <c r="J180">
        <v>0.11406418224366503</v>
      </c>
      <c r="K180">
        <v>0.64156796390298909</v>
      </c>
      <c r="L180">
        <v>-393</v>
      </c>
      <c r="M180">
        <v>2221</v>
      </c>
      <c r="N180">
        <v>1828</v>
      </c>
      <c r="O180">
        <v>2197.3000000000002</v>
      </c>
      <c r="Q180">
        <v>3.2794520548000001</v>
      </c>
      <c r="R180">
        <v>2.9075000000000002</v>
      </c>
      <c r="S180">
        <v>0.46007199999999998</v>
      </c>
      <c r="T180">
        <v>501</v>
      </c>
      <c r="U180">
        <v>604</v>
      </c>
      <c r="V180">
        <v>5.35</v>
      </c>
      <c r="W180">
        <v>1</v>
      </c>
      <c r="X180">
        <v>1</v>
      </c>
      <c r="Y180">
        <v>0</v>
      </c>
      <c r="Z180">
        <v>1813.501</v>
      </c>
      <c r="AA180">
        <v>163.423</v>
      </c>
      <c r="AD180">
        <v>0.447680780579713</v>
      </c>
      <c r="AE180" t="s">
        <v>119</v>
      </c>
      <c r="AF180" t="s">
        <v>90</v>
      </c>
      <c r="AG180">
        <v>-0.10635245591402054</v>
      </c>
      <c r="AH180">
        <v>0.13668385148048401</v>
      </c>
      <c r="AI180">
        <v>6.9267116487026215E-2</v>
      </c>
      <c r="AJ180">
        <v>3.134629875421524E-2</v>
      </c>
      <c r="AM180">
        <v>6.4748592674732208E-2</v>
      </c>
      <c r="AN180">
        <v>7.1935251355171204E-2</v>
      </c>
      <c r="AO180">
        <v>6.7560784518718719E-2</v>
      </c>
      <c r="AP180">
        <v>-0.15394791960716248</v>
      </c>
      <c r="AQ180">
        <v>5.625595897436142E-2</v>
      </c>
      <c r="AU180">
        <v>2.9075000435113907E-2</v>
      </c>
      <c r="AV180">
        <v>4.7595471143722534E-2</v>
      </c>
      <c r="AW180">
        <v>6.7523099482059479E-2</v>
      </c>
      <c r="AX180">
        <v>7.1647912263870239E-2</v>
      </c>
      <c r="AY180">
        <v>5.0306707620620728E-2</v>
      </c>
    </row>
    <row r="181" spans="1:51" hidden="1" x14ac:dyDescent="0.45">
      <c r="A181">
        <v>1902</v>
      </c>
      <c r="B181" t="s">
        <v>58</v>
      </c>
      <c r="C181" t="s">
        <v>76</v>
      </c>
      <c r="D181">
        <v>124</v>
      </c>
      <c r="E181">
        <v>6903</v>
      </c>
      <c r="F181">
        <v>3739.3750543242072</v>
      </c>
      <c r="G181">
        <v>13.829081925348266</v>
      </c>
      <c r="I181">
        <v>6258.8082738493795</v>
      </c>
      <c r="J181">
        <v>0.10567506960765496</v>
      </c>
      <c r="K181">
        <v>0.62746756909193435</v>
      </c>
      <c r="L181">
        <v>-455</v>
      </c>
      <c r="M181">
        <v>2381</v>
      </c>
      <c r="N181">
        <v>1926</v>
      </c>
      <c r="O181">
        <v>2241.1001000000001</v>
      </c>
      <c r="Q181">
        <v>3</v>
      </c>
      <c r="R181">
        <v>2.8374999999999999</v>
      </c>
      <c r="S181">
        <v>0.46238899999999999</v>
      </c>
      <c r="T181">
        <v>504</v>
      </c>
      <c r="U181">
        <v>615</v>
      </c>
      <c r="V181">
        <v>5.19</v>
      </c>
      <c r="W181">
        <v>1</v>
      </c>
      <c r="X181">
        <v>1</v>
      </c>
      <c r="Y181">
        <v>0</v>
      </c>
      <c r="Z181">
        <v>1836.5329999999999</v>
      </c>
      <c r="AA181">
        <v>192.17400000000001</v>
      </c>
      <c r="AD181">
        <v>0.46583000141402575</v>
      </c>
      <c r="AE181" t="s">
        <v>119</v>
      </c>
      <c r="AF181" t="s">
        <v>90</v>
      </c>
      <c r="AG181">
        <v>1.7839796841144562E-2</v>
      </c>
      <c r="AH181">
        <v>0.10850058495998383</v>
      </c>
      <c r="AI181">
        <v>6.1376098543405533E-2</v>
      </c>
      <c r="AJ181">
        <v>3.1370680779218674E-2</v>
      </c>
      <c r="AM181">
        <v>4.0540028363466263E-2</v>
      </c>
      <c r="AN181">
        <v>6.7960552871227264E-2</v>
      </c>
      <c r="AO181">
        <v>6.5312772989273071E-2</v>
      </c>
      <c r="AP181">
        <v>-2.7426054701209068E-2</v>
      </c>
      <c r="AQ181">
        <v>4.6542324125766754E-2</v>
      </c>
      <c r="AU181">
        <v>2.8374999761581421E-2</v>
      </c>
      <c r="AV181">
        <v>4.5265853404998779E-2</v>
      </c>
      <c r="AW181">
        <v>7.7155739068984985E-2</v>
      </c>
      <c r="AX181">
        <v>8.465372771024704E-2</v>
      </c>
      <c r="AY181">
        <v>4.6373389661312103E-2</v>
      </c>
    </row>
    <row r="182" spans="1:51" hidden="1" x14ac:dyDescent="0.45">
      <c r="A182">
        <v>1903</v>
      </c>
      <c r="B182" t="s">
        <v>58</v>
      </c>
      <c r="C182" t="s">
        <v>76</v>
      </c>
      <c r="D182">
        <v>124</v>
      </c>
      <c r="E182">
        <v>6997</v>
      </c>
      <c r="F182">
        <v>3772.3527225953981</v>
      </c>
      <c r="G182">
        <v>13.952777304725299</v>
      </c>
      <c r="I182">
        <v>6442.4758694206048</v>
      </c>
      <c r="J182">
        <v>0.13449798145350716</v>
      </c>
      <c r="K182">
        <v>0.62746756909193435</v>
      </c>
      <c r="L182">
        <v>-546</v>
      </c>
      <c r="M182">
        <v>2656</v>
      </c>
      <c r="N182">
        <v>2110</v>
      </c>
      <c r="O182">
        <v>2313.6999999999998</v>
      </c>
      <c r="Q182">
        <v>3.1739726027000001</v>
      </c>
      <c r="R182">
        <v>2.77</v>
      </c>
      <c r="S182">
        <v>0.46736499999999997</v>
      </c>
      <c r="T182">
        <v>514</v>
      </c>
      <c r="U182">
        <v>628</v>
      </c>
      <c r="V182">
        <v>5.13</v>
      </c>
      <c r="W182">
        <v>1</v>
      </c>
      <c r="X182">
        <v>1</v>
      </c>
      <c r="Y182">
        <v>0</v>
      </c>
      <c r="Z182">
        <v>1727.402</v>
      </c>
      <c r="AA182">
        <v>213.27699999999999</v>
      </c>
      <c r="AD182">
        <v>0.43860617016255665</v>
      </c>
      <c r="AE182" t="s">
        <v>119</v>
      </c>
      <c r="AF182" t="s">
        <v>90</v>
      </c>
      <c r="AG182">
        <v>0.11917615681886673</v>
      </c>
      <c r="AH182">
        <v>7.2550401091575623E-3</v>
      </c>
      <c r="AI182">
        <v>1.2097341008484364E-2</v>
      </c>
      <c r="AJ182">
        <v>3.101206012070179E-2</v>
      </c>
      <c r="AM182">
        <v>-5.8441922068595886E-2</v>
      </c>
      <c r="AN182">
        <v>6.5696962177753448E-2</v>
      </c>
      <c r="AO182">
        <v>6.9774731993675232E-2</v>
      </c>
      <c r="AP182">
        <v>7.4397452175617218E-2</v>
      </c>
      <c r="AQ182">
        <v>4.1677970439195633E-2</v>
      </c>
      <c r="AU182">
        <v>2.7699999511241913E-2</v>
      </c>
      <c r="AV182">
        <v>4.4778704643249512E-2</v>
      </c>
      <c r="AW182">
        <v>3.4884791821241379E-2</v>
      </c>
      <c r="AX182">
        <v>3.8126897066831589E-2</v>
      </c>
      <c r="AY182">
        <v>2.1554701030254364E-2</v>
      </c>
    </row>
    <row r="183" spans="1:51" hidden="1" x14ac:dyDescent="0.45">
      <c r="A183">
        <v>1904</v>
      </c>
      <c r="B183" t="s">
        <v>58</v>
      </c>
      <c r="C183" t="s">
        <v>76</v>
      </c>
      <c r="D183">
        <v>124</v>
      </c>
      <c r="E183">
        <v>7086</v>
      </c>
      <c r="F183">
        <v>3820.8353090601181</v>
      </c>
      <c r="G183">
        <v>14.134374829378238</v>
      </c>
      <c r="I183">
        <v>6656.8328035417935</v>
      </c>
      <c r="J183">
        <v>0.11343232168881365</v>
      </c>
      <c r="K183">
        <v>0.54991539763113351</v>
      </c>
      <c r="L183">
        <v>-599</v>
      </c>
      <c r="M183">
        <v>2782</v>
      </c>
      <c r="N183">
        <v>2183</v>
      </c>
      <c r="O183">
        <v>2406.6999999999998</v>
      </c>
      <c r="Q183">
        <v>3</v>
      </c>
      <c r="R183">
        <v>2.85</v>
      </c>
      <c r="S183">
        <v>0.47395100000000001</v>
      </c>
      <c r="T183">
        <v>533</v>
      </c>
      <c r="U183">
        <v>688</v>
      </c>
      <c r="V183">
        <v>5.13</v>
      </c>
      <c r="W183">
        <v>1</v>
      </c>
      <c r="X183">
        <v>1</v>
      </c>
      <c r="Y183">
        <v>0</v>
      </c>
      <c r="Z183">
        <v>1795.6</v>
      </c>
      <c r="AA183">
        <v>247.65299999999999</v>
      </c>
      <c r="AD183">
        <v>0.47187974169212987</v>
      </c>
      <c r="AE183" t="s">
        <v>119</v>
      </c>
      <c r="AF183" t="s">
        <v>90</v>
      </c>
      <c r="AG183">
        <v>0.13691067695617676</v>
      </c>
      <c r="AH183">
        <v>0.14563781023025513</v>
      </c>
      <c r="AI183">
        <v>1.5363634563982487E-2</v>
      </c>
      <c r="AJ183">
        <v>3.1436178833246231E-2</v>
      </c>
      <c r="AM183">
        <v>7.5863078236579895E-2</v>
      </c>
      <c r="AN183">
        <v>6.9774731993675232E-2</v>
      </c>
      <c r="AO183">
        <v>6.4854659140110016E-2</v>
      </c>
      <c r="AP183">
        <v>9.3328073620796204E-2</v>
      </c>
      <c r="AQ183">
        <v>3.986232727766037E-2</v>
      </c>
      <c r="AU183">
        <v>2.8500000014901161E-2</v>
      </c>
      <c r="AV183">
        <v>4.3582603335380554E-2</v>
      </c>
      <c r="AW183">
        <v>0.11976859718561172</v>
      </c>
      <c r="AX183">
        <v>0.14307434856891632</v>
      </c>
      <c r="AY183">
        <v>2.3399906232953072E-2</v>
      </c>
    </row>
    <row r="184" spans="1:51" hidden="1" x14ac:dyDescent="0.45">
      <c r="A184">
        <v>1905</v>
      </c>
      <c r="B184" t="s">
        <v>58</v>
      </c>
      <c r="C184" t="s">
        <v>76</v>
      </c>
      <c r="D184">
        <v>124</v>
      </c>
      <c r="E184">
        <v>7175</v>
      </c>
      <c r="F184">
        <v>3881.6399999999994</v>
      </c>
      <c r="G184">
        <v>14.362089106905799</v>
      </c>
      <c r="I184">
        <v>6883.6836215134699</v>
      </c>
      <c r="J184">
        <v>0.12741724463611503</v>
      </c>
      <c r="K184">
        <v>0.56401579244218814</v>
      </c>
      <c r="L184">
        <v>-734</v>
      </c>
      <c r="M184">
        <v>3068</v>
      </c>
      <c r="N184">
        <v>2334</v>
      </c>
      <c r="O184">
        <v>2673.7</v>
      </c>
      <c r="Q184">
        <v>3.1726027396999998</v>
      </c>
      <c r="R184">
        <v>2.875</v>
      </c>
      <c r="S184">
        <v>0.471549</v>
      </c>
      <c r="T184">
        <v>581</v>
      </c>
      <c r="U184">
        <v>626</v>
      </c>
      <c r="V184">
        <v>5.1100000000000003</v>
      </c>
      <c r="W184">
        <v>1</v>
      </c>
      <c r="X184">
        <v>1</v>
      </c>
      <c r="Y184">
        <v>0</v>
      </c>
      <c r="Z184">
        <v>1716.7080000000001</v>
      </c>
      <c r="AA184">
        <v>273.24799999999999</v>
      </c>
      <c r="AD184">
        <v>0.45978026113592146</v>
      </c>
      <c r="AE184" t="s">
        <v>119</v>
      </c>
      <c r="AF184" t="s">
        <v>90</v>
      </c>
      <c r="AG184">
        <v>0.16397871077060699</v>
      </c>
      <c r="AH184">
        <v>3.9591819047927856E-2</v>
      </c>
      <c r="AI184">
        <v>2.2577369585633278E-2</v>
      </c>
      <c r="AJ184">
        <v>3.1463690102100372E-2</v>
      </c>
      <c r="AM184">
        <v>-2.5642111897468567E-2</v>
      </c>
      <c r="AN184">
        <v>6.5233930945396423E-2</v>
      </c>
      <c r="AO184">
        <v>6.6950686275959015E-2</v>
      </c>
      <c r="AP184">
        <v>0.12480037659406662</v>
      </c>
      <c r="AQ184">
        <v>3.4831367433071136E-2</v>
      </c>
      <c r="AU184">
        <v>2.8750000521540642E-2</v>
      </c>
      <c r="AV184">
        <v>3.9178334176540375E-2</v>
      </c>
      <c r="AW184">
        <v>7.1090295910835266E-2</v>
      </c>
      <c r="AX184">
        <v>8.1142827868461609E-2</v>
      </c>
      <c r="AY184">
        <v>2.702052891254425E-2</v>
      </c>
    </row>
    <row r="185" spans="1:51" hidden="1" x14ac:dyDescent="0.45">
      <c r="A185">
        <v>1906</v>
      </c>
      <c r="B185" t="s">
        <v>58</v>
      </c>
      <c r="C185" t="s">
        <v>76</v>
      </c>
      <c r="D185">
        <v>124</v>
      </c>
      <c r="E185">
        <v>7258</v>
      </c>
      <c r="F185">
        <v>3917.4721686414996</v>
      </c>
      <c r="G185">
        <v>14.49623761693441</v>
      </c>
      <c r="I185">
        <v>7329.4234781316545</v>
      </c>
      <c r="J185">
        <v>0.1232566248485189</v>
      </c>
      <c r="K185">
        <v>0.62041737168640698</v>
      </c>
      <c r="L185">
        <v>-660</v>
      </c>
      <c r="M185">
        <v>3454</v>
      </c>
      <c r="N185">
        <v>2794</v>
      </c>
      <c r="O185">
        <v>2993.6001000000001</v>
      </c>
      <c r="Q185">
        <v>3.8410958904000001</v>
      </c>
      <c r="R185">
        <v>2.915</v>
      </c>
      <c r="S185">
        <v>0.45419799999999999</v>
      </c>
      <c r="T185">
        <v>597</v>
      </c>
      <c r="U185">
        <v>772</v>
      </c>
      <c r="V185">
        <v>5.16</v>
      </c>
      <c r="W185">
        <v>1</v>
      </c>
      <c r="X185">
        <v>1</v>
      </c>
      <c r="Y185">
        <v>0</v>
      </c>
      <c r="Z185">
        <v>1725.655</v>
      </c>
      <c r="AA185">
        <v>363.74700000000001</v>
      </c>
      <c r="AD185">
        <v>0.45373052085781723</v>
      </c>
      <c r="AE185" t="s">
        <v>119</v>
      </c>
      <c r="AF185" t="s">
        <v>90</v>
      </c>
      <c r="AG185">
        <v>0.11540910601615906</v>
      </c>
      <c r="AH185">
        <v>5.4378259927034378E-2</v>
      </c>
      <c r="AI185">
        <v>3.2797679305076599E-2</v>
      </c>
      <c r="AJ185">
        <v>3.1209399923682213E-2</v>
      </c>
      <c r="AM185">
        <v>-1.3156292028725147E-2</v>
      </c>
      <c r="AN185">
        <v>6.7534551024436951E-2</v>
      </c>
      <c r="AO185">
        <v>6.8434901535511017E-2</v>
      </c>
      <c r="AP185">
        <v>7.5321085751056671E-2</v>
      </c>
      <c r="AQ185">
        <v>3.7280045449733734E-2</v>
      </c>
      <c r="AU185">
        <v>2.9149999842047691E-2</v>
      </c>
      <c r="AV185">
        <v>4.0088020265102386E-2</v>
      </c>
      <c r="AW185">
        <v>6.8144500255584717E-2</v>
      </c>
      <c r="AX185">
        <v>7.5904436409473419E-2</v>
      </c>
      <c r="AY185">
        <v>3.2003540545701981E-2</v>
      </c>
    </row>
    <row r="186" spans="1:51" hidden="1" x14ac:dyDescent="0.45">
      <c r="A186">
        <v>1907</v>
      </c>
      <c r="B186" t="s">
        <v>58</v>
      </c>
      <c r="C186" t="s">
        <v>76</v>
      </c>
      <c r="D186">
        <v>124</v>
      </c>
      <c r="E186">
        <v>7338</v>
      </c>
      <c r="F186">
        <v>3932.0692286726626</v>
      </c>
      <c r="G186">
        <v>14.550860348672568</v>
      </c>
      <c r="I186">
        <v>7655.0005685767674</v>
      </c>
      <c r="J186">
        <v>0.13348137480151423</v>
      </c>
      <c r="K186">
        <v>0.63451776649746161</v>
      </c>
      <c r="L186">
        <v>-1440</v>
      </c>
      <c r="M186">
        <v>3774</v>
      </c>
      <c r="N186">
        <v>2334</v>
      </c>
      <c r="O186">
        <v>2939.8</v>
      </c>
      <c r="Q186">
        <v>4.9479452054999999</v>
      </c>
      <c r="R186">
        <v>3.0274999999999999</v>
      </c>
      <c r="S186">
        <v>0.44624399999999997</v>
      </c>
      <c r="T186">
        <v>618</v>
      </c>
      <c r="U186">
        <v>768</v>
      </c>
      <c r="V186">
        <v>5.17</v>
      </c>
      <c r="W186">
        <v>1</v>
      </c>
      <c r="X186">
        <v>1</v>
      </c>
      <c r="Y186">
        <v>0</v>
      </c>
      <c r="Z186">
        <v>1754.1179999999999</v>
      </c>
      <c r="AA186">
        <v>446.21199999999999</v>
      </c>
      <c r="AD186">
        <v>0.48095435210928622</v>
      </c>
      <c r="AE186" t="s">
        <v>119</v>
      </c>
      <c r="AF186" t="s">
        <v>90</v>
      </c>
      <c r="AG186">
        <v>-7.0923060178756714E-2</v>
      </c>
      <c r="AH186">
        <v>0.12902466952800751</v>
      </c>
      <c r="AI186">
        <v>1.9060677150264382E-3</v>
      </c>
      <c r="AJ186">
        <v>3.1328130513429642E-2</v>
      </c>
      <c r="AM186">
        <v>5.9998106211423874E-2</v>
      </c>
      <c r="AN186">
        <v>6.9026559591293335E-2</v>
      </c>
      <c r="AO186">
        <v>6.5119512379169464E-2</v>
      </c>
      <c r="AP186">
        <v>-0.1105864942073822</v>
      </c>
      <c r="AQ186">
        <v>4.4595036655664444E-2</v>
      </c>
      <c r="AU186">
        <v>3.0275000259280205E-2</v>
      </c>
      <c r="AV186">
        <v>3.9663426578044891E-2</v>
      </c>
      <c r="AW186">
        <v>5.4892938584089279E-2</v>
      </c>
      <c r="AX186">
        <v>6.3313253223896027E-2</v>
      </c>
      <c r="AY186">
        <v>1.6617098823189735E-2</v>
      </c>
    </row>
    <row r="187" spans="1:51" hidden="1" x14ac:dyDescent="0.45">
      <c r="A187">
        <v>1908</v>
      </c>
      <c r="B187" t="s">
        <v>58</v>
      </c>
      <c r="C187" t="s">
        <v>76</v>
      </c>
      <c r="D187">
        <v>124</v>
      </c>
      <c r="E187">
        <v>7411</v>
      </c>
      <c r="F187">
        <v>3932.6200242882201</v>
      </c>
      <c r="G187">
        <v>14.552909982133663</v>
      </c>
      <c r="I187">
        <v>7290.1777415860215</v>
      </c>
      <c r="J187">
        <v>0.13962622532417843</v>
      </c>
      <c r="K187">
        <v>0.64156796390298898</v>
      </c>
      <c r="L187">
        <v>-479</v>
      </c>
      <c r="M187">
        <v>3327</v>
      </c>
      <c r="N187">
        <v>2848</v>
      </c>
      <c r="O187">
        <v>3169.2</v>
      </c>
      <c r="Q187">
        <v>3.5602739726000006</v>
      </c>
      <c r="R187">
        <v>3.145</v>
      </c>
      <c r="S187">
        <v>0.49463699999999999</v>
      </c>
      <c r="T187">
        <v>617</v>
      </c>
      <c r="U187">
        <v>770</v>
      </c>
      <c r="V187">
        <v>5.1100000000000003</v>
      </c>
      <c r="W187">
        <v>1</v>
      </c>
      <c r="X187">
        <v>1</v>
      </c>
      <c r="Y187">
        <v>0</v>
      </c>
      <c r="Z187">
        <v>1925.1369999999999</v>
      </c>
      <c r="AA187">
        <v>496.79300000000001</v>
      </c>
      <c r="AD187">
        <v>0.45373052085781723</v>
      </c>
      <c r="AE187" t="s">
        <v>119</v>
      </c>
      <c r="AF187" t="s">
        <v>90</v>
      </c>
      <c r="AG187">
        <v>2.3607909679412842E-2</v>
      </c>
      <c r="AH187">
        <v>9.0755932033061981E-3</v>
      </c>
      <c r="AI187">
        <v>2.0559744909405708E-2</v>
      </c>
      <c r="AJ187">
        <v>3.135325014591217E-2</v>
      </c>
      <c r="AM187">
        <v>-5.6602086871862411E-2</v>
      </c>
      <c r="AN187">
        <v>6.567768007516861E-2</v>
      </c>
      <c r="AO187">
        <v>6.9618217647075653E-2</v>
      </c>
      <c r="AP187">
        <v>-2.1980352699756622E-2</v>
      </c>
      <c r="AQ187">
        <v>4.6612828969955444E-2</v>
      </c>
      <c r="AU187">
        <v>3.1449999660253525E-2</v>
      </c>
      <c r="AV187">
        <v>4.5588262379169464E-2</v>
      </c>
      <c r="AW187">
        <v>1.6355514526367188E-2</v>
      </c>
      <c r="AX187">
        <v>1.4049188233911991E-2</v>
      </c>
      <c r="AY187">
        <v>2.5956496596336365E-2</v>
      </c>
    </row>
    <row r="188" spans="1:51" hidden="1" x14ac:dyDescent="0.45">
      <c r="A188">
        <v>1909</v>
      </c>
      <c r="B188" t="s">
        <v>58</v>
      </c>
      <c r="C188" t="s">
        <v>76</v>
      </c>
      <c r="D188">
        <v>124</v>
      </c>
      <c r="E188">
        <v>7478</v>
      </c>
      <c r="F188">
        <v>3970.9208344477138</v>
      </c>
      <c r="G188">
        <v>14.695871916044981</v>
      </c>
      <c r="I188">
        <v>7312.5216857490768</v>
      </c>
      <c r="J188">
        <v>0.13691583328240611</v>
      </c>
      <c r="K188">
        <v>0.63451776649746161</v>
      </c>
      <c r="L188">
        <v>-894</v>
      </c>
      <c r="M188">
        <v>3704</v>
      </c>
      <c r="N188">
        <v>2810</v>
      </c>
      <c r="O188">
        <v>3295.1001000000001</v>
      </c>
      <c r="Q188">
        <v>3.1123287671000002</v>
      </c>
      <c r="R188">
        <v>3.11</v>
      </c>
      <c r="S188">
        <v>0.50981200000000004</v>
      </c>
      <c r="T188">
        <v>645</v>
      </c>
      <c r="U188">
        <v>786</v>
      </c>
      <c r="V188">
        <v>5.13</v>
      </c>
      <c r="W188">
        <v>1</v>
      </c>
      <c r="X188">
        <v>1</v>
      </c>
      <c r="Y188">
        <v>0</v>
      </c>
      <c r="Z188">
        <v>2012.569</v>
      </c>
      <c r="AA188">
        <v>584.18799999999999</v>
      </c>
      <c r="AD188">
        <v>0.47792948197023416</v>
      </c>
      <c r="AE188" t="s">
        <v>119</v>
      </c>
      <c r="AF188" t="s">
        <v>90</v>
      </c>
      <c r="AG188">
        <v>0.17260278761386871</v>
      </c>
      <c r="AH188">
        <v>0.12354102730751038</v>
      </c>
      <c r="AI188">
        <v>1.17541728541255E-2</v>
      </c>
      <c r="AJ188">
        <v>3.0959440395236015E-2</v>
      </c>
      <c r="AM188">
        <v>5.3331159055233002E-2</v>
      </c>
      <c r="AN188">
        <v>7.0209868252277374E-2</v>
      </c>
      <c r="AO188">
        <v>6.6655077040195465E-2</v>
      </c>
      <c r="AP188">
        <v>0.12737561762332916</v>
      </c>
      <c r="AQ188">
        <v>4.0117219090461731E-2</v>
      </c>
      <c r="AU188">
        <v>3.1099999323487282E-2</v>
      </c>
      <c r="AV188">
        <v>4.5227173715829849E-2</v>
      </c>
      <c r="AW188">
        <v>0.11889985203742981</v>
      </c>
      <c r="AX188">
        <v>0.14195916056632996</v>
      </c>
      <c r="AY188">
        <v>2.135680615901947E-2</v>
      </c>
    </row>
    <row r="189" spans="1:51" hidden="1" x14ac:dyDescent="0.45">
      <c r="A189">
        <v>1910</v>
      </c>
      <c r="B189" t="s">
        <v>58</v>
      </c>
      <c r="C189" t="s">
        <v>76</v>
      </c>
      <c r="D189">
        <v>124</v>
      </c>
      <c r="E189">
        <v>7498</v>
      </c>
      <c r="F189">
        <v>4063.8668978394239</v>
      </c>
      <c r="G189">
        <v>15.040825227547124</v>
      </c>
      <c r="I189">
        <v>7735.1081755386276</v>
      </c>
      <c r="J189">
        <v>0.16620323476089954</v>
      </c>
      <c r="K189">
        <v>0.64861816130851635</v>
      </c>
      <c r="L189">
        <v>-858</v>
      </c>
      <c r="M189">
        <v>4265</v>
      </c>
      <c r="N189">
        <v>3407</v>
      </c>
      <c r="O189">
        <v>3509.7</v>
      </c>
      <c r="Q189">
        <v>4.0643835615999997</v>
      </c>
      <c r="R189">
        <v>3.2149999999999999</v>
      </c>
      <c r="S189">
        <v>0.49643799999999999</v>
      </c>
      <c r="T189">
        <v>682</v>
      </c>
      <c r="U189">
        <v>829</v>
      </c>
      <c r="V189">
        <v>5.17</v>
      </c>
      <c r="W189">
        <v>1</v>
      </c>
      <c r="X189">
        <v>1</v>
      </c>
      <c r="Y189">
        <v>0</v>
      </c>
      <c r="Z189">
        <v>2144.3811000000001</v>
      </c>
      <c r="AA189">
        <v>700.60799999999995</v>
      </c>
      <c r="AD189">
        <v>0.51725279377791167</v>
      </c>
      <c r="AE189" t="s">
        <v>119</v>
      </c>
      <c r="AF189" t="s">
        <v>90</v>
      </c>
      <c r="AG189">
        <v>8.8114194571971893E-2</v>
      </c>
      <c r="AH189">
        <v>0.14987125992774963</v>
      </c>
      <c r="AI189">
        <v>3.2737965229898691E-3</v>
      </c>
      <c r="AJ189">
        <v>3.0919270589947701E-2</v>
      </c>
      <c r="AM189">
        <v>8.2280002534389496E-2</v>
      </c>
      <c r="AN189">
        <v>6.7591249942779541E-2</v>
      </c>
      <c r="AO189">
        <v>6.2452644109725952E-2</v>
      </c>
      <c r="AP189">
        <v>4.8364181071519852E-2</v>
      </c>
      <c r="AQ189">
        <v>3.7916228175163269E-2</v>
      </c>
      <c r="AU189">
        <v>3.2150000333786011E-2</v>
      </c>
      <c r="AV189">
        <v>3.975001722574234E-2</v>
      </c>
      <c r="AW189">
        <v>0.10585948079824448</v>
      </c>
      <c r="AX189">
        <v>0.1260855495929718</v>
      </c>
      <c r="AY189">
        <v>1.7096534371376038E-2</v>
      </c>
    </row>
    <row r="190" spans="1:51" hidden="1" x14ac:dyDescent="0.45">
      <c r="A190">
        <v>1911</v>
      </c>
      <c r="B190" t="s">
        <v>58</v>
      </c>
      <c r="C190" t="s">
        <v>76</v>
      </c>
      <c r="D190">
        <v>124</v>
      </c>
      <c r="E190">
        <v>7517</v>
      </c>
      <c r="F190">
        <v>4148.2649993348405</v>
      </c>
      <c r="G190">
        <v>15.354009220402309</v>
      </c>
      <c r="I190">
        <v>7984.9952269998494</v>
      </c>
      <c r="J190">
        <v>0.13666883560680937</v>
      </c>
      <c r="K190">
        <v>0.69091934574168046</v>
      </c>
      <c r="L190">
        <v>-929</v>
      </c>
      <c r="M190">
        <v>4509</v>
      </c>
      <c r="N190">
        <v>3580</v>
      </c>
      <c r="O190">
        <v>3778.8998999999999</v>
      </c>
      <c r="Q190">
        <v>4.0739726026999996</v>
      </c>
      <c r="R190">
        <v>3.25</v>
      </c>
      <c r="S190">
        <v>0.49292399999999997</v>
      </c>
      <c r="T190">
        <v>695</v>
      </c>
      <c r="U190">
        <v>811</v>
      </c>
      <c r="V190">
        <v>5.18</v>
      </c>
      <c r="W190">
        <v>1</v>
      </c>
      <c r="X190">
        <v>1</v>
      </c>
      <c r="Y190">
        <v>0</v>
      </c>
      <c r="Z190">
        <v>2345.1001000000001</v>
      </c>
      <c r="AA190">
        <v>853.572</v>
      </c>
      <c r="AD190">
        <v>0.49607870280454686</v>
      </c>
      <c r="AE190" t="s">
        <v>119</v>
      </c>
      <c r="AF190" t="s">
        <v>90</v>
      </c>
      <c r="AG190">
        <v>3.1368143390864134E-4</v>
      </c>
      <c r="AH190">
        <v>2.2036157548427582E-2</v>
      </c>
      <c r="AI190">
        <v>-7.9438928514719009E-3</v>
      </c>
      <c r="AJ190">
        <v>3.0939970165491104E-2</v>
      </c>
      <c r="AM190">
        <v>-4.093547910451889E-2</v>
      </c>
      <c r="AN190">
        <v>6.2971636652946472E-2</v>
      </c>
      <c r="AO190">
        <v>6.565944105386734E-2</v>
      </c>
      <c r="AP190">
        <v>-3.7297002971172333E-2</v>
      </c>
      <c r="AQ190">
        <v>3.9067793637514114E-2</v>
      </c>
      <c r="AU190">
        <v>3.2499998807907104E-2</v>
      </c>
      <c r="AV190">
        <v>3.7610683590173721E-2</v>
      </c>
      <c r="AW190">
        <v>1.3129709288477898E-2</v>
      </c>
      <c r="AX190">
        <v>1.3496112078428268E-2</v>
      </c>
      <c r="AY190">
        <v>1.1498038657009602E-2</v>
      </c>
    </row>
    <row r="191" spans="1:51" hidden="1" x14ac:dyDescent="0.45">
      <c r="A191">
        <v>1912</v>
      </c>
      <c r="B191" t="s">
        <v>58</v>
      </c>
      <c r="C191" t="s">
        <v>76</v>
      </c>
      <c r="D191">
        <v>124</v>
      </c>
      <c r="E191">
        <v>7590</v>
      </c>
      <c r="F191">
        <v>4206.3885375494074</v>
      </c>
      <c r="G191">
        <v>15.571167885605233</v>
      </c>
      <c r="I191">
        <v>8402.6548016566594</v>
      </c>
      <c r="J191">
        <v>0.16948214982236634</v>
      </c>
      <c r="K191">
        <v>0.74027072758037182</v>
      </c>
      <c r="L191">
        <v>-1006</v>
      </c>
      <c r="M191">
        <v>4958</v>
      </c>
      <c r="N191">
        <v>3952</v>
      </c>
      <c r="O191">
        <v>3928.3998999999999</v>
      </c>
      <c r="Q191">
        <v>4.4164383561999996</v>
      </c>
      <c r="R191">
        <v>3.5024999999999999</v>
      </c>
      <c r="S191">
        <v>0.48698599999999997</v>
      </c>
      <c r="T191">
        <v>755</v>
      </c>
      <c r="U191">
        <v>896</v>
      </c>
      <c r="V191">
        <v>5.21</v>
      </c>
      <c r="W191">
        <v>1</v>
      </c>
      <c r="X191">
        <v>1</v>
      </c>
      <c r="Y191">
        <v>0</v>
      </c>
      <c r="Z191">
        <v>2585.8310999999999</v>
      </c>
      <c r="AA191">
        <v>962.48299999999995</v>
      </c>
      <c r="AD191">
        <v>0.50817818336075538</v>
      </c>
      <c r="AE191" t="s">
        <v>119</v>
      </c>
      <c r="AF191" t="s">
        <v>90</v>
      </c>
      <c r="AG191">
        <v>7.7505931258201599E-2</v>
      </c>
      <c r="AH191">
        <v>9.0770237147808075E-2</v>
      </c>
      <c r="AI191">
        <v>-6.3906729221343994E-2</v>
      </c>
      <c r="AJ191">
        <v>3.1060589477419853E-2</v>
      </c>
      <c r="AM191">
        <v>2.438926137983799E-2</v>
      </c>
      <c r="AN191">
        <v>6.6380977630615234E-2</v>
      </c>
      <c r="AO191">
        <v>6.4800538122653961E-2</v>
      </c>
      <c r="AP191">
        <v>3.5225555300712585E-2</v>
      </c>
      <c r="AQ191">
        <v>4.0841709822416306E-2</v>
      </c>
      <c r="AU191">
        <v>3.502500057220459E-2</v>
      </c>
      <c r="AV191">
        <v>4.2280383408069611E-2</v>
      </c>
      <c r="AW191">
        <v>6.7089296877384186E-2</v>
      </c>
      <c r="AX191">
        <v>8.5429839789867401E-2</v>
      </c>
      <c r="AY191">
        <v>-1.6423068940639496E-2</v>
      </c>
    </row>
    <row r="192" spans="1:51" hidden="1" x14ac:dyDescent="0.45">
      <c r="A192">
        <v>1913</v>
      </c>
      <c r="B192" t="s">
        <v>58</v>
      </c>
      <c r="C192" t="s">
        <v>76</v>
      </c>
      <c r="D192">
        <v>124</v>
      </c>
      <c r="E192">
        <v>7666</v>
      </c>
      <c r="F192">
        <v>4219.5408296373598</v>
      </c>
      <c r="G192">
        <v>15.620359088671492</v>
      </c>
      <c r="H192">
        <v>25.358799999999999</v>
      </c>
      <c r="I192">
        <v>8647.4460671832476</v>
      </c>
      <c r="J192">
        <v>0.18066605884121942</v>
      </c>
      <c r="K192">
        <v>0.70501974055273497</v>
      </c>
      <c r="L192">
        <v>-1334</v>
      </c>
      <c r="M192">
        <v>5050</v>
      </c>
      <c r="N192">
        <v>3716</v>
      </c>
      <c r="O192">
        <v>4216.7997999999998</v>
      </c>
      <c r="Q192">
        <v>4.38</v>
      </c>
      <c r="S192">
        <v>0.49471500000000002</v>
      </c>
      <c r="V192">
        <v>5.25</v>
      </c>
      <c r="W192">
        <v>1</v>
      </c>
      <c r="X192">
        <v>1</v>
      </c>
      <c r="Y192">
        <v>0</v>
      </c>
      <c r="Z192">
        <v>3009</v>
      </c>
      <c r="AA192">
        <v>990.15</v>
      </c>
      <c r="AD192">
        <v>0.52027766391696373</v>
      </c>
      <c r="AE192" t="s">
        <v>119</v>
      </c>
      <c r="AF192" t="s">
        <v>90</v>
      </c>
      <c r="AG192">
        <v>-3.9487529546022415E-2</v>
      </c>
      <c r="AH192">
        <v>8.896327018737793E-2</v>
      </c>
      <c r="AI192">
        <v>-1.2981298379600048E-2</v>
      </c>
      <c r="AJ192">
        <v>3.113899938762188E-2</v>
      </c>
      <c r="AM192">
        <v>2.3810554295778275E-2</v>
      </c>
      <c r="AN192">
        <v>6.5152719616889954E-2</v>
      </c>
      <c r="AO192">
        <v>6.3637472689151764E-2</v>
      </c>
      <c r="AP192">
        <v>-8.0536358058452606E-2</v>
      </c>
      <c r="AQ192">
        <v>4.4644318521022797E-2</v>
      </c>
      <c r="AV192">
        <v>4.1048828512430191E-2</v>
      </c>
      <c r="AW192">
        <v>3.3208031207323074E-2</v>
      </c>
      <c r="AX192">
        <v>3.8725949823856354E-2</v>
      </c>
      <c r="AY192">
        <v>9.0788509696722031E-3</v>
      </c>
    </row>
    <row r="193" spans="1:51" hidden="1" x14ac:dyDescent="0.45">
      <c r="A193">
        <v>1914</v>
      </c>
      <c r="B193" t="s">
        <v>58</v>
      </c>
      <c r="C193" t="s">
        <v>76</v>
      </c>
      <c r="D193">
        <v>124</v>
      </c>
      <c r="E193">
        <v>7723</v>
      </c>
      <c r="F193">
        <v>3923.3325132720447</v>
      </c>
      <c r="G193">
        <v>11.44269368659636</v>
      </c>
      <c r="H193">
        <v>20.286999999999999</v>
      </c>
      <c r="I193">
        <v>11966.898826979472</v>
      </c>
      <c r="K193">
        <v>0.70501974055273497</v>
      </c>
      <c r="Q193">
        <v>3</v>
      </c>
      <c r="V193">
        <v>5.23</v>
      </c>
      <c r="W193">
        <v>0</v>
      </c>
      <c r="X193">
        <v>0</v>
      </c>
      <c r="Y193">
        <v>0</v>
      </c>
      <c r="AE193" t="s">
        <v>120</v>
      </c>
      <c r="AF193" t="s">
        <v>123</v>
      </c>
      <c r="AG193">
        <v>-1.2594593688845634E-2</v>
      </c>
      <c r="AH193">
        <v>9.9381044507026672E-2</v>
      </c>
      <c r="AJ193">
        <v>3.1670588999986649E-2</v>
      </c>
      <c r="AL193">
        <v>1</v>
      </c>
      <c r="AM193">
        <v>3.4883607178926468E-2</v>
      </c>
      <c r="AN193">
        <v>6.4497433602809906E-2</v>
      </c>
      <c r="AO193">
        <v>6.2323369085788727E-2</v>
      </c>
      <c r="AP193">
        <v>-4.7018099576234818E-2</v>
      </c>
      <c r="AQ193">
        <v>3.612188994884491E-2</v>
      </c>
      <c r="AV193">
        <v>3.4423507750034332E-2</v>
      </c>
      <c r="AX193">
        <v>6.3645325601100922E-2</v>
      </c>
    </row>
    <row r="194" spans="1:51" hidden="1" x14ac:dyDescent="0.45">
      <c r="A194">
        <v>1915</v>
      </c>
      <c r="B194" t="s">
        <v>58</v>
      </c>
      <c r="C194" t="s">
        <v>76</v>
      </c>
      <c r="D194">
        <v>124</v>
      </c>
      <c r="E194">
        <v>7759</v>
      </c>
      <c r="F194">
        <v>3858.079391674185</v>
      </c>
      <c r="G194">
        <v>9.3741011159871004</v>
      </c>
      <c r="H194">
        <v>15.475899999999999</v>
      </c>
      <c r="I194">
        <v>15048.717008797654</v>
      </c>
      <c r="K194">
        <v>0.98377722108686494</v>
      </c>
      <c r="V194">
        <v>6.06</v>
      </c>
      <c r="W194">
        <v>0</v>
      </c>
      <c r="X194">
        <v>0</v>
      </c>
      <c r="Y194">
        <v>0</v>
      </c>
      <c r="AE194" t="s">
        <v>120</v>
      </c>
      <c r="AF194" t="s">
        <v>123</v>
      </c>
      <c r="AG194">
        <v>1.1960053816437721E-2</v>
      </c>
      <c r="AH194">
        <v>9.6862040460109711E-2</v>
      </c>
      <c r="AL194">
        <v>1</v>
      </c>
      <c r="AM194">
        <v>3.3707693219184875E-2</v>
      </c>
      <c r="AN194">
        <v>6.3154347240924835E-2</v>
      </c>
      <c r="AO194">
        <v>6.1094976961612701E-2</v>
      </c>
      <c r="AP194">
        <v>0</v>
      </c>
      <c r="AQ194">
        <v>1.1960053816437721E-2</v>
      </c>
      <c r="AV194">
        <v>1.1960053816437721E-2</v>
      </c>
      <c r="AX194">
        <v>7.314569503068924E-2</v>
      </c>
    </row>
    <row r="195" spans="1:51" hidden="1" x14ac:dyDescent="0.45">
      <c r="A195">
        <v>1916</v>
      </c>
      <c r="B195" t="s">
        <v>58</v>
      </c>
      <c r="C195" t="s">
        <v>76</v>
      </c>
      <c r="D195">
        <v>124</v>
      </c>
      <c r="E195">
        <v>7762</v>
      </c>
      <c r="F195">
        <v>4080.4346817830456</v>
      </c>
      <c r="G195">
        <v>10.491561278975626</v>
      </c>
      <c r="H195">
        <v>17.6251</v>
      </c>
      <c r="I195">
        <v>18130.535190615832</v>
      </c>
      <c r="K195">
        <v>1.5874495754380051</v>
      </c>
      <c r="V195">
        <v>6.57</v>
      </c>
      <c r="W195">
        <v>0</v>
      </c>
      <c r="X195">
        <v>0</v>
      </c>
      <c r="Y195">
        <v>0</v>
      </c>
      <c r="AE195" t="s">
        <v>120</v>
      </c>
      <c r="AF195" t="s">
        <v>123</v>
      </c>
      <c r="AG195">
        <v>1.1291877366602421E-2</v>
      </c>
      <c r="AH195">
        <v>9.3382067978382111E-2</v>
      </c>
      <c r="AL195">
        <v>1</v>
      </c>
      <c r="AM195">
        <v>3.2608639448881149E-2</v>
      </c>
      <c r="AN195">
        <v>6.0773428529500961E-2</v>
      </c>
      <c r="AO195">
        <v>5.8854270726442337E-2</v>
      </c>
      <c r="AP195">
        <v>-4.2560691945254803E-3</v>
      </c>
      <c r="AQ195">
        <v>1.561440248042345E-2</v>
      </c>
      <c r="AV195">
        <v>1.5547946095466614E-2</v>
      </c>
      <c r="AX195">
        <v>7.26885125041008E-2</v>
      </c>
    </row>
    <row r="196" spans="1:51" hidden="1" x14ac:dyDescent="0.45">
      <c r="A196">
        <v>1917</v>
      </c>
      <c r="B196" t="s">
        <v>58</v>
      </c>
      <c r="C196" t="s">
        <v>76</v>
      </c>
      <c r="D196">
        <v>124</v>
      </c>
      <c r="E196">
        <v>7729</v>
      </c>
      <c r="F196">
        <v>3519.1106223314791</v>
      </c>
      <c r="G196">
        <v>8.7362551828946042</v>
      </c>
      <c r="H196">
        <v>14.071099999999999</v>
      </c>
      <c r="I196">
        <v>21212.353372434012</v>
      </c>
      <c r="K196">
        <v>3.0707081389187962</v>
      </c>
      <c r="V196">
        <v>7.41</v>
      </c>
      <c r="W196">
        <v>0</v>
      </c>
      <c r="X196">
        <v>0</v>
      </c>
      <c r="Y196">
        <v>0</v>
      </c>
      <c r="AE196" t="s">
        <v>120</v>
      </c>
      <c r="AF196" t="s">
        <v>123</v>
      </c>
      <c r="AG196">
        <v>8.238741010427475E-2</v>
      </c>
      <c r="AH196">
        <v>9.027736634016037E-2</v>
      </c>
      <c r="AL196">
        <v>1</v>
      </c>
      <c r="AM196">
        <v>3.1578794121742249E-2</v>
      </c>
      <c r="AN196">
        <v>5.8698572218418121E-2</v>
      </c>
      <c r="AO196">
        <v>5.6901685893535614E-2</v>
      </c>
      <c r="AP196">
        <v>6.645522266626358E-2</v>
      </c>
      <c r="AQ196">
        <v>1.4939388260245323E-2</v>
      </c>
      <c r="AV196">
        <v>1.5932189300656319E-2</v>
      </c>
      <c r="AX196">
        <v>8.8360503315925598E-2</v>
      </c>
    </row>
    <row r="197" spans="1:51" hidden="1" x14ac:dyDescent="0.45">
      <c r="A197">
        <v>1918</v>
      </c>
      <c r="B197" t="s">
        <v>58</v>
      </c>
      <c r="C197" t="s">
        <v>76</v>
      </c>
      <c r="D197">
        <v>124</v>
      </c>
      <c r="E197">
        <v>7660</v>
      </c>
      <c r="F197">
        <v>2861.2797650130551</v>
      </c>
      <c r="G197">
        <v>8.1620503687690817</v>
      </c>
      <c r="H197">
        <v>16.9663</v>
      </c>
      <c r="I197">
        <v>24294.171554252192</v>
      </c>
      <c r="K197">
        <v>4.2889234989488765</v>
      </c>
      <c r="V197">
        <v>7.85</v>
      </c>
      <c r="W197">
        <v>0</v>
      </c>
      <c r="X197">
        <v>0</v>
      </c>
      <c r="Y197">
        <v>0</v>
      </c>
      <c r="AE197" t="s">
        <v>120</v>
      </c>
      <c r="AF197" t="s">
        <v>123</v>
      </c>
      <c r="AG197">
        <v>0.21018804609775543</v>
      </c>
      <c r="AH197">
        <v>8.751387894153595E-2</v>
      </c>
      <c r="AL197">
        <v>1</v>
      </c>
      <c r="AM197">
        <v>3.0612200498580933E-2</v>
      </c>
      <c r="AN197">
        <v>5.6901682168245316E-2</v>
      </c>
      <c r="AO197">
        <v>5.5211536586284637E-2</v>
      </c>
      <c r="AP197">
        <v>0.19855765998363495</v>
      </c>
      <c r="AQ197">
        <v>9.7036482766270638E-3</v>
      </c>
      <c r="AV197">
        <v>1.1630382388830185E-2</v>
      </c>
      <c r="AX197">
        <v>0.11938444525003433</v>
      </c>
    </row>
    <row r="198" spans="1:51" hidden="1" x14ac:dyDescent="0.45">
      <c r="A198">
        <v>1919</v>
      </c>
      <c r="B198" t="s">
        <v>58</v>
      </c>
      <c r="C198" t="s">
        <v>76</v>
      </c>
      <c r="D198">
        <v>124</v>
      </c>
      <c r="E198">
        <v>7628</v>
      </c>
      <c r="F198">
        <v>3389.4199003670687</v>
      </c>
      <c r="G198">
        <v>10.059498545376979</v>
      </c>
      <c r="H198">
        <v>19.446000000000002</v>
      </c>
      <c r="I198">
        <v>27375.989736070373</v>
      </c>
      <c r="K198">
        <v>2.6730262651899688</v>
      </c>
      <c r="L198">
        <v>-2946</v>
      </c>
      <c r="M198">
        <v>5246</v>
      </c>
      <c r="N198">
        <v>2300</v>
      </c>
      <c r="V198">
        <v>8.76</v>
      </c>
      <c r="W198">
        <v>0</v>
      </c>
      <c r="X198">
        <v>0</v>
      </c>
      <c r="Y198">
        <v>0</v>
      </c>
      <c r="AD198">
        <v>0.62917298892284002</v>
      </c>
      <c r="AE198" t="s">
        <v>120</v>
      </c>
      <c r="AF198" t="s">
        <v>123</v>
      </c>
      <c r="AG198">
        <v>0.25255134701728821</v>
      </c>
      <c r="AH198">
        <v>8.7257593870162964E-2</v>
      </c>
      <c r="AJ198">
        <v>2.7819029986858368E-2</v>
      </c>
      <c r="AM198">
        <v>2.9702860862016678E-2</v>
      </c>
      <c r="AN198">
        <v>5.7554733008146286E-2</v>
      </c>
      <c r="AO198">
        <v>5.5894505232572556E-2</v>
      </c>
      <c r="AP198">
        <v>0.21782515943050385</v>
      </c>
      <c r="AQ198">
        <v>2.8514914214611053E-2</v>
      </c>
      <c r="AV198">
        <v>3.4726180136203766E-2</v>
      </c>
      <c r="AX198">
        <v>0.1336466521024704</v>
      </c>
    </row>
    <row r="199" spans="1:51" hidden="1" x14ac:dyDescent="0.45">
      <c r="A199">
        <v>1920</v>
      </c>
      <c r="B199" t="s">
        <v>58</v>
      </c>
      <c r="C199" t="s">
        <v>76</v>
      </c>
      <c r="D199">
        <v>124</v>
      </c>
      <c r="E199">
        <v>7552</v>
      </c>
      <c r="F199">
        <v>3961.9935116525421</v>
      </c>
      <c r="G199">
        <v>15.190345988533938</v>
      </c>
      <c r="H199">
        <v>22.081</v>
      </c>
      <c r="I199">
        <v>28518.859212777428</v>
      </c>
      <c r="J199">
        <v>0.28599999999999998</v>
      </c>
      <c r="K199">
        <v>3.2078398195149442</v>
      </c>
      <c r="L199">
        <v>-4080</v>
      </c>
      <c r="M199">
        <v>12942</v>
      </c>
      <c r="N199">
        <v>8862</v>
      </c>
      <c r="O199">
        <v>14947</v>
      </c>
      <c r="Q199">
        <v>4.93</v>
      </c>
      <c r="R199">
        <v>4.8499999999999996</v>
      </c>
      <c r="S199">
        <v>1.0294300000000001</v>
      </c>
      <c r="T199">
        <v>3766</v>
      </c>
      <c r="U199">
        <v>10944</v>
      </c>
      <c r="V199">
        <v>7.8327</v>
      </c>
      <c r="W199">
        <v>0</v>
      </c>
      <c r="X199">
        <v>0</v>
      </c>
      <c r="Y199">
        <v>0</v>
      </c>
      <c r="Z199">
        <v>9182</v>
      </c>
      <c r="AA199">
        <v>740</v>
      </c>
      <c r="AD199">
        <v>0.79446419787714528</v>
      </c>
      <c r="AE199" t="s">
        <v>120</v>
      </c>
      <c r="AF199" t="s">
        <v>123</v>
      </c>
      <c r="AG199">
        <v>-8.4675759077072144E-2</v>
      </c>
      <c r="AH199">
        <v>0.32614398002624512</v>
      </c>
      <c r="AI199">
        <v>-4.8935607075691223E-2</v>
      </c>
      <c r="AJ199">
        <v>2.8457669541239738E-2</v>
      </c>
      <c r="AM199">
        <v>0.26271152496337891</v>
      </c>
      <c r="AN199">
        <v>6.3432447612285614E-2</v>
      </c>
      <c r="AO199">
        <v>5.0235103815793991E-2</v>
      </c>
      <c r="AP199">
        <v>-0.12511914968490601</v>
      </c>
      <c r="AQ199">
        <v>4.6227302402257919E-2</v>
      </c>
      <c r="AU199">
        <v>4.8500001430511475E-2</v>
      </c>
      <c r="AV199">
        <v>4.0443383157253265E-2</v>
      </c>
      <c r="AW199">
        <v>0.11810643225908279</v>
      </c>
      <c r="AX199">
        <v>0.2176981121301651</v>
      </c>
      <c r="AY199">
        <v>-1.0238968767225742E-2</v>
      </c>
    </row>
    <row r="200" spans="1:51" hidden="1" x14ac:dyDescent="0.45">
      <c r="A200">
        <v>1921</v>
      </c>
      <c r="B200" t="s">
        <v>58</v>
      </c>
      <c r="C200" t="s">
        <v>76</v>
      </c>
      <c r="D200">
        <v>124</v>
      </c>
      <c r="E200">
        <v>7504</v>
      </c>
      <c r="F200">
        <v>4056.3069029850744</v>
      </c>
      <c r="G200">
        <v>15.994929603686442</v>
      </c>
      <c r="H200">
        <v>23.541599999999999</v>
      </c>
      <c r="I200">
        <v>28480.632420517533</v>
      </c>
      <c r="J200">
        <v>0.22</v>
      </c>
      <c r="K200">
        <v>2.8130287648054124</v>
      </c>
      <c r="L200">
        <v>-2925</v>
      </c>
      <c r="M200">
        <v>10198</v>
      </c>
      <c r="N200">
        <v>7273</v>
      </c>
      <c r="O200">
        <v>15412</v>
      </c>
      <c r="Q200">
        <v>5.19</v>
      </c>
      <c r="R200">
        <v>4.9800000000000004</v>
      </c>
      <c r="S200">
        <v>1.2338100000000001</v>
      </c>
      <c r="T200">
        <v>4626</v>
      </c>
      <c r="U200">
        <v>9808</v>
      </c>
      <c r="V200">
        <v>13.5501</v>
      </c>
      <c r="W200">
        <v>0</v>
      </c>
      <c r="X200">
        <v>0</v>
      </c>
      <c r="Y200">
        <v>0</v>
      </c>
      <c r="Z200">
        <v>9614</v>
      </c>
      <c r="AA200">
        <v>1113</v>
      </c>
      <c r="AD200">
        <v>1.0663948964793897</v>
      </c>
      <c r="AE200" t="s">
        <v>120</v>
      </c>
      <c r="AF200" t="s">
        <v>123</v>
      </c>
      <c r="AG200">
        <v>6.8925870582461357E-3</v>
      </c>
      <c r="AH200">
        <v>0.40021592378616333</v>
      </c>
      <c r="AI200">
        <v>6.1725977808237076E-2</v>
      </c>
      <c r="AJ200">
        <v>2.8542779386043549E-2</v>
      </c>
      <c r="AM200">
        <v>0.34227603673934937</v>
      </c>
      <c r="AN200">
        <v>5.7939872145652771E-2</v>
      </c>
      <c r="AO200">
        <v>4.3165393173694611E-2</v>
      </c>
      <c r="AP200">
        <v>-4.7147840261459351E-2</v>
      </c>
      <c r="AQ200">
        <v>5.6714393198490143E-2</v>
      </c>
      <c r="AU200">
        <v>4.9800001084804535E-2</v>
      </c>
      <c r="AV200">
        <v>5.4040431976318359E-2</v>
      </c>
      <c r="AW200">
        <v>0.1679762601852417</v>
      </c>
      <c r="AX200">
        <v>0.28241249918937683</v>
      </c>
      <c r="AY200">
        <v>4.5134380459785461E-2</v>
      </c>
    </row>
    <row r="201" spans="1:51" hidden="1" x14ac:dyDescent="0.45">
      <c r="A201">
        <v>1922</v>
      </c>
      <c r="B201" t="s">
        <v>58</v>
      </c>
      <c r="C201" t="s">
        <v>76</v>
      </c>
      <c r="D201">
        <v>124</v>
      </c>
      <c r="E201">
        <v>7571</v>
      </c>
      <c r="F201">
        <v>4413.4791969356756</v>
      </c>
      <c r="G201">
        <v>17.070167317376427</v>
      </c>
      <c r="H201">
        <v>25.3462</v>
      </c>
      <c r="I201">
        <v>29126.700612238696</v>
      </c>
      <c r="J201">
        <v>0.21199999999999999</v>
      </c>
      <c r="K201">
        <v>2.6297236322617015</v>
      </c>
      <c r="L201">
        <v>-2995</v>
      </c>
      <c r="M201">
        <v>9229</v>
      </c>
      <c r="N201">
        <v>6234</v>
      </c>
      <c r="O201">
        <v>16744</v>
      </c>
      <c r="Q201">
        <v>4.71</v>
      </c>
      <c r="R201">
        <v>4.76</v>
      </c>
      <c r="S201">
        <v>1.41229</v>
      </c>
      <c r="T201">
        <v>6720</v>
      </c>
      <c r="U201">
        <v>8749</v>
      </c>
      <c r="V201">
        <v>13.430199999999999</v>
      </c>
      <c r="W201">
        <v>0</v>
      </c>
      <c r="X201">
        <v>0</v>
      </c>
      <c r="Y201">
        <v>0</v>
      </c>
      <c r="Z201">
        <v>10511</v>
      </c>
      <c r="AA201">
        <v>1564</v>
      </c>
      <c r="AD201">
        <v>1.4289691612823823</v>
      </c>
      <c r="AE201" t="s">
        <v>120</v>
      </c>
      <c r="AF201" t="s">
        <v>123</v>
      </c>
      <c r="AG201">
        <v>0.28042095899581909</v>
      </c>
      <c r="AH201">
        <v>0.38730520009994507</v>
      </c>
      <c r="AI201">
        <v>0.10920051485300064</v>
      </c>
      <c r="AJ201">
        <v>2.8658630326390266E-2</v>
      </c>
      <c r="AM201">
        <v>0.34000694751739502</v>
      </c>
      <c r="AN201">
        <v>4.729824885725975E-2</v>
      </c>
      <c r="AO201">
        <v>3.529701754450798E-2</v>
      </c>
      <c r="AP201">
        <v>0.22905172407627106</v>
      </c>
      <c r="AQ201">
        <v>4.1795819997787476E-2</v>
      </c>
      <c r="AU201">
        <v>4.7600001096725464E-2</v>
      </c>
      <c r="AV201">
        <v>5.1369223743677139E-2</v>
      </c>
      <c r="AW201">
        <v>0.20790542662143707</v>
      </c>
      <c r="AX201">
        <v>0.34701389074325562</v>
      </c>
      <c r="AY201">
        <v>6.8929575383663177E-2</v>
      </c>
    </row>
    <row r="202" spans="1:51" hidden="1" x14ac:dyDescent="0.45">
      <c r="A202">
        <v>1923</v>
      </c>
      <c r="B202" t="s">
        <v>58</v>
      </c>
      <c r="C202" t="s">
        <v>76</v>
      </c>
      <c r="D202">
        <v>124</v>
      </c>
      <c r="E202">
        <v>7635</v>
      </c>
      <c r="F202">
        <v>4533.2403405370005</v>
      </c>
      <c r="G202">
        <v>18.156575533429375</v>
      </c>
      <c r="H202">
        <v>25.8004</v>
      </c>
      <c r="I202">
        <v>35221.872160422186</v>
      </c>
      <c r="J202">
        <v>0.189</v>
      </c>
      <c r="K202">
        <v>3.0174844895657063</v>
      </c>
      <c r="L202">
        <v>-3480</v>
      </c>
      <c r="M202">
        <v>13205</v>
      </c>
      <c r="N202">
        <v>9725</v>
      </c>
      <c r="O202">
        <v>18276</v>
      </c>
      <c r="Q202">
        <v>5.44</v>
      </c>
      <c r="R202">
        <v>5</v>
      </c>
      <c r="S202">
        <v>1.2643899999999999</v>
      </c>
      <c r="T202">
        <v>7165</v>
      </c>
      <c r="U202">
        <v>8863</v>
      </c>
      <c r="V202">
        <v>13.0159</v>
      </c>
      <c r="W202">
        <v>0</v>
      </c>
      <c r="X202">
        <v>0</v>
      </c>
      <c r="Y202">
        <v>0</v>
      </c>
      <c r="Z202">
        <v>11559</v>
      </c>
      <c r="AA202">
        <v>2148</v>
      </c>
      <c r="AD202">
        <v>1.7755475026381839</v>
      </c>
      <c r="AE202" t="s">
        <v>120</v>
      </c>
      <c r="AF202" t="s">
        <v>123</v>
      </c>
      <c r="AG202">
        <v>0.51304429769515991</v>
      </c>
      <c r="AH202">
        <v>0.2872593104839325</v>
      </c>
      <c r="AI202">
        <v>-0.14293687045574188</v>
      </c>
      <c r="AJ202">
        <v>3.0416779220104218E-2</v>
      </c>
      <c r="AM202">
        <v>0.24253833293914795</v>
      </c>
      <c r="AN202">
        <v>4.4720977544784546E-2</v>
      </c>
      <c r="AO202">
        <v>3.5991627722978592E-2</v>
      </c>
      <c r="AP202">
        <v>0.46181681752204895</v>
      </c>
      <c r="AQ202">
        <v>3.5043690353631973E-2</v>
      </c>
      <c r="AU202">
        <v>5.000000074505806E-2</v>
      </c>
      <c r="AV202">
        <v>5.1227454096078873E-2</v>
      </c>
      <c r="AW202">
        <v>0.19244575500488281</v>
      </c>
      <c r="AX202">
        <v>0.39329415559768677</v>
      </c>
      <c r="AY202">
        <v>-5.6260045617818832E-2</v>
      </c>
    </row>
    <row r="203" spans="1:51" hidden="1" x14ac:dyDescent="0.45">
      <c r="A203">
        <v>1924</v>
      </c>
      <c r="B203" t="s">
        <v>58</v>
      </c>
      <c r="C203" t="s">
        <v>76</v>
      </c>
      <c r="D203">
        <v>124</v>
      </c>
      <c r="E203">
        <v>7707</v>
      </c>
      <c r="F203">
        <v>4637.7883742052672</v>
      </c>
      <c r="G203">
        <v>18.957572290024967</v>
      </c>
      <c r="H203">
        <v>27.226700000000001</v>
      </c>
      <c r="I203">
        <v>42557.84427444949</v>
      </c>
      <c r="J203">
        <v>0.17899999999999999</v>
      </c>
      <c r="K203">
        <v>3.5321489001692026</v>
      </c>
      <c r="L203">
        <v>-3847</v>
      </c>
      <c r="M203">
        <v>17712</v>
      </c>
      <c r="N203">
        <v>13865</v>
      </c>
      <c r="O203">
        <v>17984</v>
      </c>
      <c r="Q203">
        <v>5.5</v>
      </c>
      <c r="R203">
        <v>5.4</v>
      </c>
      <c r="S203">
        <v>1.0401899999999999</v>
      </c>
      <c r="T203">
        <v>8118</v>
      </c>
      <c r="U203">
        <v>9849</v>
      </c>
      <c r="V203">
        <v>19.160799999999998</v>
      </c>
      <c r="W203">
        <v>0</v>
      </c>
      <c r="X203">
        <v>0</v>
      </c>
      <c r="Y203">
        <v>0</v>
      </c>
      <c r="Z203">
        <v>12054</v>
      </c>
      <c r="AA203">
        <v>2614</v>
      </c>
      <c r="AD203">
        <v>1.9621666095220773</v>
      </c>
      <c r="AE203" t="s">
        <v>120</v>
      </c>
      <c r="AF203" t="s">
        <v>123</v>
      </c>
      <c r="AG203">
        <v>-3.0854078009724617E-2</v>
      </c>
      <c r="AH203">
        <v>0.14550985395908356</v>
      </c>
      <c r="AI203">
        <v>6.4637757837772369E-2</v>
      </c>
      <c r="AJ203">
        <v>3.3241111785173416E-2</v>
      </c>
      <c r="AM203">
        <v>0.10510545969009399</v>
      </c>
      <c r="AN203">
        <v>4.0404394268989563E-2</v>
      </c>
      <c r="AO203">
        <v>3.6561574786901474E-2</v>
      </c>
      <c r="AP203">
        <v>-7.054465264081955E-2</v>
      </c>
      <c r="AQ203">
        <v>4.2703047394752502E-2</v>
      </c>
      <c r="AU203">
        <v>5.4000001400709152E-2</v>
      </c>
      <c r="AV203">
        <v>3.9690576493740082E-2</v>
      </c>
      <c r="AW203">
        <v>5.9640318155288696E-2</v>
      </c>
      <c r="AX203">
        <v>6.7588470876216888E-2</v>
      </c>
      <c r="AY203">
        <v>4.8939436674118042E-2</v>
      </c>
    </row>
    <row r="204" spans="1:51" hidden="1" x14ac:dyDescent="0.45">
      <c r="A204">
        <v>1925</v>
      </c>
      <c r="B204" t="s">
        <v>58</v>
      </c>
      <c r="C204" t="s">
        <v>76</v>
      </c>
      <c r="D204">
        <v>124</v>
      </c>
      <c r="E204">
        <v>7779</v>
      </c>
      <c r="F204">
        <v>4665.5526417277288</v>
      </c>
      <c r="G204">
        <v>18.982167891558095</v>
      </c>
      <c r="H204">
        <v>27.153600000000001</v>
      </c>
      <c r="I204">
        <v>44716.556206768357</v>
      </c>
      <c r="J204">
        <v>0.16500000000000001</v>
      </c>
      <c r="K204">
        <v>3.6520022560631675</v>
      </c>
      <c r="L204">
        <v>-3074</v>
      </c>
      <c r="M204">
        <v>17881</v>
      </c>
      <c r="N204">
        <v>14807</v>
      </c>
      <c r="O204">
        <v>19252</v>
      </c>
      <c r="Q204">
        <v>5.69</v>
      </c>
      <c r="R204">
        <v>5.81</v>
      </c>
      <c r="S204">
        <v>1.1625799999999999</v>
      </c>
      <c r="T204">
        <v>8304</v>
      </c>
      <c r="U204">
        <v>13398</v>
      </c>
      <c r="V204">
        <v>21.534099999999999</v>
      </c>
      <c r="W204">
        <v>0</v>
      </c>
      <c r="X204">
        <v>0</v>
      </c>
      <c r="Y204">
        <v>1</v>
      </c>
      <c r="Z204">
        <v>15796</v>
      </c>
      <c r="AA204">
        <v>3067</v>
      </c>
      <c r="AD204">
        <v>1.9248427881452985</v>
      </c>
      <c r="AE204" t="s">
        <v>120</v>
      </c>
      <c r="AF204" t="s">
        <v>123</v>
      </c>
      <c r="AG204">
        <v>7.0846386253833771E-2</v>
      </c>
      <c r="AH204">
        <v>2.3401549085974693E-2</v>
      </c>
      <c r="AI204">
        <v>-4.8033200204372406E-2</v>
      </c>
      <c r="AJ204">
        <v>3.6329910159111023E-2</v>
      </c>
      <c r="AM204">
        <v>-1.9024854525923729E-2</v>
      </c>
      <c r="AN204">
        <v>4.2426403611898422E-2</v>
      </c>
      <c r="AO204">
        <v>4.3249212205410004E-2</v>
      </c>
      <c r="AP204">
        <v>2.563570998609066E-2</v>
      </c>
      <c r="AQ204">
        <v>4.4080637395381927E-2</v>
      </c>
      <c r="AU204">
        <v>5.8100000023841858E-2</v>
      </c>
      <c r="AV204">
        <v>4.5210674405097961E-2</v>
      </c>
      <c r="AW204">
        <v>2.2821325808763504E-2</v>
      </c>
      <c r="AX204">
        <v>4.6325113624334335E-2</v>
      </c>
      <c r="AY204">
        <v>-5.8516450226306915E-3</v>
      </c>
    </row>
    <row r="205" spans="1:51" hidden="1" x14ac:dyDescent="0.45">
      <c r="A205">
        <v>1926</v>
      </c>
      <c r="B205" t="s">
        <v>58</v>
      </c>
      <c r="C205" t="s">
        <v>76</v>
      </c>
      <c r="D205">
        <v>124</v>
      </c>
      <c r="E205">
        <v>7844</v>
      </c>
      <c r="F205">
        <v>4783.5951045385009</v>
      </c>
      <c r="G205">
        <v>19.223204786582766</v>
      </c>
      <c r="H205">
        <v>27.070399999999999</v>
      </c>
      <c r="I205">
        <v>55235.214901899919</v>
      </c>
      <c r="J205">
        <v>0.13400000000000001</v>
      </c>
      <c r="K205">
        <v>4.3570219966159023</v>
      </c>
      <c r="L205">
        <v>-3064</v>
      </c>
      <c r="M205">
        <v>23063</v>
      </c>
      <c r="N205">
        <v>19999</v>
      </c>
      <c r="O205">
        <v>24389</v>
      </c>
      <c r="Q205">
        <v>7.06</v>
      </c>
      <c r="R205">
        <v>6.5700000000000012</v>
      </c>
      <c r="S205">
        <v>1.1611199999999999</v>
      </c>
      <c r="T205">
        <v>9299</v>
      </c>
      <c r="U205">
        <v>14630</v>
      </c>
      <c r="V205">
        <v>21.017199999999999</v>
      </c>
      <c r="W205">
        <v>0</v>
      </c>
      <c r="X205">
        <v>0</v>
      </c>
      <c r="Y205">
        <v>0</v>
      </c>
      <c r="Z205">
        <v>17974</v>
      </c>
      <c r="AA205">
        <v>3372</v>
      </c>
      <c r="AD205">
        <v>2.5113599812089626</v>
      </c>
      <c r="AE205" t="s">
        <v>120</v>
      </c>
      <c r="AF205" t="s">
        <v>123</v>
      </c>
      <c r="AG205">
        <v>0.63690078258514404</v>
      </c>
      <c r="AH205">
        <v>0.3517763614654541</v>
      </c>
      <c r="AI205">
        <v>0.31972172856330872</v>
      </c>
      <c r="AJ205">
        <v>3.6349151283502579E-2</v>
      </c>
      <c r="AM205">
        <v>0.30471104383468628</v>
      </c>
      <c r="AN205">
        <v>4.7065317630767822E-2</v>
      </c>
      <c r="AO205">
        <v>3.6073364317417145E-2</v>
      </c>
      <c r="AP205">
        <v>0.58229470252990723</v>
      </c>
      <c r="AQ205">
        <v>3.4510698169469833E-2</v>
      </c>
      <c r="AU205">
        <v>6.5700002014636993E-2</v>
      </c>
      <c r="AV205">
        <v>5.460609495639801E-2</v>
      </c>
      <c r="AW205">
        <v>0.3719230592250824</v>
      </c>
      <c r="AX205">
        <v>0.50424867868423462</v>
      </c>
      <c r="AY205">
        <v>0.1780354380607605</v>
      </c>
    </row>
    <row r="206" spans="1:51" hidden="1" x14ac:dyDescent="0.45">
      <c r="A206">
        <v>1927</v>
      </c>
      <c r="B206" t="s">
        <v>58</v>
      </c>
      <c r="C206" t="s">
        <v>76</v>
      </c>
      <c r="D206">
        <v>124</v>
      </c>
      <c r="E206">
        <v>7904</v>
      </c>
      <c r="F206">
        <v>4923.2592358299589</v>
      </c>
      <c r="G206">
        <v>19.142244264869547</v>
      </c>
      <c r="H206">
        <v>26.836200000000002</v>
      </c>
      <c r="I206">
        <v>70110.252670365808</v>
      </c>
      <c r="J206">
        <v>0.129</v>
      </c>
      <c r="K206">
        <v>5.5414551607444977</v>
      </c>
      <c r="L206">
        <v>-2442</v>
      </c>
      <c r="M206">
        <v>29139</v>
      </c>
      <c r="N206">
        <v>26697</v>
      </c>
      <c r="O206">
        <v>29014</v>
      </c>
      <c r="Q206">
        <v>5.4</v>
      </c>
      <c r="R206">
        <v>4.9800000000000004</v>
      </c>
      <c r="S206">
        <v>0.88712100000000005</v>
      </c>
      <c r="T206">
        <v>10763</v>
      </c>
      <c r="U206">
        <v>9286</v>
      </c>
      <c r="V206">
        <v>35.930499999999995</v>
      </c>
      <c r="W206">
        <v>1</v>
      </c>
      <c r="X206">
        <v>1</v>
      </c>
      <c r="Y206">
        <v>0</v>
      </c>
      <c r="Z206">
        <v>23501</v>
      </c>
      <c r="AA206">
        <v>3864</v>
      </c>
      <c r="AD206">
        <v>2.7886226542936043</v>
      </c>
      <c r="AE206" t="s">
        <v>119</v>
      </c>
      <c r="AF206" t="s">
        <v>123</v>
      </c>
      <c r="AG206">
        <v>0.63654619455337524</v>
      </c>
      <c r="AH206">
        <v>0.15213043987751007</v>
      </c>
      <c r="AI206">
        <v>0.12871266901493073</v>
      </c>
      <c r="AJ206">
        <v>3.6575619131326675E-2</v>
      </c>
      <c r="AM206">
        <v>0.11040233075618744</v>
      </c>
      <c r="AN206">
        <v>4.1728105396032333E-2</v>
      </c>
      <c r="AO206">
        <v>3.7579268217086792E-2</v>
      </c>
      <c r="AP206">
        <v>0.58971881866455078</v>
      </c>
      <c r="AQ206">
        <v>2.9456375166773796E-2</v>
      </c>
      <c r="AU206">
        <v>4.9800001084804535E-2</v>
      </c>
      <c r="AV206">
        <v>4.6827353537082672E-2</v>
      </c>
      <c r="AW206">
        <v>0.3386056125164032</v>
      </c>
      <c r="AX206">
        <v>0.44450592994689941</v>
      </c>
      <c r="AY206">
        <v>8.2644142210483551E-2</v>
      </c>
    </row>
    <row r="207" spans="1:51" hidden="1" x14ac:dyDescent="0.45">
      <c r="A207">
        <v>1928</v>
      </c>
      <c r="B207" t="s">
        <v>58</v>
      </c>
      <c r="C207" t="s">
        <v>76</v>
      </c>
      <c r="D207">
        <v>124</v>
      </c>
      <c r="E207">
        <v>7968</v>
      </c>
      <c r="F207">
        <v>5139.4706325301204</v>
      </c>
      <c r="G207">
        <v>20.429414078436668</v>
      </c>
      <c r="H207">
        <v>27.922699999999999</v>
      </c>
      <c r="I207">
        <v>79721.456786022696</v>
      </c>
      <c r="J207">
        <v>0.14699999999999999</v>
      </c>
      <c r="K207">
        <v>5.7811618725324285</v>
      </c>
      <c r="L207">
        <v>-1106</v>
      </c>
      <c r="M207">
        <v>32060</v>
      </c>
      <c r="N207">
        <v>30954</v>
      </c>
      <c r="O207">
        <v>33402</v>
      </c>
      <c r="Q207">
        <v>4.25</v>
      </c>
      <c r="R207">
        <v>4.59</v>
      </c>
      <c r="S207">
        <v>0.75794499999999998</v>
      </c>
      <c r="T207">
        <v>12413</v>
      </c>
      <c r="U207">
        <v>10747</v>
      </c>
      <c r="V207">
        <v>35.898499999999999</v>
      </c>
      <c r="W207">
        <v>1</v>
      </c>
      <c r="X207">
        <v>1</v>
      </c>
      <c r="Y207">
        <v>0</v>
      </c>
      <c r="Z207">
        <v>23347</v>
      </c>
      <c r="AA207">
        <v>4676</v>
      </c>
      <c r="AD207">
        <v>3.2631683832269336</v>
      </c>
      <c r="AE207" t="s">
        <v>119</v>
      </c>
      <c r="AF207" t="s">
        <v>123</v>
      </c>
      <c r="AG207">
        <v>0.25942015647888184</v>
      </c>
      <c r="AH207">
        <v>0.2164454460144043</v>
      </c>
      <c r="AI207">
        <v>0.16934822499752045</v>
      </c>
      <c r="AJ207">
        <v>3.6678150296211243E-2</v>
      </c>
      <c r="AM207">
        <v>0.17017377912998199</v>
      </c>
      <c r="AN207">
        <v>4.6271670609712601E-2</v>
      </c>
      <c r="AO207">
        <v>3.9542563259601593E-2</v>
      </c>
      <c r="AP207">
        <v>0.23346744477748871</v>
      </c>
      <c r="AQ207">
        <v>2.104044146835804E-2</v>
      </c>
      <c r="AU207">
        <v>4.5899998396635056E-2</v>
      </c>
      <c r="AV207">
        <v>2.5952698662877083E-2</v>
      </c>
      <c r="AW207">
        <v>0.20820076763629913</v>
      </c>
      <c r="AX207">
        <v>0.24258249998092651</v>
      </c>
      <c r="AY207">
        <v>0.10301318764686584</v>
      </c>
    </row>
    <row r="208" spans="1:51" hidden="1" x14ac:dyDescent="0.45">
      <c r="A208">
        <v>1929</v>
      </c>
      <c r="B208" t="s">
        <v>58</v>
      </c>
      <c r="C208" t="s">
        <v>76</v>
      </c>
      <c r="D208">
        <v>124</v>
      </c>
      <c r="E208">
        <v>8032</v>
      </c>
      <c r="F208">
        <v>5054.21875</v>
      </c>
      <c r="G208">
        <v>20.937620695114958</v>
      </c>
      <c r="H208">
        <v>28.5564</v>
      </c>
      <c r="I208">
        <v>89484.653521264408</v>
      </c>
      <c r="J208">
        <v>0.19400000000000001</v>
      </c>
      <c r="K208">
        <v>6.1689227298364333</v>
      </c>
      <c r="L208">
        <v>-3744</v>
      </c>
      <c r="M208">
        <v>35624</v>
      </c>
      <c r="N208">
        <v>31880</v>
      </c>
      <c r="O208">
        <v>35739</v>
      </c>
      <c r="Q208">
        <v>4.3499999999999996</v>
      </c>
      <c r="R208">
        <v>4.53</v>
      </c>
      <c r="S208">
        <v>0.63388599999999995</v>
      </c>
      <c r="T208">
        <v>13714</v>
      </c>
      <c r="U208">
        <v>12259</v>
      </c>
      <c r="V208">
        <v>35.939</v>
      </c>
      <c r="W208">
        <v>1</v>
      </c>
      <c r="X208">
        <v>1</v>
      </c>
      <c r="Y208">
        <v>0</v>
      </c>
      <c r="Z208">
        <v>30436</v>
      </c>
      <c r="AA208">
        <v>5866</v>
      </c>
      <c r="AD208">
        <v>4.4255388203894679</v>
      </c>
      <c r="AE208" t="s">
        <v>119</v>
      </c>
      <c r="AF208" t="s">
        <v>123</v>
      </c>
      <c r="AG208">
        <v>-0.30225679278373718</v>
      </c>
      <c r="AH208">
        <v>0.40340480208396912</v>
      </c>
      <c r="AI208">
        <v>8.8364742696285248E-2</v>
      </c>
      <c r="AJ208">
        <v>3.9891030639410019E-2</v>
      </c>
      <c r="AM208">
        <v>0.35620883107185364</v>
      </c>
      <c r="AN208">
        <v>4.7195963561534882E-2</v>
      </c>
      <c r="AO208">
        <v>3.4799922257661819E-2</v>
      </c>
      <c r="AP208">
        <v>-0.3185960054397583</v>
      </c>
      <c r="AQ208">
        <v>2.3978736251592636E-2</v>
      </c>
      <c r="AU208">
        <v>4.5299999415874481E-2</v>
      </c>
      <c r="AV208">
        <v>1.633920706808567E-2</v>
      </c>
      <c r="AW208">
        <v>6.0057684779167175E-2</v>
      </c>
      <c r="AX208">
        <v>5.8693006634712219E-2</v>
      </c>
      <c r="AY208">
        <v>6.4127884805202484E-2</v>
      </c>
    </row>
    <row r="209" spans="1:51" hidden="1" x14ac:dyDescent="0.45">
      <c r="A209">
        <v>1930</v>
      </c>
      <c r="B209" t="s">
        <v>58</v>
      </c>
      <c r="C209" t="s">
        <v>76</v>
      </c>
      <c r="D209">
        <v>124</v>
      </c>
      <c r="E209">
        <v>8076.0000000000009</v>
      </c>
      <c r="F209">
        <v>4978.6182516097078</v>
      </c>
      <c r="G209">
        <v>21.253366729796515</v>
      </c>
      <c r="H209">
        <v>29.655100000000001</v>
      </c>
      <c r="I209">
        <v>90645.237406935572</v>
      </c>
      <c r="J209">
        <v>0.188</v>
      </c>
      <c r="K209">
        <v>6.1618725324309063</v>
      </c>
      <c r="L209">
        <v>-4935</v>
      </c>
      <c r="M209">
        <v>31094</v>
      </c>
      <c r="N209">
        <v>26159</v>
      </c>
      <c r="O209">
        <v>39825</v>
      </c>
      <c r="Q209">
        <v>2.95</v>
      </c>
      <c r="R209">
        <v>3.9699999999999998</v>
      </c>
      <c r="S209">
        <v>0.59845300000000001</v>
      </c>
      <c r="T209">
        <v>11045</v>
      </c>
      <c r="U209">
        <v>12695</v>
      </c>
      <c r="V209">
        <v>35.835999999999999</v>
      </c>
      <c r="W209">
        <v>1</v>
      </c>
      <c r="X209">
        <v>1</v>
      </c>
      <c r="Y209">
        <v>0</v>
      </c>
      <c r="Z209">
        <v>33152</v>
      </c>
      <c r="AA209">
        <v>7112</v>
      </c>
      <c r="AD209">
        <v>4.1216162748928422</v>
      </c>
      <c r="AE209" t="s">
        <v>119</v>
      </c>
      <c r="AF209" t="s">
        <v>123</v>
      </c>
      <c r="AG209">
        <v>-0.28866109251976013</v>
      </c>
      <c r="AH209">
        <v>-1.6280580312013626E-2</v>
      </c>
      <c r="AI209">
        <v>0.27591532468795776</v>
      </c>
      <c r="AJ209">
        <v>3.4800000488758087E-2</v>
      </c>
      <c r="AM209">
        <v>-6.8674102425575256E-2</v>
      </c>
      <c r="AN209">
        <v>5.239352211356163E-2</v>
      </c>
      <c r="AO209">
        <v>5.6256916373968124E-2</v>
      </c>
      <c r="AP209">
        <v>-0.31274354457855225</v>
      </c>
      <c r="AQ209">
        <v>3.5041403025388718E-2</v>
      </c>
      <c r="AU209">
        <v>3.970000147819519E-2</v>
      </c>
      <c r="AV209">
        <v>2.4082429707050323E-2</v>
      </c>
      <c r="AW209">
        <v>-6.0114022344350815E-2</v>
      </c>
      <c r="AX209">
        <v>-0.1357218325138092</v>
      </c>
      <c r="AY209">
        <v>0.15535765886306763</v>
      </c>
    </row>
    <row r="210" spans="1:51" hidden="1" x14ac:dyDescent="0.45">
      <c r="A210">
        <v>1931</v>
      </c>
      <c r="B210" t="s">
        <v>58</v>
      </c>
      <c r="C210" t="s">
        <v>76</v>
      </c>
      <c r="D210">
        <v>124</v>
      </c>
      <c r="E210">
        <v>8125.9999999999991</v>
      </c>
      <c r="F210">
        <v>4860.4094265321191</v>
      </c>
      <c r="G210">
        <v>20.479630098233475</v>
      </c>
      <c r="H210">
        <v>30.373000000000001</v>
      </c>
      <c r="I210">
        <v>82336.783228072425</v>
      </c>
      <c r="J210">
        <v>0.154</v>
      </c>
      <c r="K210">
        <v>5.6260575296108275</v>
      </c>
      <c r="L210">
        <v>-792</v>
      </c>
      <c r="M210">
        <v>23971</v>
      </c>
      <c r="N210">
        <v>23179</v>
      </c>
      <c r="O210">
        <v>40261</v>
      </c>
      <c r="Q210">
        <v>2.5</v>
      </c>
      <c r="R210">
        <v>3.9699999999999998</v>
      </c>
      <c r="S210">
        <v>0.64724000000000004</v>
      </c>
      <c r="T210">
        <v>10767</v>
      </c>
      <c r="U210">
        <v>12074</v>
      </c>
      <c r="V210">
        <v>35.897500000000001</v>
      </c>
      <c r="W210">
        <v>1</v>
      </c>
      <c r="X210">
        <v>1</v>
      </c>
      <c r="Y210">
        <v>1</v>
      </c>
      <c r="Z210">
        <v>29863</v>
      </c>
      <c r="AA210">
        <v>8514</v>
      </c>
      <c r="AD210">
        <v>4.1962639176463998</v>
      </c>
      <c r="AE210" t="s">
        <v>119</v>
      </c>
      <c r="AF210" t="s">
        <v>123</v>
      </c>
      <c r="AG210">
        <v>-0.31380856037139893</v>
      </c>
      <c r="AH210">
        <v>8.1494957208633423E-2</v>
      </c>
      <c r="AI210">
        <v>-8.2020632922649384E-2</v>
      </c>
      <c r="AJ210">
        <v>2.3000000044703484E-2</v>
      </c>
      <c r="AM210">
        <v>1.8109384924173355E-2</v>
      </c>
      <c r="AN210">
        <v>6.3385568559169769E-2</v>
      </c>
      <c r="AO210">
        <v>6.2258109450340271E-2</v>
      </c>
      <c r="AP210">
        <v>-0.33808466792106628</v>
      </c>
      <c r="AQ210">
        <v>3.6675542593002319E-2</v>
      </c>
      <c r="AU210">
        <v>3.970000147819519E-2</v>
      </c>
      <c r="AV210">
        <v>2.427610382437706E-2</v>
      </c>
      <c r="AW210">
        <v>-5.6008454412221909E-2</v>
      </c>
      <c r="AX210">
        <v>-6.7288212478160858E-2</v>
      </c>
      <c r="AY210">
        <v>-2.9510315507650375E-2</v>
      </c>
    </row>
    <row r="211" spans="1:51" hidden="1" x14ac:dyDescent="0.45">
      <c r="A211">
        <v>1932</v>
      </c>
      <c r="B211" t="s">
        <v>58</v>
      </c>
      <c r="C211" t="s">
        <v>76</v>
      </c>
      <c r="D211">
        <v>124</v>
      </c>
      <c r="E211">
        <v>8186</v>
      </c>
      <c r="F211">
        <v>4607.4519912044952</v>
      </c>
      <c r="G211">
        <v>19.477769262450661</v>
      </c>
      <c r="H211">
        <v>28.918800000000001</v>
      </c>
      <c r="I211">
        <v>70724.011821101783</v>
      </c>
      <c r="J211">
        <v>0.13700000000000001</v>
      </c>
      <c r="K211">
        <v>5.0761421319796938</v>
      </c>
      <c r="L211">
        <v>-1220</v>
      </c>
      <c r="M211">
        <v>16343</v>
      </c>
      <c r="N211">
        <v>15123</v>
      </c>
      <c r="O211">
        <v>35140</v>
      </c>
      <c r="Q211">
        <v>3.46</v>
      </c>
      <c r="R211">
        <v>4.47</v>
      </c>
      <c r="S211">
        <v>0.78348499999999999</v>
      </c>
      <c r="T211">
        <v>8989</v>
      </c>
      <c r="U211">
        <v>11740</v>
      </c>
      <c r="V211">
        <v>35.936</v>
      </c>
      <c r="W211">
        <v>1</v>
      </c>
      <c r="X211">
        <v>1</v>
      </c>
      <c r="Y211">
        <v>0</v>
      </c>
      <c r="Z211">
        <v>25367</v>
      </c>
      <c r="AA211">
        <v>9141</v>
      </c>
      <c r="AD211">
        <v>3.8070297804314222</v>
      </c>
      <c r="AE211" t="s">
        <v>119</v>
      </c>
      <c r="AF211" t="s">
        <v>123</v>
      </c>
      <c r="AG211">
        <v>2.6677500456571579E-2</v>
      </c>
      <c r="AH211">
        <v>-2.723076194524765E-2</v>
      </c>
      <c r="AI211">
        <v>3.8182763382792473E-3</v>
      </c>
      <c r="AJ211">
        <v>2.4499999359250069E-2</v>
      </c>
      <c r="AM211">
        <v>-9.2756405472755432E-2</v>
      </c>
      <c r="AN211">
        <v>6.5525643527507782E-2</v>
      </c>
      <c r="AO211">
        <v>7.2224974632263184E-2</v>
      </c>
      <c r="AP211">
        <v>-6.9924057461321354E-3</v>
      </c>
      <c r="AQ211">
        <v>3.3906999975442886E-2</v>
      </c>
      <c r="AU211">
        <v>4.4700000435113907E-2</v>
      </c>
      <c r="AV211">
        <v>3.3669907599687576E-2</v>
      </c>
      <c r="AW211">
        <v>1.5434584347531199E-3</v>
      </c>
      <c r="AX211">
        <v>-4.5568416826426983E-3</v>
      </c>
      <c r="AY211">
        <v>1.4159137383103371E-2</v>
      </c>
    </row>
    <row r="212" spans="1:51" hidden="1" x14ac:dyDescent="0.45">
      <c r="A212">
        <v>1933</v>
      </c>
      <c r="B212" t="s">
        <v>58</v>
      </c>
      <c r="C212" t="s">
        <v>76</v>
      </c>
      <c r="D212">
        <v>124</v>
      </c>
      <c r="E212">
        <v>8231</v>
      </c>
      <c r="F212">
        <v>4680.5099015915439</v>
      </c>
      <c r="G212">
        <v>19.244111047885927</v>
      </c>
      <c r="H212">
        <v>28.14</v>
      </c>
      <c r="I212">
        <v>68935.513598043952</v>
      </c>
      <c r="J212">
        <v>0.13100000000000001</v>
      </c>
      <c r="K212">
        <v>4.9703891708967838</v>
      </c>
      <c r="L212">
        <v>-946</v>
      </c>
      <c r="M212">
        <v>15234</v>
      </c>
      <c r="N212">
        <v>14288</v>
      </c>
      <c r="O212">
        <v>35021</v>
      </c>
      <c r="Q212">
        <v>3.5000000000000004</v>
      </c>
      <c r="R212">
        <v>4.55</v>
      </c>
      <c r="S212">
        <v>0.71804599999999996</v>
      </c>
      <c r="T212">
        <v>10357</v>
      </c>
      <c r="U212">
        <v>11190</v>
      </c>
      <c r="V212">
        <v>27.933500000000002</v>
      </c>
      <c r="W212">
        <v>1</v>
      </c>
      <c r="X212">
        <v>1</v>
      </c>
      <c r="Y212">
        <v>0</v>
      </c>
      <c r="Z212">
        <v>25254</v>
      </c>
      <c r="AA212">
        <v>8970</v>
      </c>
      <c r="AD212">
        <v>3.3218201025332994</v>
      </c>
      <c r="AE212" t="s">
        <v>119</v>
      </c>
      <c r="AF212" t="s">
        <v>123</v>
      </c>
      <c r="AG212">
        <v>-9.6824124455451965E-2</v>
      </c>
      <c r="AH212">
        <v>-5.6383751332759857E-2</v>
      </c>
      <c r="AI212">
        <v>5.4437927901744843E-2</v>
      </c>
      <c r="AJ212">
        <v>2.500000037252903E-2</v>
      </c>
      <c r="AM212">
        <v>-0.12745106220245361</v>
      </c>
      <c r="AN212">
        <v>7.1067310869693756E-2</v>
      </c>
      <c r="AO212">
        <v>8.1447936594486237E-2</v>
      </c>
      <c r="AP212">
        <v>-0.12159982323646545</v>
      </c>
      <c r="AQ212">
        <v>2.8205487877130508E-2</v>
      </c>
      <c r="AU212">
        <v>4.5499999076128006E-2</v>
      </c>
      <c r="AV212">
        <v>2.4775706231594086E-2</v>
      </c>
      <c r="AW212">
        <v>-3.7616610527038574E-2</v>
      </c>
      <c r="AX212">
        <v>-7.2926096618175507E-2</v>
      </c>
      <c r="AY212">
        <v>3.9718963205814362E-2</v>
      </c>
    </row>
    <row r="213" spans="1:51" hidden="1" x14ac:dyDescent="0.45">
      <c r="A213">
        <v>1934</v>
      </c>
      <c r="B213" t="s">
        <v>58</v>
      </c>
      <c r="C213" t="s">
        <v>76</v>
      </c>
      <c r="D213">
        <v>124</v>
      </c>
      <c r="E213">
        <v>8262</v>
      </c>
      <c r="F213">
        <v>4623.7965383684341</v>
      </c>
      <c r="G213">
        <v>18.772900315180387</v>
      </c>
      <c r="H213">
        <v>27.565799999999999</v>
      </c>
      <c r="I213">
        <v>66675.467598771284</v>
      </c>
      <c r="J213">
        <v>0.109</v>
      </c>
      <c r="K213">
        <v>4.6954314720812169</v>
      </c>
      <c r="L213">
        <v>-227</v>
      </c>
      <c r="M213">
        <v>14022</v>
      </c>
      <c r="N213">
        <v>13795</v>
      </c>
      <c r="O213">
        <v>32254</v>
      </c>
      <c r="Q213">
        <v>2.98</v>
      </c>
      <c r="R213">
        <v>4.12</v>
      </c>
      <c r="S213">
        <v>0.73480199999999996</v>
      </c>
      <c r="T213">
        <v>9973</v>
      </c>
      <c r="U213">
        <v>11384</v>
      </c>
      <c r="V213">
        <v>21.471499999999999</v>
      </c>
      <c r="W213">
        <v>1</v>
      </c>
      <c r="X213">
        <v>1</v>
      </c>
      <c r="Y213">
        <v>1</v>
      </c>
      <c r="Z213">
        <v>20638.617200000001</v>
      </c>
      <c r="AA213">
        <v>8084</v>
      </c>
      <c r="AD213">
        <v>2.8099505522231922</v>
      </c>
      <c r="AE213" t="s">
        <v>119</v>
      </c>
      <c r="AF213" t="s">
        <v>123</v>
      </c>
      <c r="AG213">
        <v>-0.188296839594841</v>
      </c>
      <c r="AH213">
        <v>-7.4561722576618195E-2</v>
      </c>
      <c r="AI213">
        <v>0.15415020287036896</v>
      </c>
      <c r="AJ213">
        <v>2.3299999535083771E-2</v>
      </c>
      <c r="AM213">
        <v>-0.15409323573112488</v>
      </c>
      <c r="AN213">
        <v>7.9531513154506683E-2</v>
      </c>
      <c r="AO213">
        <v>9.4019241631031036E-2</v>
      </c>
      <c r="AP213">
        <v>-0.21606427431106567</v>
      </c>
      <c r="AQ213">
        <v>3.542056679725647E-2</v>
      </c>
      <c r="AU213">
        <v>4.1200000792741776E-2</v>
      </c>
      <c r="AV213">
        <v>2.7767447754740715E-2</v>
      </c>
      <c r="AW213">
        <v>-4.7251559793949127E-2</v>
      </c>
      <c r="AX213">
        <v>-0.11614879965782166</v>
      </c>
      <c r="AY213">
        <v>8.8725104928016663E-2</v>
      </c>
    </row>
    <row r="214" spans="1:51" hidden="1" x14ac:dyDescent="0.45">
      <c r="A214">
        <v>1935</v>
      </c>
      <c r="B214" t="s">
        <v>58</v>
      </c>
      <c r="C214" t="s">
        <v>76</v>
      </c>
      <c r="D214">
        <v>124</v>
      </c>
      <c r="E214">
        <v>8288</v>
      </c>
      <c r="F214">
        <v>4894.2010135135142</v>
      </c>
      <c r="G214">
        <v>19.612737625863709</v>
      </c>
      <c r="H214">
        <v>27.834900000000001</v>
      </c>
      <c r="I214">
        <v>65362.048663121052</v>
      </c>
      <c r="J214">
        <v>0.11799999999999999</v>
      </c>
      <c r="K214">
        <v>4.617879300620416</v>
      </c>
      <c r="L214">
        <v>-1320</v>
      </c>
      <c r="M214">
        <v>17446</v>
      </c>
      <c r="N214">
        <v>16126</v>
      </c>
      <c r="O214">
        <v>41815</v>
      </c>
      <c r="Q214">
        <v>2.1800000000000002</v>
      </c>
      <c r="R214">
        <v>4.3099999999999996</v>
      </c>
      <c r="S214">
        <v>0.84085500000000002</v>
      </c>
      <c r="T214">
        <v>10015</v>
      </c>
      <c r="U214">
        <v>13568</v>
      </c>
      <c r="V214">
        <v>27.138500000000001</v>
      </c>
      <c r="W214">
        <v>0</v>
      </c>
      <c r="X214">
        <v>0</v>
      </c>
      <c r="Y214">
        <v>0</v>
      </c>
      <c r="Z214">
        <v>16023.234399999999</v>
      </c>
      <c r="AA214">
        <v>7014</v>
      </c>
      <c r="AD214">
        <v>2.959245837730307</v>
      </c>
      <c r="AE214" t="s">
        <v>120</v>
      </c>
      <c r="AF214" t="s">
        <v>123</v>
      </c>
      <c r="AG214">
        <v>0.5263822078704834</v>
      </c>
      <c r="AH214">
        <v>0.14166231453418732</v>
      </c>
      <c r="AI214">
        <v>0.12498270720243454</v>
      </c>
      <c r="AJ214">
        <v>1.9700000062584877E-2</v>
      </c>
      <c r="AM214">
        <v>5.3132619708776474E-2</v>
      </c>
      <c r="AN214">
        <v>8.8529698550701141E-2</v>
      </c>
      <c r="AO214">
        <v>8.4063202142715454E-2</v>
      </c>
      <c r="AP214">
        <v>0.48425370454788208</v>
      </c>
      <c r="AQ214">
        <v>2.8383640572428703E-2</v>
      </c>
      <c r="AU214">
        <v>4.309999942779541E-2</v>
      </c>
      <c r="AV214">
        <v>4.2128521949052811E-2</v>
      </c>
      <c r="AW214">
        <v>0.23404125869274139</v>
      </c>
      <c r="AX214">
        <v>0.31578385829925537</v>
      </c>
      <c r="AY214">
        <v>7.2341352701187134E-2</v>
      </c>
    </row>
    <row r="215" spans="1:51" hidden="1" x14ac:dyDescent="0.45">
      <c r="A215">
        <v>1936</v>
      </c>
      <c r="B215" t="s">
        <v>58</v>
      </c>
      <c r="C215" t="s">
        <v>76</v>
      </c>
      <c r="D215">
        <v>124</v>
      </c>
      <c r="E215">
        <v>8315</v>
      </c>
      <c r="F215">
        <v>4913.3206253758262</v>
      </c>
      <c r="G215">
        <v>20.215739790117603</v>
      </c>
      <c r="H215">
        <v>28.388100000000001</v>
      </c>
      <c r="I215">
        <v>71496.472629248761</v>
      </c>
      <c r="J215">
        <v>0.114</v>
      </c>
      <c r="K215">
        <v>4.8293852227862368</v>
      </c>
      <c r="L215">
        <v>-1962</v>
      </c>
      <c r="M215">
        <v>21707</v>
      </c>
      <c r="N215">
        <v>19745</v>
      </c>
      <c r="O215">
        <v>45897</v>
      </c>
      <c r="Q215">
        <v>2</v>
      </c>
      <c r="R215">
        <v>4.07</v>
      </c>
      <c r="S215">
        <v>0.79586500000000004</v>
      </c>
      <c r="T215">
        <v>10635</v>
      </c>
      <c r="U215">
        <v>13847</v>
      </c>
      <c r="V215">
        <v>29.5565</v>
      </c>
      <c r="W215">
        <v>0</v>
      </c>
      <c r="X215">
        <v>0</v>
      </c>
      <c r="Y215">
        <v>0</v>
      </c>
      <c r="Z215">
        <v>15570.098599999999</v>
      </c>
      <c r="AA215">
        <v>5912</v>
      </c>
      <c r="AD215">
        <v>2.9005941184239408</v>
      </c>
      <c r="AE215" t="s">
        <v>120</v>
      </c>
      <c r="AF215" t="s">
        <v>123</v>
      </c>
      <c r="AG215">
        <v>0.26672020554542542</v>
      </c>
      <c r="AH215">
        <v>6.3247740268707275E-2</v>
      </c>
      <c r="AI215">
        <v>0.11984797567129135</v>
      </c>
      <c r="AJ215">
        <v>1.8200000748038292E-2</v>
      </c>
      <c r="AM215">
        <v>-1.9822590053081512E-2</v>
      </c>
      <c r="AN215">
        <v>8.3070330321788788E-2</v>
      </c>
      <c r="AO215">
        <v>8.4750302135944366E-2</v>
      </c>
      <c r="AP215">
        <v>0.22668491303920746</v>
      </c>
      <c r="AQ215">
        <v>3.2636988908052444E-2</v>
      </c>
      <c r="AU215">
        <v>4.0699999779462814E-2</v>
      </c>
      <c r="AV215">
        <v>4.0035303682088852E-2</v>
      </c>
      <c r="AW215">
        <v>0.1310386061668396</v>
      </c>
      <c r="AX215">
        <v>0.15981574356555939</v>
      </c>
      <c r="AY215">
        <v>6.9023989140987396E-2</v>
      </c>
    </row>
    <row r="216" spans="1:51" hidden="1" x14ac:dyDescent="0.45">
      <c r="A216">
        <v>1937</v>
      </c>
      <c r="B216" t="s">
        <v>58</v>
      </c>
      <c r="C216" t="s">
        <v>76</v>
      </c>
      <c r="D216">
        <v>124</v>
      </c>
      <c r="E216">
        <v>8346</v>
      </c>
      <c r="F216">
        <v>4960.958543014618</v>
      </c>
      <c r="G216">
        <v>21.158468700547854</v>
      </c>
      <c r="H216">
        <v>29.206800000000001</v>
      </c>
      <c r="I216">
        <v>85638.002813267842</v>
      </c>
      <c r="J216">
        <v>0.125</v>
      </c>
      <c r="K216">
        <v>5.1818950930626047</v>
      </c>
      <c r="L216">
        <v>-2376</v>
      </c>
      <c r="M216">
        <v>27892</v>
      </c>
      <c r="N216">
        <v>25516</v>
      </c>
      <c r="O216">
        <v>44128</v>
      </c>
      <c r="Q216">
        <v>2</v>
      </c>
      <c r="R216">
        <v>3.95</v>
      </c>
      <c r="S216">
        <v>0.71817399999999998</v>
      </c>
      <c r="T216">
        <v>11102</v>
      </c>
      <c r="U216">
        <v>14175</v>
      </c>
      <c r="V216">
        <v>29.627500000000001</v>
      </c>
      <c r="W216">
        <v>0</v>
      </c>
      <c r="X216">
        <v>0</v>
      </c>
      <c r="Y216">
        <v>0</v>
      </c>
      <c r="Z216">
        <v>15741.502899999999</v>
      </c>
      <c r="AA216">
        <v>5345</v>
      </c>
      <c r="AD216">
        <v>2.8152825267055896</v>
      </c>
      <c r="AE216" t="s">
        <v>120</v>
      </c>
      <c r="AF216" t="s">
        <v>123</v>
      </c>
      <c r="AG216">
        <v>-5.8403883129358292E-2</v>
      </c>
      <c r="AH216">
        <v>5.4832570254802704E-2</v>
      </c>
      <c r="AI216">
        <v>4.5068547129631042E-2</v>
      </c>
      <c r="AJ216">
        <v>1.6000000759959221E-2</v>
      </c>
      <c r="AM216">
        <v>-2.9411258175969124E-2</v>
      </c>
      <c r="AN216">
        <v>8.4243826568126678E-2</v>
      </c>
      <c r="AO216">
        <v>8.6796626448631287E-2</v>
      </c>
      <c r="AP216">
        <v>-9.0520106256008148E-2</v>
      </c>
      <c r="AQ216">
        <v>3.5312734544277191E-2</v>
      </c>
      <c r="AU216">
        <v>3.9500001817941666E-2</v>
      </c>
      <c r="AV216">
        <v>3.2116223126649857E-2</v>
      </c>
      <c r="AW216">
        <v>1.5505235642194748E-2</v>
      </c>
      <c r="AX216">
        <v>8.3676157519221306E-3</v>
      </c>
      <c r="AY216">
        <v>3.0534274876117706E-2</v>
      </c>
    </row>
    <row r="217" spans="1:51" hidden="1" x14ac:dyDescent="0.45">
      <c r="A217">
        <v>1938</v>
      </c>
      <c r="B217" t="s">
        <v>58</v>
      </c>
      <c r="C217" t="s">
        <v>76</v>
      </c>
      <c r="D217">
        <v>124</v>
      </c>
      <c r="E217">
        <v>8374</v>
      </c>
      <c r="F217">
        <v>4832.3497731072357</v>
      </c>
      <c r="G217">
        <v>20.735526835851076</v>
      </c>
      <c r="H217">
        <v>29.121500000000001</v>
      </c>
      <c r="I217">
        <v>83018.094651867126</v>
      </c>
      <c r="J217">
        <v>0.126</v>
      </c>
      <c r="K217">
        <v>5.3652002256063165</v>
      </c>
      <c r="L217">
        <v>-1398</v>
      </c>
      <c r="M217">
        <v>23069</v>
      </c>
      <c r="N217">
        <v>21671</v>
      </c>
      <c r="O217">
        <v>42558</v>
      </c>
      <c r="Q217">
        <v>2.61</v>
      </c>
      <c r="R217">
        <v>4.3899999999999997</v>
      </c>
      <c r="S217">
        <v>0.69267100000000004</v>
      </c>
      <c r="T217">
        <v>11108</v>
      </c>
      <c r="U217">
        <v>14482</v>
      </c>
      <c r="V217">
        <v>29.596</v>
      </c>
      <c r="W217">
        <v>0</v>
      </c>
      <c r="X217">
        <v>0</v>
      </c>
      <c r="Y217">
        <v>0</v>
      </c>
      <c r="Z217">
        <v>14650.0391</v>
      </c>
      <c r="AA217">
        <v>5250</v>
      </c>
      <c r="AD217">
        <v>2.8419423991175741</v>
      </c>
      <c r="AE217" t="s">
        <v>120</v>
      </c>
      <c r="AF217" t="s">
        <v>123</v>
      </c>
      <c r="AG217">
        <v>-8.6987420916557312E-2</v>
      </c>
      <c r="AH217">
        <v>9.6266373991966248E-2</v>
      </c>
      <c r="AI217">
        <v>-0.12002300471067429</v>
      </c>
      <c r="AJ217">
        <v>1.6000000759959221E-2</v>
      </c>
      <c r="AM217">
        <v>9.4697503373026848E-3</v>
      </c>
      <c r="AN217">
        <v>8.6796626448631287E-2</v>
      </c>
      <c r="AO217">
        <v>8.5982397198677063E-2</v>
      </c>
      <c r="AP217">
        <v>-0.12960520386695862</v>
      </c>
      <c r="AQ217">
        <v>4.8963740468025208E-2</v>
      </c>
      <c r="AU217">
        <v>4.3900001794099808E-2</v>
      </c>
      <c r="AV217">
        <v>4.2617786675691605E-2</v>
      </c>
      <c r="AW217">
        <v>-5.2597146714106202E-4</v>
      </c>
      <c r="AX217">
        <v>2.3942593485116959E-2</v>
      </c>
      <c r="AY217">
        <v>-5.2011501044034958E-2</v>
      </c>
    </row>
    <row r="218" spans="1:51" hidden="1" x14ac:dyDescent="0.45">
      <c r="A218">
        <v>1939</v>
      </c>
      <c r="B218" t="s">
        <v>58</v>
      </c>
      <c r="C218" t="s">
        <v>76</v>
      </c>
      <c r="D218">
        <v>124</v>
      </c>
      <c r="E218">
        <v>8392</v>
      </c>
      <c r="F218">
        <v>5149.617731172546</v>
      </c>
      <c r="G218">
        <v>19.886261211246719</v>
      </c>
      <c r="H218">
        <v>28.309200000000001</v>
      </c>
      <c r="I218">
        <v>81957.545740724803</v>
      </c>
      <c r="J218">
        <v>0.10199999999999999</v>
      </c>
      <c r="K218">
        <v>5.4286520022560634</v>
      </c>
      <c r="L218">
        <v>2123</v>
      </c>
      <c r="M218">
        <v>19811</v>
      </c>
      <c r="N218">
        <v>21934</v>
      </c>
      <c r="O218">
        <v>45205</v>
      </c>
      <c r="Q218">
        <v>2.68</v>
      </c>
      <c r="R218">
        <v>4.8899999999999997</v>
      </c>
      <c r="S218">
        <v>0.71718099999999996</v>
      </c>
      <c r="T218">
        <v>11339</v>
      </c>
      <c r="U218">
        <v>15797</v>
      </c>
      <c r="V218">
        <v>29.670500000000001</v>
      </c>
      <c r="W218">
        <v>0</v>
      </c>
      <c r="X218">
        <v>0</v>
      </c>
      <c r="Y218">
        <v>1</v>
      </c>
      <c r="Z218">
        <v>12833.559600000001</v>
      </c>
      <c r="AA218">
        <v>5169</v>
      </c>
      <c r="AD218">
        <v>2.6393273687864904</v>
      </c>
      <c r="AE218" t="s">
        <v>120</v>
      </c>
      <c r="AF218" t="s">
        <v>123</v>
      </c>
      <c r="AG218">
        <v>-0.19987210631370544</v>
      </c>
      <c r="AH218">
        <v>1.5292622148990631E-2</v>
      </c>
      <c r="AI218">
        <v>-7.7708512544631958E-2</v>
      </c>
      <c r="AJ218">
        <v>1.6000000759959221E-2</v>
      </c>
      <c r="AM218">
        <v>-7.1292847394943237E-2</v>
      </c>
      <c r="AN218">
        <v>8.6585469543933868E-2</v>
      </c>
      <c r="AO218">
        <v>9.323226660490036E-2</v>
      </c>
      <c r="AP218">
        <v>-0.2431836873292923</v>
      </c>
      <c r="AQ218">
        <v>5.7228650897741318E-2</v>
      </c>
      <c r="AU218">
        <v>4.8900000751018524E-2</v>
      </c>
      <c r="AV218">
        <v>4.3311577290296555E-2</v>
      </c>
      <c r="AW218">
        <v>-4.937424510717392E-2</v>
      </c>
      <c r="AX218">
        <v>-5.9314865618944168E-2</v>
      </c>
      <c r="AY218">
        <v>-3.0854254961013794E-2</v>
      </c>
    </row>
    <row r="219" spans="1:51" hidden="1" x14ac:dyDescent="0.45">
      <c r="A219">
        <v>1940</v>
      </c>
      <c r="B219" t="s">
        <v>58</v>
      </c>
      <c r="C219" t="s">
        <v>76</v>
      </c>
      <c r="D219">
        <v>124</v>
      </c>
      <c r="E219">
        <v>8346</v>
      </c>
      <c r="F219">
        <v>4561.7564102564102</v>
      </c>
      <c r="G219">
        <v>16.323793292518996</v>
      </c>
      <c r="H219">
        <v>21.184799999999999</v>
      </c>
      <c r="I219">
        <v>75864.919354838697</v>
      </c>
      <c r="K219">
        <v>8.0438410633269015</v>
      </c>
      <c r="L219">
        <v>2516</v>
      </c>
      <c r="M219">
        <v>8292</v>
      </c>
      <c r="N219">
        <v>10808</v>
      </c>
      <c r="O219">
        <v>58096</v>
      </c>
      <c r="Q219">
        <v>2.0299999999999998</v>
      </c>
      <c r="R219">
        <v>4.8099999999999996</v>
      </c>
      <c r="T219">
        <v>9911</v>
      </c>
      <c r="V219">
        <v>29.62</v>
      </c>
      <c r="W219">
        <v>1</v>
      </c>
      <c r="X219">
        <v>1</v>
      </c>
      <c r="Y219">
        <v>0</v>
      </c>
      <c r="Z219">
        <v>10849.6191</v>
      </c>
      <c r="AD219">
        <v>2.8739342460119564</v>
      </c>
      <c r="AE219" t="s">
        <v>119</v>
      </c>
      <c r="AF219" t="s">
        <v>73</v>
      </c>
      <c r="AG219">
        <v>1.2579715251922607</v>
      </c>
      <c r="AH219">
        <v>0.17652453482151031</v>
      </c>
      <c r="AI219">
        <v>0.31716868281364441</v>
      </c>
      <c r="AJ219">
        <v>1.6000000759959221E-2</v>
      </c>
      <c r="AM219">
        <v>8.8886193931102753E-2</v>
      </c>
      <c r="AN219">
        <v>8.7638340890407562E-2</v>
      </c>
      <c r="AO219">
        <v>8.0484390258789063E-2</v>
      </c>
      <c r="AP219">
        <v>1.1793669462203979</v>
      </c>
      <c r="AQ219">
        <v>3.6067619919776917E-2</v>
      </c>
      <c r="AU219">
        <v>4.8099998384714127E-2</v>
      </c>
      <c r="AV219">
        <v>7.8604578971862793E-2</v>
      </c>
      <c r="AW219">
        <v>0.55177122354507446</v>
      </c>
      <c r="AX219">
        <v>0.71365988254547119</v>
      </c>
      <c r="AY219">
        <v>0.16658434271812439</v>
      </c>
    </row>
    <row r="220" spans="1:51" hidden="1" x14ac:dyDescent="0.45">
      <c r="A220">
        <v>1941</v>
      </c>
      <c r="B220" t="s">
        <v>58</v>
      </c>
      <c r="C220" t="s">
        <v>76</v>
      </c>
      <c r="D220">
        <v>124</v>
      </c>
      <c r="E220">
        <v>8276</v>
      </c>
      <c r="F220">
        <v>4358.0117206379891</v>
      </c>
      <c r="G220">
        <v>13.936482718709597</v>
      </c>
      <c r="H220">
        <v>14.1821</v>
      </c>
      <c r="I220">
        <v>62879.032258064522</v>
      </c>
      <c r="J220">
        <v>0.14499999999999999</v>
      </c>
      <c r="K220">
        <v>15.568117725478134</v>
      </c>
      <c r="L220">
        <v>-1975</v>
      </c>
      <c r="M220">
        <v>7283</v>
      </c>
      <c r="N220">
        <v>5308</v>
      </c>
      <c r="Q220">
        <v>2</v>
      </c>
      <c r="R220">
        <v>4.13</v>
      </c>
      <c r="T220">
        <v>13574</v>
      </c>
      <c r="U220">
        <v>15979</v>
      </c>
      <c r="V220">
        <v>31.124944419742107</v>
      </c>
      <c r="W220">
        <v>1</v>
      </c>
      <c r="X220">
        <v>1</v>
      </c>
      <c r="Y220">
        <v>0</v>
      </c>
      <c r="AD220">
        <v>4.0842924535160643</v>
      </c>
      <c r="AE220" t="s">
        <v>119</v>
      </c>
      <c r="AF220" t="s">
        <v>73</v>
      </c>
      <c r="AG220">
        <v>0.75956571102142334</v>
      </c>
      <c r="AH220">
        <v>0.49649858474731445</v>
      </c>
      <c r="AI220">
        <v>0.10447195172309875</v>
      </c>
      <c r="AJ220">
        <v>1.5200000256299973E-2</v>
      </c>
      <c r="AM220">
        <v>0.42115151882171631</v>
      </c>
      <c r="AN220">
        <v>7.5347080826759338E-2</v>
      </c>
      <c r="AO220">
        <v>5.3018331527709961E-2</v>
      </c>
      <c r="AP220">
        <v>0.73360258340835571</v>
      </c>
      <c r="AQ220">
        <v>1.497640460729599E-2</v>
      </c>
      <c r="AU220">
        <v>4.1299998760223389E-2</v>
      </c>
      <c r="AV220">
        <v>2.5963133201003075E-2</v>
      </c>
      <c r="AW220">
        <v>0.52389073371887207</v>
      </c>
      <c r="AX220">
        <v>0.66505050659179688</v>
      </c>
      <c r="AY220">
        <v>5.9835977852344513E-2</v>
      </c>
    </row>
    <row r="221" spans="1:51" hidden="1" x14ac:dyDescent="0.45">
      <c r="A221">
        <v>1942</v>
      </c>
      <c r="B221" t="s">
        <v>58</v>
      </c>
      <c r="C221" t="s">
        <v>76</v>
      </c>
      <c r="D221">
        <v>124</v>
      </c>
      <c r="E221">
        <v>8247</v>
      </c>
      <c r="F221">
        <v>3996.7979871468415</v>
      </c>
      <c r="G221">
        <v>14.295885946112454</v>
      </c>
      <c r="H221">
        <v>13.716100000000001</v>
      </c>
      <c r="I221">
        <v>69030.241935483878</v>
      </c>
      <c r="K221">
        <v>23.491257755217148</v>
      </c>
      <c r="L221">
        <v>-1759</v>
      </c>
      <c r="M221">
        <v>6357</v>
      </c>
      <c r="N221">
        <v>4598</v>
      </c>
      <c r="Q221">
        <v>2</v>
      </c>
      <c r="R221">
        <v>4.01</v>
      </c>
      <c r="T221">
        <v>16344</v>
      </c>
      <c r="U221">
        <v>17681</v>
      </c>
      <c r="V221">
        <v>31.111111111111111</v>
      </c>
      <c r="W221">
        <v>1</v>
      </c>
      <c r="X221">
        <v>1</v>
      </c>
      <c r="Y221">
        <v>0</v>
      </c>
      <c r="AD221">
        <v>5.1453553755130566</v>
      </c>
      <c r="AE221" t="s">
        <v>119</v>
      </c>
      <c r="AF221" t="s">
        <v>73</v>
      </c>
      <c r="AG221">
        <v>8.1868849694728851E-2</v>
      </c>
      <c r="AH221">
        <v>0.3134138286113739</v>
      </c>
      <c r="AI221">
        <v>5.4066561162471771E-2</v>
      </c>
      <c r="AJ221">
        <v>1.4000000432133675E-2</v>
      </c>
      <c r="AM221">
        <v>0.25979301333427429</v>
      </c>
      <c r="AN221">
        <v>5.3620811551809311E-2</v>
      </c>
      <c r="AO221">
        <v>4.2563192546367645E-2</v>
      </c>
      <c r="AP221">
        <v>7.4013188481330872E-2</v>
      </c>
      <c r="AQ221">
        <v>7.3143080808222294E-3</v>
      </c>
      <c r="AU221">
        <v>4.010000079870224E-2</v>
      </c>
      <c r="AV221">
        <v>7.855663076043129E-3</v>
      </c>
      <c r="AW221">
        <v>0.13494962453842163</v>
      </c>
      <c r="AX221">
        <v>0.16658796370029449</v>
      </c>
      <c r="AY221">
        <v>3.4033279865980148E-2</v>
      </c>
    </row>
    <row r="222" spans="1:51" hidden="1" x14ac:dyDescent="0.45">
      <c r="A222">
        <v>1943</v>
      </c>
      <c r="B222" t="s">
        <v>58</v>
      </c>
      <c r="C222" t="s">
        <v>76</v>
      </c>
      <c r="D222">
        <v>124</v>
      </c>
      <c r="E222">
        <v>8242</v>
      </c>
      <c r="F222">
        <v>3906.6008007765108</v>
      </c>
      <c r="G222">
        <v>11.580224091835774</v>
      </c>
      <c r="H222">
        <v>14.138500000000001</v>
      </c>
      <c r="I222">
        <v>75181.451612903227</v>
      </c>
      <c r="J222">
        <v>9.4E-2</v>
      </c>
      <c r="K222">
        <v>26.576840742449882</v>
      </c>
      <c r="L222">
        <v>2212</v>
      </c>
      <c r="M222">
        <v>6209</v>
      </c>
      <c r="N222">
        <v>8421</v>
      </c>
      <c r="Q222">
        <v>2</v>
      </c>
      <c r="R222">
        <v>3.95</v>
      </c>
      <c r="T222">
        <v>16802</v>
      </c>
      <c r="U222">
        <v>19953</v>
      </c>
      <c r="V222">
        <v>31.111111111111111</v>
      </c>
      <c r="W222">
        <v>1</v>
      </c>
      <c r="X222">
        <v>1</v>
      </c>
      <c r="Y222">
        <v>0</v>
      </c>
      <c r="AD222">
        <v>5.9451515478725989</v>
      </c>
      <c r="AE222" t="s">
        <v>119</v>
      </c>
      <c r="AF222" t="s">
        <v>73</v>
      </c>
      <c r="AG222">
        <v>-8.733639121055603E-2</v>
      </c>
      <c r="AH222">
        <v>0.19895875453948975</v>
      </c>
      <c r="AI222">
        <v>6.0174997895956039E-2</v>
      </c>
      <c r="AJ222">
        <v>1.4000000432133675E-2</v>
      </c>
      <c r="AM222">
        <v>0.15543907880783081</v>
      </c>
      <c r="AN222">
        <v>4.3519672006368637E-2</v>
      </c>
      <c r="AO222">
        <v>3.7665050476789474E-2</v>
      </c>
      <c r="AP222">
        <v>-9.2282019555568695E-2</v>
      </c>
      <c r="AQ222">
        <v>5.4484223946928978E-3</v>
      </c>
      <c r="AU222">
        <v>3.9500001817941666E-2</v>
      </c>
      <c r="AV222">
        <v>4.9456311389803886E-3</v>
      </c>
      <c r="AW222">
        <v>3.4245382994413376E-2</v>
      </c>
      <c r="AX222">
        <v>3.3209208399057388E-2</v>
      </c>
      <c r="AY222">
        <v>3.7087500095367432E-2</v>
      </c>
    </row>
    <row r="223" spans="1:51" hidden="1" x14ac:dyDescent="0.45">
      <c r="A223">
        <v>1944</v>
      </c>
      <c r="B223" t="s">
        <v>58</v>
      </c>
      <c r="C223" t="s">
        <v>76</v>
      </c>
      <c r="D223">
        <v>124</v>
      </c>
      <c r="E223">
        <v>8291</v>
      </c>
      <c r="F223">
        <v>4112.1382221686172</v>
      </c>
      <c r="G223">
        <v>11.746244402184399</v>
      </c>
      <c r="H223">
        <v>16.022400000000001</v>
      </c>
      <c r="I223">
        <v>138516.12903225809</v>
      </c>
      <c r="K223">
        <v>25.521039947970216</v>
      </c>
      <c r="L223">
        <v>1701</v>
      </c>
      <c r="M223">
        <v>3588</v>
      </c>
      <c r="N223">
        <v>5289</v>
      </c>
      <c r="Q223">
        <v>2</v>
      </c>
      <c r="R223">
        <v>3.82</v>
      </c>
      <c r="T223">
        <v>17748</v>
      </c>
      <c r="U223">
        <v>24211</v>
      </c>
      <c r="V223">
        <v>43.820999999999998</v>
      </c>
      <c r="W223">
        <v>1</v>
      </c>
      <c r="X223">
        <v>1</v>
      </c>
      <c r="Y223">
        <v>0</v>
      </c>
      <c r="AD223">
        <v>7.0115464443519899</v>
      </c>
      <c r="AE223" t="s">
        <v>119</v>
      </c>
      <c r="AF223" t="s">
        <v>73</v>
      </c>
      <c r="AG223">
        <v>0.1462046355009079</v>
      </c>
      <c r="AH223">
        <v>0.21952156722545624</v>
      </c>
      <c r="AI223">
        <v>8.0286271870136261E-2</v>
      </c>
      <c r="AJ223">
        <v>1.269999984651804E-2</v>
      </c>
      <c r="AM223">
        <v>0.17937310039997101</v>
      </c>
      <c r="AN223">
        <v>4.0148463100194931E-2</v>
      </c>
      <c r="AO223">
        <v>3.4042205661535263E-2</v>
      </c>
      <c r="AP223">
        <v>0.1427634209394455</v>
      </c>
      <c r="AQ223">
        <v>3.011305583640933E-3</v>
      </c>
      <c r="AU223">
        <v>3.8199998438358307E-2</v>
      </c>
      <c r="AV223">
        <v>3.4412099048495293E-3</v>
      </c>
      <c r="AW223">
        <v>0.14105893671512604</v>
      </c>
      <c r="AX223">
        <v>0.18666467070579529</v>
      </c>
      <c r="AY223">
        <v>4.6493135392665863E-2</v>
      </c>
    </row>
    <row r="224" spans="1:51" hidden="1" x14ac:dyDescent="0.45">
      <c r="A224">
        <v>1945</v>
      </c>
      <c r="B224" t="s">
        <v>58</v>
      </c>
      <c r="C224" t="s">
        <v>76</v>
      </c>
      <c r="D224">
        <v>124</v>
      </c>
      <c r="E224">
        <v>8339</v>
      </c>
      <c r="F224">
        <v>4332.8455450293804</v>
      </c>
      <c r="G224">
        <v>12.53422598630204</v>
      </c>
      <c r="H224">
        <v>24.0181</v>
      </c>
      <c r="I224">
        <v>201850.80645161291</v>
      </c>
      <c r="K224">
        <v>19.523705754670221</v>
      </c>
      <c r="L224">
        <v>-9777</v>
      </c>
      <c r="M224">
        <v>13763</v>
      </c>
      <c r="N224">
        <v>3986</v>
      </c>
      <c r="Q224">
        <v>1.52</v>
      </c>
      <c r="R224">
        <v>4.01</v>
      </c>
      <c r="T224">
        <v>20887</v>
      </c>
      <c r="U224">
        <v>49157</v>
      </c>
      <c r="V224">
        <v>43.820999999999998</v>
      </c>
      <c r="W224">
        <v>0</v>
      </c>
      <c r="X224">
        <v>0</v>
      </c>
      <c r="Y224">
        <v>0</v>
      </c>
      <c r="AD224">
        <v>7.9126501318770757</v>
      </c>
      <c r="AE224" t="s">
        <v>120</v>
      </c>
      <c r="AF224" t="s">
        <v>73</v>
      </c>
      <c r="AG224">
        <v>-1.8135979771614075E-2</v>
      </c>
      <c r="AH224">
        <v>0.17449104785919189</v>
      </c>
      <c r="AI224">
        <v>-1.9574381411075592E-2</v>
      </c>
      <c r="AJ224">
        <v>1.2500000186264515E-2</v>
      </c>
      <c r="AM224">
        <v>0.12851652503013611</v>
      </c>
      <c r="AN224">
        <v>4.5974522829055786E-2</v>
      </c>
      <c r="AO224">
        <v>4.0738899260759354E-2</v>
      </c>
      <c r="AP224">
        <v>-2.9860584065318108E-2</v>
      </c>
      <c r="AQ224">
        <v>1.2085485272109509E-2</v>
      </c>
      <c r="AU224">
        <v>4.010000079870224E-2</v>
      </c>
      <c r="AV224">
        <v>1.1724605225026608E-2</v>
      </c>
      <c r="AW224">
        <v>6.6701881587505341E-2</v>
      </c>
      <c r="AX224">
        <v>0.10686151683330536</v>
      </c>
      <c r="AY224">
        <v>-3.5371906124055386E-3</v>
      </c>
    </row>
    <row r="225" spans="1:51" hidden="1" x14ac:dyDescent="0.45">
      <c r="A225">
        <v>1946</v>
      </c>
      <c r="B225" t="s">
        <v>58</v>
      </c>
      <c r="C225" t="s">
        <v>76</v>
      </c>
      <c r="D225">
        <v>124</v>
      </c>
      <c r="E225">
        <v>8367</v>
      </c>
      <c r="F225">
        <v>4573.5031672044943</v>
      </c>
      <c r="G225">
        <v>19.727517099684974</v>
      </c>
      <c r="H225">
        <v>22.500499999999999</v>
      </c>
      <c r="I225">
        <v>215198.70074653521</v>
      </c>
      <c r="J225">
        <v>0.16500000000000001</v>
      </c>
      <c r="K225">
        <v>17.27298364354202</v>
      </c>
      <c r="L225">
        <v>-27348</v>
      </c>
      <c r="M225">
        <v>57184</v>
      </c>
      <c r="N225">
        <v>29836</v>
      </c>
      <c r="Q225">
        <v>1.67</v>
      </c>
      <c r="R225">
        <v>4.18</v>
      </c>
      <c r="S225">
        <v>1.18262</v>
      </c>
      <c r="T225">
        <v>47133</v>
      </c>
      <c r="U225">
        <v>77097</v>
      </c>
      <c r="V225">
        <v>57</v>
      </c>
      <c r="W225">
        <v>0</v>
      </c>
      <c r="X225">
        <v>0</v>
      </c>
      <c r="Y225">
        <v>0</v>
      </c>
      <c r="AD225">
        <v>9.3629471910890469</v>
      </c>
      <c r="AE225" t="s">
        <v>120</v>
      </c>
      <c r="AF225" t="s">
        <v>73</v>
      </c>
      <c r="AG225">
        <v>-9.290892630815506E-2</v>
      </c>
      <c r="AH225">
        <v>0.2290034294128418</v>
      </c>
      <c r="AI225">
        <v>-5.4466661065816879E-2</v>
      </c>
      <c r="AJ225">
        <v>1.269999984651804E-2</v>
      </c>
      <c r="AM225">
        <v>0.18328878283500671</v>
      </c>
      <c r="AN225">
        <v>4.5714642852544785E-2</v>
      </c>
      <c r="AO225">
        <v>3.8633547723293304E-2</v>
      </c>
      <c r="AP225">
        <v>-0.11057457327842712</v>
      </c>
      <c r="AQ225">
        <v>1.9861860200762749E-2</v>
      </c>
      <c r="AU225">
        <v>4.179999977350235E-2</v>
      </c>
      <c r="AV225">
        <v>1.7665643244981766E-2</v>
      </c>
      <c r="AW225">
        <v>7.4006922543048859E-2</v>
      </c>
      <c r="AX225">
        <v>0.13315297663211823</v>
      </c>
      <c r="AY225">
        <v>-2.0883331075310707E-2</v>
      </c>
    </row>
    <row r="226" spans="1:51" hidden="1" x14ac:dyDescent="0.45">
      <c r="A226">
        <v>1947</v>
      </c>
      <c r="B226" t="s">
        <v>58</v>
      </c>
      <c r="C226" t="s">
        <v>76</v>
      </c>
      <c r="D226">
        <v>124</v>
      </c>
      <c r="E226">
        <v>8450</v>
      </c>
      <c r="F226">
        <v>4800.3713609467468</v>
      </c>
      <c r="G226">
        <v>22.215157231414928</v>
      </c>
      <c r="H226">
        <v>25.380500000000001</v>
      </c>
      <c r="I226">
        <v>261754.46488131993</v>
      </c>
      <c r="J226">
        <v>0.189</v>
      </c>
      <c r="K226">
        <v>17.583192329385223</v>
      </c>
      <c r="L226">
        <v>-13300</v>
      </c>
      <c r="M226">
        <v>85559</v>
      </c>
      <c r="N226">
        <v>61655</v>
      </c>
      <c r="O226">
        <v>144900</v>
      </c>
      <c r="Q226">
        <v>3.17</v>
      </c>
      <c r="R226">
        <v>4.45</v>
      </c>
      <c r="S226">
        <v>0.98624900000000004</v>
      </c>
      <c r="T226">
        <v>46910</v>
      </c>
      <c r="U226">
        <v>76456</v>
      </c>
      <c r="V226">
        <v>48.75</v>
      </c>
      <c r="W226">
        <v>0</v>
      </c>
      <c r="X226">
        <v>0</v>
      </c>
      <c r="Y226">
        <v>0</v>
      </c>
      <c r="AD226">
        <v>9.0856845180044044</v>
      </c>
      <c r="AE226" t="s">
        <v>120</v>
      </c>
      <c r="AF226" t="s">
        <v>73</v>
      </c>
      <c r="AG226">
        <v>-0.30969220399856567</v>
      </c>
      <c r="AH226">
        <v>1.0596895590424538E-2</v>
      </c>
      <c r="AI226">
        <v>-2.7305971831083298E-2</v>
      </c>
      <c r="AJ226">
        <v>1.4000000432133675E-2</v>
      </c>
      <c r="AM226">
        <v>-2.961353026330471E-2</v>
      </c>
      <c r="AN226">
        <v>4.0210425853729248E-2</v>
      </c>
      <c r="AO226">
        <v>4.1437536478042603E-2</v>
      </c>
      <c r="AP226">
        <v>-0.32951053977012634</v>
      </c>
      <c r="AQ226">
        <v>2.9558025300502777E-2</v>
      </c>
      <c r="AU226">
        <v>4.4500000774860382E-2</v>
      </c>
      <c r="AV226">
        <v>1.9818345084786415E-2</v>
      </c>
      <c r="AW226">
        <v>-3.4193113446235657E-2</v>
      </c>
      <c r="AX226">
        <v>-4.9948759377002716E-2</v>
      </c>
      <c r="AY226">
        <v>-6.6529856994748116E-3</v>
      </c>
    </row>
    <row r="227" spans="1:51" hidden="1" x14ac:dyDescent="0.45">
      <c r="A227">
        <v>1948</v>
      </c>
      <c r="B227" t="s">
        <v>58</v>
      </c>
      <c r="C227" t="s">
        <v>76</v>
      </c>
      <c r="D227">
        <v>124</v>
      </c>
      <c r="E227">
        <v>8557</v>
      </c>
      <c r="F227">
        <v>5023.8591796190249</v>
      </c>
      <c r="G227">
        <v>23.322369227097983</v>
      </c>
      <c r="H227">
        <v>27.8171</v>
      </c>
      <c r="I227">
        <v>331220.79733129265</v>
      </c>
      <c r="J227">
        <v>0.16900000000000001</v>
      </c>
      <c r="K227">
        <v>20.17766497461929</v>
      </c>
      <c r="L227">
        <v>-13397</v>
      </c>
      <c r="M227">
        <v>87518</v>
      </c>
      <c r="N227">
        <v>74121</v>
      </c>
      <c r="O227">
        <v>152700</v>
      </c>
      <c r="Q227">
        <v>3.5000000000000004</v>
      </c>
      <c r="R227">
        <v>4.75</v>
      </c>
      <c r="S227">
        <v>0.742452</v>
      </c>
      <c r="T227">
        <v>62543</v>
      </c>
      <c r="U227">
        <v>141021</v>
      </c>
      <c r="V227">
        <v>53.75</v>
      </c>
      <c r="W227">
        <v>0</v>
      </c>
      <c r="X227">
        <v>0</v>
      </c>
      <c r="Y227">
        <v>0</v>
      </c>
      <c r="AD227">
        <v>9.6935296089976575</v>
      </c>
      <c r="AE227" t="s">
        <v>120</v>
      </c>
      <c r="AF227" t="s">
        <v>73</v>
      </c>
      <c r="AG227">
        <v>8.9318091049790382E-3</v>
      </c>
      <c r="AH227">
        <v>0.11917286366224289</v>
      </c>
      <c r="AI227">
        <v>4.6822480857372284E-2</v>
      </c>
      <c r="AJ227">
        <v>1.4000000432133675E-2</v>
      </c>
      <c r="AM227">
        <v>6.6901981830596924E-2</v>
      </c>
      <c r="AN227">
        <v>5.2270881831645966E-2</v>
      </c>
      <c r="AO227">
        <v>4.8993144184350967E-2</v>
      </c>
      <c r="AP227">
        <v>-3.0033325776457787E-2</v>
      </c>
      <c r="AQ227">
        <v>4.0171623229980469E-2</v>
      </c>
      <c r="AU227">
        <v>4.7499999403953552E-2</v>
      </c>
      <c r="AV227">
        <v>3.8965135812759399E-2</v>
      </c>
      <c r="AW227">
        <v>6.5911121666431427E-2</v>
      </c>
      <c r="AX227">
        <v>8.1274300813674927E-2</v>
      </c>
      <c r="AY227">
        <v>3.0411239713430405E-2</v>
      </c>
    </row>
    <row r="228" spans="1:51" hidden="1" x14ac:dyDescent="0.45">
      <c r="A228">
        <v>1949</v>
      </c>
      <c r="B228" t="s">
        <v>58</v>
      </c>
      <c r="C228" t="s">
        <v>76</v>
      </c>
      <c r="D228">
        <v>124</v>
      </c>
      <c r="E228">
        <v>8614</v>
      </c>
      <c r="F228">
        <v>5193.3945902019968</v>
      </c>
      <c r="G228">
        <v>23.990139808722454</v>
      </c>
      <c r="H228">
        <v>27.631799999999998</v>
      </c>
      <c r="I228">
        <v>322539.18062999286</v>
      </c>
      <c r="J228">
        <v>0.16600000000000001</v>
      </c>
      <c r="K228">
        <v>19.514946418499719</v>
      </c>
      <c r="L228">
        <v>-1766</v>
      </c>
      <c r="M228">
        <v>81858</v>
      </c>
      <c r="N228">
        <v>80092</v>
      </c>
      <c r="O228">
        <v>158200</v>
      </c>
      <c r="Q228">
        <v>3.44</v>
      </c>
      <c r="R228">
        <v>4.5999999999999996</v>
      </c>
      <c r="S228">
        <v>0.782636</v>
      </c>
      <c r="T228">
        <v>66857</v>
      </c>
      <c r="U228">
        <v>90421</v>
      </c>
      <c r="V228">
        <v>50.4</v>
      </c>
      <c r="W228">
        <v>0</v>
      </c>
      <c r="X228">
        <v>0</v>
      </c>
      <c r="Y228">
        <v>0</v>
      </c>
      <c r="AD228">
        <v>9.7841731751984078</v>
      </c>
      <c r="AE228" t="s">
        <v>120</v>
      </c>
      <c r="AF228" t="s">
        <v>73</v>
      </c>
      <c r="AG228">
        <v>0.21361523866653442</v>
      </c>
      <c r="AH228">
        <v>5.9359114617109299E-2</v>
      </c>
      <c r="AI228">
        <v>0.10190453380346298</v>
      </c>
      <c r="AJ228">
        <v>1.4000000432133675E-2</v>
      </c>
      <c r="AM228">
        <v>9.3505671247839928E-3</v>
      </c>
      <c r="AN228">
        <v>5.0008546561002731E-2</v>
      </c>
      <c r="AO228">
        <v>4.9545269459486008E-2</v>
      </c>
      <c r="AP228">
        <v>0.1647457629442215</v>
      </c>
      <c r="AQ228">
        <v>4.1957207024097443E-2</v>
      </c>
      <c r="AU228">
        <v>4.6000000089406967E-2</v>
      </c>
      <c r="AV228">
        <v>4.8869479447603226E-2</v>
      </c>
      <c r="AW228">
        <v>9.8232299089431763E-2</v>
      </c>
      <c r="AX228">
        <v>0.11529450118541718</v>
      </c>
      <c r="AY228">
        <v>5.7952266186475754E-2</v>
      </c>
    </row>
    <row r="229" spans="1:51" hidden="1" x14ac:dyDescent="0.45">
      <c r="A229">
        <v>1950</v>
      </c>
      <c r="B229" t="s">
        <v>58</v>
      </c>
      <c r="C229" t="s">
        <v>76</v>
      </c>
      <c r="D229">
        <v>124</v>
      </c>
      <c r="E229">
        <v>8639</v>
      </c>
      <c r="F229">
        <v>5462.2044734980063</v>
      </c>
      <c r="G229">
        <v>24.737333686964323</v>
      </c>
      <c r="H229">
        <v>29.352499999999999</v>
      </c>
      <c r="I229">
        <v>337527.54604202945</v>
      </c>
      <c r="J229">
        <v>0.18099999999999999</v>
      </c>
      <c r="K229">
        <v>19.345741680767063</v>
      </c>
      <c r="L229">
        <v>-9411</v>
      </c>
      <c r="M229">
        <v>97500</v>
      </c>
      <c r="N229">
        <v>82600</v>
      </c>
      <c r="O229">
        <v>148500</v>
      </c>
      <c r="Q229">
        <v>3.4000000000000004</v>
      </c>
      <c r="R229">
        <v>4.42</v>
      </c>
      <c r="S229">
        <v>0.73688900000000002</v>
      </c>
      <c r="T229">
        <v>63321</v>
      </c>
      <c r="U229">
        <v>80802</v>
      </c>
      <c r="V229">
        <v>51.7</v>
      </c>
      <c r="W229">
        <v>0</v>
      </c>
      <c r="X229">
        <v>0</v>
      </c>
      <c r="Y229">
        <v>0</v>
      </c>
      <c r="Z229">
        <v>102528.08590000001</v>
      </c>
      <c r="AA229">
        <v>32946.332000000002</v>
      </c>
      <c r="AB229">
        <v>45338.128900000003</v>
      </c>
      <c r="AC229">
        <v>57189.957000000002</v>
      </c>
      <c r="AD229">
        <v>9.3629471910890487</v>
      </c>
      <c r="AE229" t="s">
        <v>120</v>
      </c>
      <c r="AF229" t="s">
        <v>73</v>
      </c>
      <c r="AG229">
        <v>0.15921634435653687</v>
      </c>
      <c r="AH229">
        <v>7.7515915036201477E-3</v>
      </c>
      <c r="AI229">
        <v>3.8445837795734406E-2</v>
      </c>
      <c r="AJ229">
        <v>1.4000000432133675E-2</v>
      </c>
      <c r="AM229">
        <v>-4.305117204785347E-2</v>
      </c>
      <c r="AN229">
        <v>5.0802763551473618E-2</v>
      </c>
      <c r="AO229">
        <v>5.3088277578353882E-2</v>
      </c>
      <c r="AP229">
        <v>0.11517639458179474</v>
      </c>
      <c r="AQ229">
        <v>3.9491470903158188E-2</v>
      </c>
      <c r="AU229">
        <v>4.4199999421834946E-2</v>
      </c>
      <c r="AV229">
        <v>4.4039957225322723E-2</v>
      </c>
      <c r="AW229">
        <v>5.0509430468082428E-2</v>
      </c>
      <c r="AX229">
        <v>6.0298357158899307E-2</v>
      </c>
      <c r="AY229">
        <v>2.6222918182611465E-2</v>
      </c>
    </row>
    <row r="230" spans="1:51" hidden="1" x14ac:dyDescent="0.45">
      <c r="A230">
        <v>1951</v>
      </c>
      <c r="B230" t="s">
        <v>58</v>
      </c>
      <c r="C230" t="s">
        <v>76</v>
      </c>
      <c r="D230">
        <v>124</v>
      </c>
      <c r="E230">
        <v>8678</v>
      </c>
      <c r="F230">
        <v>5746.9211440929221</v>
      </c>
      <c r="G230">
        <v>25.984740611386211</v>
      </c>
      <c r="H230">
        <v>29.219899999999999</v>
      </c>
      <c r="I230">
        <v>394747.03451742174</v>
      </c>
      <c r="J230">
        <v>0.15</v>
      </c>
      <c r="K230">
        <v>21.157642413987592</v>
      </c>
      <c r="L230">
        <v>11800</v>
      </c>
      <c r="M230">
        <v>127500</v>
      </c>
      <c r="N230">
        <v>132700</v>
      </c>
      <c r="O230">
        <v>160100</v>
      </c>
      <c r="Q230">
        <v>3.55</v>
      </c>
      <c r="R230">
        <v>4.62</v>
      </c>
      <c r="S230">
        <v>0.64479399999999998</v>
      </c>
      <c r="T230">
        <v>76866</v>
      </c>
      <c r="U230">
        <v>89783</v>
      </c>
      <c r="V230">
        <v>54</v>
      </c>
      <c r="W230">
        <v>0</v>
      </c>
      <c r="X230">
        <v>0</v>
      </c>
      <c r="Y230">
        <v>0</v>
      </c>
      <c r="Z230">
        <v>116987.19530000001</v>
      </c>
      <c r="AA230">
        <v>36508.097699999998</v>
      </c>
      <c r="AB230">
        <v>50239.546900000001</v>
      </c>
      <c r="AC230">
        <v>66747.648400000005</v>
      </c>
      <c r="AD230">
        <v>9.2563077014411075</v>
      </c>
      <c r="AE230" t="s">
        <v>120</v>
      </c>
      <c r="AF230" t="s">
        <v>73</v>
      </c>
      <c r="AG230">
        <v>0.42050188779830933</v>
      </c>
      <c r="AH230">
        <v>5.3262483328580856E-2</v>
      </c>
      <c r="AI230">
        <v>4.145427793264389E-2</v>
      </c>
      <c r="AJ230">
        <v>1.4000000432133675E-2</v>
      </c>
      <c r="AM230">
        <v>-1.1389573104679585E-2</v>
      </c>
      <c r="AN230">
        <v>6.4652055501937866E-2</v>
      </c>
      <c r="AO230">
        <v>6.5396897494792938E-2</v>
      </c>
      <c r="AP230">
        <v>0.36142182350158691</v>
      </c>
      <c r="AQ230">
        <v>4.3395873159170151E-2</v>
      </c>
      <c r="AU230">
        <v>4.6199999749660492E-2</v>
      </c>
      <c r="AV230">
        <v>5.9080090373754501E-2</v>
      </c>
      <c r="AW230">
        <v>0.14259333908557892</v>
      </c>
      <c r="AX230">
        <v>0.18485815823078156</v>
      </c>
      <c r="AY230">
        <v>2.7727138251066208E-2</v>
      </c>
    </row>
    <row r="231" spans="1:51" hidden="1" x14ac:dyDescent="0.45">
      <c r="A231">
        <v>1952</v>
      </c>
      <c r="B231" t="s">
        <v>58</v>
      </c>
      <c r="C231" t="s">
        <v>76</v>
      </c>
      <c r="D231">
        <v>124</v>
      </c>
      <c r="E231">
        <v>8730</v>
      </c>
      <c r="F231">
        <v>5668.2364678385475</v>
      </c>
      <c r="G231">
        <v>25.828968468343056</v>
      </c>
      <c r="H231">
        <v>29.3429</v>
      </c>
      <c r="I231">
        <v>402089.74621081579</v>
      </c>
      <c r="J231">
        <v>0.156</v>
      </c>
      <c r="K231">
        <v>21.355047941342356</v>
      </c>
      <c r="L231">
        <v>-400</v>
      </c>
      <c r="M231">
        <v>123100</v>
      </c>
      <c r="N231">
        <v>122700</v>
      </c>
      <c r="O231">
        <v>165800</v>
      </c>
      <c r="Q231">
        <v>3.2400000000000007</v>
      </c>
      <c r="R231">
        <v>5.0999999999999996</v>
      </c>
      <c r="S231">
        <v>0.66252200000000006</v>
      </c>
      <c r="T231">
        <v>77584</v>
      </c>
      <c r="U231">
        <v>100792</v>
      </c>
      <c r="V231">
        <v>51.1</v>
      </c>
      <c r="W231">
        <v>0</v>
      </c>
      <c r="X231">
        <v>0</v>
      </c>
      <c r="Y231">
        <v>0</v>
      </c>
      <c r="Z231">
        <v>130541.61719999999</v>
      </c>
      <c r="AA231">
        <v>41134.867200000001</v>
      </c>
      <c r="AB231">
        <v>56606.539100000002</v>
      </c>
      <c r="AC231">
        <v>73935.078099999999</v>
      </c>
      <c r="AD231">
        <v>9.8854806903639467</v>
      </c>
      <c r="AE231" t="s">
        <v>120</v>
      </c>
      <c r="AF231" t="s">
        <v>73</v>
      </c>
      <c r="AG231">
        <v>-7.1121137589216232E-3</v>
      </c>
      <c r="AH231">
        <v>0.13629317283630371</v>
      </c>
      <c r="AI231">
        <v>6.2132939696311951E-2</v>
      </c>
      <c r="AJ231">
        <v>1.4000000432133675E-2</v>
      </c>
      <c r="AM231">
        <v>6.7972011864185333E-2</v>
      </c>
      <c r="AN231">
        <v>6.8321153521537781E-2</v>
      </c>
      <c r="AO231">
        <v>6.3972793519496918E-2</v>
      </c>
      <c r="AP231">
        <v>-5.3298760205507278E-2</v>
      </c>
      <c r="AQ231">
        <v>4.878692701458931E-2</v>
      </c>
      <c r="AU231">
        <v>5.0999999046325684E-2</v>
      </c>
      <c r="AV231">
        <v>4.6186644583940506E-2</v>
      </c>
      <c r="AW231">
        <v>7.4012532830238342E-2</v>
      </c>
      <c r="AX231">
        <v>8.7314851582050323E-2</v>
      </c>
      <c r="AY231">
        <v>3.8066469132900238E-2</v>
      </c>
    </row>
    <row r="232" spans="1:51" hidden="1" x14ac:dyDescent="0.45">
      <c r="A232">
        <v>1953</v>
      </c>
      <c r="B232" t="s">
        <v>58</v>
      </c>
      <c r="C232" t="s">
        <v>76</v>
      </c>
      <c r="D232">
        <v>124</v>
      </c>
      <c r="E232">
        <v>8798</v>
      </c>
      <c r="F232">
        <v>5818.1520739705393</v>
      </c>
      <c r="G232">
        <v>26.764831106678642</v>
      </c>
      <c r="H232">
        <v>29.479800000000001</v>
      </c>
      <c r="I232">
        <v>407500</v>
      </c>
      <c r="J232">
        <v>0.1634355828220859</v>
      </c>
      <c r="K232">
        <v>21.28454596728708</v>
      </c>
      <c r="L232">
        <v>-8100</v>
      </c>
      <c r="M232">
        <v>121500</v>
      </c>
      <c r="N232">
        <v>113400</v>
      </c>
      <c r="O232">
        <v>172000</v>
      </c>
      <c r="Q232">
        <v>2.96</v>
      </c>
      <c r="R232">
        <v>4.93</v>
      </c>
      <c r="S232">
        <v>0.68640500000000004</v>
      </c>
      <c r="T232">
        <v>76733</v>
      </c>
      <c r="U232">
        <v>94502</v>
      </c>
      <c r="V232">
        <v>50.45</v>
      </c>
      <c r="W232">
        <v>0</v>
      </c>
      <c r="X232">
        <v>0</v>
      </c>
      <c r="Y232">
        <v>0</v>
      </c>
      <c r="Z232">
        <v>130767.46090000001</v>
      </c>
      <c r="AA232">
        <v>45833.929700000001</v>
      </c>
      <c r="AB232">
        <v>63073.015599999999</v>
      </c>
      <c r="AC232">
        <v>67694.445300000007</v>
      </c>
      <c r="AD232">
        <v>10.40268221515645</v>
      </c>
      <c r="AE232" t="s">
        <v>120</v>
      </c>
      <c r="AF232" t="s">
        <v>73</v>
      </c>
      <c r="AG232">
        <v>9.4325371086597443E-2</v>
      </c>
      <c r="AH232">
        <v>0.11878319084644318</v>
      </c>
      <c r="AI232">
        <v>6.5322957932949066E-2</v>
      </c>
      <c r="AJ232">
        <v>1.4000000432133675E-2</v>
      </c>
      <c r="AM232">
        <v>5.2321180701255798E-2</v>
      </c>
      <c r="AN232">
        <v>6.6462010145187378E-2</v>
      </c>
      <c r="AO232">
        <v>6.3157536089420319E-2</v>
      </c>
      <c r="AP232">
        <v>4.4864453375339508E-2</v>
      </c>
      <c r="AQ232">
        <v>4.7337159514427185E-2</v>
      </c>
      <c r="AU232">
        <v>4.9300000071525574E-2</v>
      </c>
      <c r="AV232">
        <v>4.9460913985967636E-2</v>
      </c>
      <c r="AW232">
        <v>9.1002762317657471E-2</v>
      </c>
      <c r="AX232">
        <v>0.11032367497682571</v>
      </c>
      <c r="AY232">
        <v>3.9661478251218796E-2</v>
      </c>
    </row>
    <row r="233" spans="1:51" hidden="1" x14ac:dyDescent="0.45">
      <c r="A233">
        <v>1954</v>
      </c>
      <c r="B233" t="s">
        <v>58</v>
      </c>
      <c r="C233" t="s">
        <v>76</v>
      </c>
      <c r="D233">
        <v>124</v>
      </c>
      <c r="E233">
        <v>8841</v>
      </c>
      <c r="F233">
        <v>6029.1086221480427</v>
      </c>
      <c r="G233">
        <v>27.708789797185549</v>
      </c>
      <c r="H233">
        <v>30.519600000000001</v>
      </c>
      <c r="I233">
        <v>424300</v>
      </c>
      <c r="J233">
        <v>0.17204807918925288</v>
      </c>
      <c r="K233">
        <v>21.559503666102646</v>
      </c>
      <c r="L233">
        <v>-2800</v>
      </c>
      <c r="M233">
        <v>127900</v>
      </c>
      <c r="N233">
        <v>115700</v>
      </c>
      <c r="O233">
        <v>174900</v>
      </c>
      <c r="Q233">
        <v>2.75</v>
      </c>
      <c r="R233">
        <v>4.6900000000000004</v>
      </c>
      <c r="S233">
        <v>0.69606900000000005</v>
      </c>
      <c r="T233">
        <v>75771</v>
      </c>
      <c r="U233">
        <v>96449</v>
      </c>
      <c r="V233">
        <v>49.999999999000003</v>
      </c>
      <c r="W233">
        <v>1</v>
      </c>
      <c r="X233">
        <v>1</v>
      </c>
      <c r="Y233">
        <v>0</v>
      </c>
      <c r="Z233">
        <v>138039.0313</v>
      </c>
      <c r="AA233">
        <v>51617.390599999999</v>
      </c>
      <c r="AB233">
        <v>71031.757800000007</v>
      </c>
      <c r="AC233">
        <v>67007.273400000005</v>
      </c>
      <c r="AD233">
        <v>10.925215714431353</v>
      </c>
      <c r="AE233" t="s">
        <v>119</v>
      </c>
      <c r="AF233" t="s">
        <v>73</v>
      </c>
      <c r="AG233">
        <v>0.42230522632598877</v>
      </c>
      <c r="AH233">
        <v>0.11624658852815628</v>
      </c>
      <c r="AI233">
        <v>6.7700855433940887E-2</v>
      </c>
      <c r="AJ233">
        <v>1.4000000432133675E-2</v>
      </c>
      <c r="AM233">
        <v>5.0227344036102295E-2</v>
      </c>
      <c r="AN233">
        <v>6.6019244492053986E-2</v>
      </c>
      <c r="AO233">
        <v>6.2861859798431396E-2</v>
      </c>
      <c r="AP233">
        <v>0.36934149265289307</v>
      </c>
      <c r="AQ233">
        <v>3.8678236305713654E-2</v>
      </c>
      <c r="AU233">
        <v>4.6900000423192978E-2</v>
      </c>
      <c r="AV233">
        <v>5.2963715046644211E-2</v>
      </c>
      <c r="AW233">
        <v>0.18105986714363098</v>
      </c>
      <c r="AX233">
        <v>0.23170208930969238</v>
      </c>
      <c r="AY233">
        <v>4.0850427001714706E-2</v>
      </c>
    </row>
    <row r="234" spans="1:51" hidden="1" x14ac:dyDescent="0.45">
      <c r="A234">
        <v>1955</v>
      </c>
      <c r="B234" t="s">
        <v>58</v>
      </c>
      <c r="C234" t="s">
        <v>76</v>
      </c>
      <c r="D234">
        <v>124</v>
      </c>
      <c r="E234">
        <v>8896</v>
      </c>
      <c r="F234">
        <v>6280.2229244599548</v>
      </c>
      <c r="G234">
        <v>28.620261797334109</v>
      </c>
      <c r="H234">
        <v>31.523499999999999</v>
      </c>
      <c r="I234">
        <v>451100</v>
      </c>
      <c r="J234">
        <v>0.17313234316116161</v>
      </c>
      <c r="K234">
        <v>21.453750705019736</v>
      </c>
      <c r="L234">
        <v>11000</v>
      </c>
      <c r="M234">
        <v>142700</v>
      </c>
      <c r="N234">
        <v>139100</v>
      </c>
      <c r="O234">
        <v>183100</v>
      </c>
      <c r="Q234">
        <v>2.85</v>
      </c>
      <c r="R234">
        <v>4.6100000000000003</v>
      </c>
      <c r="S234">
        <v>0.68251899999999999</v>
      </c>
      <c r="T234">
        <v>82065</v>
      </c>
      <c r="U234">
        <v>95270</v>
      </c>
      <c r="V234">
        <v>49.959999998999997</v>
      </c>
      <c r="W234">
        <v>1</v>
      </c>
      <c r="X234">
        <v>1</v>
      </c>
      <c r="Y234">
        <v>0</v>
      </c>
      <c r="Z234">
        <v>152566.42189999999</v>
      </c>
      <c r="AA234">
        <v>56750.214800000002</v>
      </c>
      <c r="AB234">
        <v>78095.140599999999</v>
      </c>
      <c r="AC234">
        <v>74471.273400000005</v>
      </c>
      <c r="AD234">
        <v>11.026523229596894</v>
      </c>
      <c r="AE234" t="s">
        <v>119</v>
      </c>
      <c r="AF234" t="s">
        <v>73</v>
      </c>
      <c r="AG234">
        <v>0.28379213809967041</v>
      </c>
      <c r="AH234">
        <v>7.4468120932579041E-2</v>
      </c>
      <c r="AI234">
        <v>4.0223944932222366E-2</v>
      </c>
      <c r="AJ234">
        <v>1.4000000432133675E-2</v>
      </c>
      <c r="AM234">
        <v>9.2721413820981979E-3</v>
      </c>
      <c r="AN234">
        <v>6.5195977687835693E-2</v>
      </c>
      <c r="AO234">
        <v>6.4597025513648987E-2</v>
      </c>
      <c r="AP234">
        <v>0.21886926889419556</v>
      </c>
      <c r="AQ234">
        <v>5.3264845162630081E-2</v>
      </c>
      <c r="AU234">
        <v>4.6100001782178879E-2</v>
      </c>
      <c r="AV234">
        <v>6.4922884106636047E-2</v>
      </c>
      <c r="AW234">
        <v>0.12347083538770676</v>
      </c>
      <c r="AX234">
        <v>0.15699677169322968</v>
      </c>
      <c r="AY234">
        <v>2.7111973613500595E-2</v>
      </c>
    </row>
    <row r="235" spans="1:51" hidden="1" x14ac:dyDescent="0.45">
      <c r="A235">
        <v>1956</v>
      </c>
      <c r="B235" t="s">
        <v>58</v>
      </c>
      <c r="C235" t="s">
        <v>76</v>
      </c>
      <c r="D235">
        <v>124</v>
      </c>
      <c r="E235">
        <v>8951</v>
      </c>
      <c r="F235">
        <v>6422.455791197629</v>
      </c>
      <c r="G235">
        <v>29.501604185604588</v>
      </c>
      <c r="H235">
        <v>32.202300000000001</v>
      </c>
      <c r="I235">
        <v>479600</v>
      </c>
      <c r="J235">
        <v>0.18369474562135113</v>
      </c>
      <c r="K235">
        <v>22.060067681895088</v>
      </c>
      <c r="L235">
        <v>10400</v>
      </c>
      <c r="M235">
        <v>164400</v>
      </c>
      <c r="N235">
        <v>158600</v>
      </c>
      <c r="O235">
        <v>190100</v>
      </c>
      <c r="Q235">
        <v>3.04</v>
      </c>
      <c r="R235">
        <v>4.68</v>
      </c>
      <c r="S235">
        <v>0.65222800000000003</v>
      </c>
      <c r="T235">
        <v>89075</v>
      </c>
      <c r="U235">
        <v>98657</v>
      </c>
      <c r="V235">
        <v>50.224999998999998</v>
      </c>
      <c r="W235">
        <v>1</v>
      </c>
      <c r="X235">
        <v>1</v>
      </c>
      <c r="Y235">
        <v>0</v>
      </c>
      <c r="Z235">
        <v>163062.79689999999</v>
      </c>
      <c r="AA235">
        <v>62099.914100000002</v>
      </c>
      <c r="AB235">
        <v>85456.968800000002</v>
      </c>
      <c r="AC235">
        <v>77605.820300000007</v>
      </c>
      <c r="AD235">
        <v>11.757003733685277</v>
      </c>
      <c r="AE235" t="s">
        <v>119</v>
      </c>
      <c r="AF235" t="s">
        <v>73</v>
      </c>
      <c r="AG235">
        <v>-2.480674721300602E-2</v>
      </c>
      <c r="AH235">
        <v>0.13207417726516724</v>
      </c>
      <c r="AI235">
        <v>1.0365473106503487E-2</v>
      </c>
      <c r="AJ235">
        <v>1.4000000432133675E-2</v>
      </c>
      <c r="AM235">
        <v>6.6249489784240723E-2</v>
      </c>
      <c r="AN235">
        <v>6.5824687480926514E-2</v>
      </c>
      <c r="AO235">
        <v>6.1734788119792938E-2</v>
      </c>
      <c r="AP235">
        <v>-6.3226573169231415E-2</v>
      </c>
      <c r="AQ235">
        <v>4.101293534040451E-2</v>
      </c>
      <c r="AU235">
        <v>4.6799998730421066E-2</v>
      </c>
      <c r="AV235">
        <v>3.8419827818870544E-2</v>
      </c>
      <c r="AW235">
        <v>5.861297994852066E-2</v>
      </c>
      <c r="AX235">
        <v>7.4462056159973145E-2</v>
      </c>
      <c r="AY235">
        <v>1.2182736769318581E-2</v>
      </c>
    </row>
    <row r="236" spans="1:51" hidden="1" x14ac:dyDescent="0.45">
      <c r="A236">
        <v>1957</v>
      </c>
      <c r="B236" t="s">
        <v>58</v>
      </c>
      <c r="C236" t="s">
        <v>76</v>
      </c>
      <c r="D236">
        <v>124</v>
      </c>
      <c r="E236">
        <v>9027</v>
      </c>
      <c r="F236">
        <v>6494.6355651854774</v>
      </c>
      <c r="G236">
        <v>30.076116444749278</v>
      </c>
      <c r="H236">
        <v>32.837200000000003</v>
      </c>
      <c r="I236">
        <v>508700</v>
      </c>
      <c r="J236">
        <v>0.17908393945350895</v>
      </c>
      <c r="K236">
        <v>22.758037225042294</v>
      </c>
      <c r="L236">
        <v>12700</v>
      </c>
      <c r="M236">
        <v>172200</v>
      </c>
      <c r="N236">
        <v>159300</v>
      </c>
      <c r="O236">
        <v>189900</v>
      </c>
      <c r="Q236">
        <v>3.94</v>
      </c>
      <c r="R236">
        <v>5.99</v>
      </c>
      <c r="S236">
        <v>0.62627100000000002</v>
      </c>
      <c r="T236">
        <v>96290</v>
      </c>
      <c r="U236">
        <v>108422</v>
      </c>
      <c r="V236">
        <v>50.017499999000002</v>
      </c>
      <c r="W236">
        <v>1</v>
      </c>
      <c r="X236">
        <v>1</v>
      </c>
      <c r="Y236">
        <v>0</v>
      </c>
      <c r="Z236">
        <v>157773.89060000001</v>
      </c>
      <c r="AA236">
        <v>66943.5625</v>
      </c>
      <c r="AB236">
        <v>92122.414099999995</v>
      </c>
      <c r="AC236">
        <v>65651.484400000001</v>
      </c>
      <c r="AD236">
        <v>12.588791752939201</v>
      </c>
      <c r="AE236" t="s">
        <v>119</v>
      </c>
      <c r="AF236" t="s">
        <v>73</v>
      </c>
      <c r="AG236">
        <v>-0.1783108115196228</v>
      </c>
      <c r="AH236">
        <v>0.13425180315971375</v>
      </c>
      <c r="AI236">
        <v>-8.0948494374752045E-2</v>
      </c>
      <c r="AJ236">
        <v>1.6200000420212746E-2</v>
      </c>
      <c r="AM236">
        <v>7.0749342441558838E-2</v>
      </c>
      <c r="AN236">
        <v>6.3502460718154907E-2</v>
      </c>
      <c r="AO236">
        <v>5.9306558221578598E-2</v>
      </c>
      <c r="AP236">
        <v>-0.21128565073013306</v>
      </c>
      <c r="AQ236">
        <v>4.1808333247900009E-2</v>
      </c>
      <c r="AU236">
        <v>5.9900000691413879E-2</v>
      </c>
      <c r="AV236">
        <v>3.2974831759929657E-2</v>
      </c>
      <c r="AW236">
        <v>1.8262017518281937E-2</v>
      </c>
      <c r="AX236">
        <v>3.5802952945232391E-2</v>
      </c>
      <c r="AY236">
        <v>-3.2374247908592224E-2</v>
      </c>
    </row>
    <row r="237" spans="1:51" hidden="1" x14ac:dyDescent="0.45">
      <c r="A237">
        <v>1958</v>
      </c>
      <c r="B237" t="s">
        <v>58</v>
      </c>
      <c r="C237" t="s">
        <v>76</v>
      </c>
      <c r="D237">
        <v>124</v>
      </c>
      <c r="E237">
        <v>9079</v>
      </c>
      <c r="F237">
        <v>6441.8300514973034</v>
      </c>
      <c r="G237">
        <v>29.340195550543427</v>
      </c>
      <c r="H237">
        <v>31.7407</v>
      </c>
      <c r="I237">
        <v>512800</v>
      </c>
      <c r="J237">
        <v>0.1669266770670827</v>
      </c>
      <c r="K237">
        <v>23.054145516074442</v>
      </c>
      <c r="L237">
        <v>18700</v>
      </c>
      <c r="M237">
        <v>156700</v>
      </c>
      <c r="N237">
        <v>152700</v>
      </c>
      <c r="O237">
        <v>200600</v>
      </c>
      <c r="Q237">
        <v>3.95</v>
      </c>
      <c r="R237">
        <v>5.55</v>
      </c>
      <c r="S237">
        <v>0.663914</v>
      </c>
      <c r="T237">
        <v>99604</v>
      </c>
      <c r="U237">
        <v>123338</v>
      </c>
      <c r="V237">
        <v>49.842499998999998</v>
      </c>
      <c r="W237">
        <v>1</v>
      </c>
      <c r="X237">
        <v>1</v>
      </c>
      <c r="Y237">
        <v>0</v>
      </c>
      <c r="Z237">
        <v>175446</v>
      </c>
      <c r="AA237">
        <v>71787.210900000005</v>
      </c>
      <c r="AB237">
        <v>98787.859400000001</v>
      </c>
      <c r="AC237">
        <v>76658.132800000007</v>
      </c>
      <c r="AD237">
        <v>12.690099268104744</v>
      </c>
      <c r="AE237" t="s">
        <v>119</v>
      </c>
      <c r="AF237" t="s">
        <v>73</v>
      </c>
      <c r="AG237">
        <v>0.16084563732147217</v>
      </c>
      <c r="AH237">
        <v>6.8459928035736084E-2</v>
      </c>
      <c r="AI237">
        <v>0.20549842715263367</v>
      </c>
      <c r="AJ237">
        <v>2.1400000900030136E-2</v>
      </c>
      <c r="AM237">
        <v>8.0468356609344482E-3</v>
      </c>
      <c r="AN237">
        <v>6.0413092374801636E-2</v>
      </c>
      <c r="AO237">
        <v>5.9930838644504547E-2</v>
      </c>
      <c r="AP237">
        <v>0.10901486128568649</v>
      </c>
      <c r="AQ237">
        <v>4.6735871583223343E-2</v>
      </c>
      <c r="AU237">
        <v>5.5500000715255737E-2</v>
      </c>
      <c r="AV237">
        <v>5.1830776035785675E-2</v>
      </c>
      <c r="AW237">
        <v>0.10258536785840988</v>
      </c>
      <c r="AX237">
        <v>9.8797306418418884E-2</v>
      </c>
      <c r="AY237">
        <v>0.11344921588897705</v>
      </c>
    </row>
    <row r="238" spans="1:51" hidden="1" x14ac:dyDescent="0.45">
      <c r="A238">
        <v>1959</v>
      </c>
      <c r="B238" t="s">
        <v>58</v>
      </c>
      <c r="C238" t="s">
        <v>76</v>
      </c>
      <c r="D238">
        <v>124</v>
      </c>
      <c r="E238">
        <v>9129</v>
      </c>
      <c r="F238">
        <v>6608.2810681205474</v>
      </c>
      <c r="G238">
        <v>29.953855808795012</v>
      </c>
      <c r="H238">
        <v>33.277500000000003</v>
      </c>
      <c r="I238">
        <v>531100</v>
      </c>
      <c r="J238">
        <v>0.1752965543212201</v>
      </c>
      <c r="K238">
        <v>23.336153412295534</v>
      </c>
      <c r="L238">
        <v>1800</v>
      </c>
      <c r="M238">
        <v>172600</v>
      </c>
      <c r="N238">
        <v>165300</v>
      </c>
      <c r="O238">
        <v>206900</v>
      </c>
      <c r="Q238">
        <v>3.27</v>
      </c>
      <c r="R238">
        <v>4.99</v>
      </c>
      <c r="S238">
        <v>0.69599100000000003</v>
      </c>
      <c r="T238">
        <v>102011</v>
      </c>
      <c r="U238">
        <v>134962</v>
      </c>
      <c r="V238">
        <v>49.937499999000003</v>
      </c>
      <c r="W238">
        <v>1</v>
      </c>
      <c r="X238">
        <v>1</v>
      </c>
      <c r="Y238">
        <v>0</v>
      </c>
      <c r="Z238">
        <v>194881.48439999999</v>
      </c>
      <c r="AA238">
        <v>77136.914099999995</v>
      </c>
      <c r="AB238">
        <v>106149.69530000001</v>
      </c>
      <c r="AC238">
        <v>88731.796900000001</v>
      </c>
      <c r="AD238">
        <v>12.898046272918226</v>
      </c>
      <c r="AE238" t="s">
        <v>119</v>
      </c>
      <c r="AF238" t="s">
        <v>73</v>
      </c>
      <c r="AG238">
        <v>-2.7247795835137367E-2</v>
      </c>
      <c r="AH238">
        <v>7.7424660325050354E-2</v>
      </c>
      <c r="AI238">
        <v>3.711068257689476E-2</v>
      </c>
      <c r="AJ238">
        <v>1.6499999910593033E-2</v>
      </c>
      <c r="AM238">
        <v>1.6382848843932152E-2</v>
      </c>
      <c r="AN238">
        <v>6.1041813343763351E-2</v>
      </c>
      <c r="AO238">
        <v>6.0057893395423889E-2</v>
      </c>
      <c r="AP238">
        <v>-6.3355185091495514E-2</v>
      </c>
      <c r="AQ238">
        <v>3.8549710065126419E-2</v>
      </c>
      <c r="AU238">
        <v>4.9899999052286148E-2</v>
      </c>
      <c r="AV238">
        <v>3.6107387393712997E-2</v>
      </c>
      <c r="AW238">
        <v>3.9688508957624435E-2</v>
      </c>
      <c r="AX238">
        <v>4.4531464576721191E-2</v>
      </c>
      <c r="AY238">
        <v>2.6805341243743896E-2</v>
      </c>
    </row>
    <row r="239" spans="1:51" hidden="1" x14ac:dyDescent="0.45">
      <c r="A239">
        <v>1960</v>
      </c>
      <c r="B239" t="s">
        <v>58</v>
      </c>
      <c r="C239" t="s">
        <v>76</v>
      </c>
      <c r="D239">
        <v>124</v>
      </c>
      <c r="E239">
        <v>9178</v>
      </c>
      <c r="F239">
        <v>6952.0874686084635</v>
      </c>
      <c r="G239">
        <v>31.195626241198894</v>
      </c>
      <c r="H239">
        <v>34.6449</v>
      </c>
      <c r="I239">
        <v>564000</v>
      </c>
      <c r="J239">
        <v>0.19095744680851065</v>
      </c>
      <c r="K239">
        <v>23.406655386350806</v>
      </c>
      <c r="L239">
        <v>3500</v>
      </c>
      <c r="M239">
        <v>198500</v>
      </c>
      <c r="N239">
        <v>189600</v>
      </c>
      <c r="O239">
        <v>211800</v>
      </c>
      <c r="Q239">
        <v>4.41</v>
      </c>
      <c r="R239">
        <v>5.48</v>
      </c>
      <c r="S239">
        <v>0.69314799999999999</v>
      </c>
      <c r="T239">
        <v>109224</v>
      </c>
      <c r="U239">
        <v>141820</v>
      </c>
      <c r="V239">
        <v>49.699999998999999</v>
      </c>
      <c r="W239">
        <v>1</v>
      </c>
      <c r="X239">
        <v>1</v>
      </c>
      <c r="Y239">
        <v>0</v>
      </c>
      <c r="Z239">
        <v>213304.64060000001</v>
      </c>
      <c r="AA239">
        <v>84800</v>
      </c>
      <c r="AB239">
        <v>116695.02340000001</v>
      </c>
      <c r="AC239">
        <v>96609.609400000001</v>
      </c>
      <c r="AD239">
        <v>13.521887287358666</v>
      </c>
      <c r="AE239" t="s">
        <v>119</v>
      </c>
      <c r="AF239" t="s">
        <v>73</v>
      </c>
      <c r="AG239">
        <v>-0.13784801959991455</v>
      </c>
      <c r="AH239">
        <v>0.10954894125461578</v>
      </c>
      <c r="AI239">
        <v>-1.9229106605052948E-2</v>
      </c>
      <c r="AJ239">
        <v>3.189999982714653E-2</v>
      </c>
      <c r="AM239">
        <v>4.8371840268373489E-2</v>
      </c>
      <c r="AN239">
        <v>6.1177097260951996E-2</v>
      </c>
      <c r="AO239">
        <v>5.8354388922452927E-2</v>
      </c>
      <c r="AP239">
        <v>-0.17695213854312897</v>
      </c>
      <c r="AQ239">
        <v>4.7511354088783264E-2</v>
      </c>
      <c r="AU239">
        <v>5.4800000041723251E-2</v>
      </c>
      <c r="AV239">
        <v>3.9104118943214417E-2</v>
      </c>
      <c r="AW239">
        <v>3.0361475422978401E-2</v>
      </c>
      <c r="AX239">
        <v>3.9918456226587296E-2</v>
      </c>
      <c r="AY239">
        <v>6.3354466110467911E-3</v>
      </c>
    </row>
    <row r="240" spans="1:51" hidden="1" x14ac:dyDescent="0.45">
      <c r="A240">
        <v>1961</v>
      </c>
      <c r="B240" t="s">
        <v>58</v>
      </c>
      <c r="C240" t="s">
        <v>76</v>
      </c>
      <c r="D240">
        <v>124</v>
      </c>
      <c r="E240">
        <v>9190</v>
      </c>
      <c r="F240">
        <v>7252.8311767658042</v>
      </c>
      <c r="G240">
        <v>32.587942251320143</v>
      </c>
      <c r="H240">
        <v>35.034599999999998</v>
      </c>
      <c r="I240">
        <v>600200</v>
      </c>
      <c r="J240">
        <v>0.20259913362212595</v>
      </c>
      <c r="K240">
        <v>23.639311900733208</v>
      </c>
      <c r="L240">
        <v>2200</v>
      </c>
      <c r="M240">
        <v>211200</v>
      </c>
      <c r="N240">
        <v>196500</v>
      </c>
      <c r="O240">
        <v>225800</v>
      </c>
      <c r="Q240">
        <v>4.91</v>
      </c>
      <c r="R240">
        <v>5.9</v>
      </c>
      <c r="S240">
        <v>0.677759</v>
      </c>
      <c r="T240">
        <v>120412</v>
      </c>
      <c r="U240">
        <v>143865</v>
      </c>
      <c r="V240">
        <v>49.779999998999998</v>
      </c>
      <c r="W240">
        <v>1</v>
      </c>
      <c r="X240">
        <v>1</v>
      </c>
      <c r="Y240">
        <v>0</v>
      </c>
      <c r="Z240">
        <v>262500</v>
      </c>
      <c r="AA240">
        <v>92000</v>
      </c>
      <c r="AB240">
        <v>126603.0938</v>
      </c>
      <c r="AC240">
        <v>135896.9063</v>
      </c>
      <c r="AD240">
        <v>13.897495267563075</v>
      </c>
      <c r="AE240" t="s">
        <v>119</v>
      </c>
      <c r="AF240" t="s">
        <v>73</v>
      </c>
      <c r="AG240">
        <v>0.1671425849199295</v>
      </c>
      <c r="AH240">
        <v>8.7327882647514343E-2</v>
      </c>
      <c r="AI240">
        <v>6.2323916703462601E-2</v>
      </c>
      <c r="AJ240">
        <v>3.3799998462200165E-2</v>
      </c>
      <c r="AM240">
        <v>2.7777161449193954E-2</v>
      </c>
      <c r="AN240">
        <v>5.955071747303009E-2</v>
      </c>
      <c r="AO240">
        <v>5.7941272854804993E-2</v>
      </c>
      <c r="AP240">
        <v>0.12053732573986053</v>
      </c>
      <c r="AQ240">
        <v>4.1591878980398178E-2</v>
      </c>
      <c r="AU240">
        <v>5.9000000357627869E-2</v>
      </c>
      <c r="AV240">
        <v>4.6605251729488373E-2</v>
      </c>
      <c r="AW240">
        <v>9.3008868396282196E-2</v>
      </c>
      <c r="AX240">
        <v>0.11020129919052124</v>
      </c>
      <c r="AY240">
        <v>4.8061959445476532E-2</v>
      </c>
    </row>
    <row r="241" spans="1:51" hidden="1" x14ac:dyDescent="0.45">
      <c r="A241">
        <v>1962</v>
      </c>
      <c r="B241" t="s">
        <v>58</v>
      </c>
      <c r="C241" t="s">
        <v>76</v>
      </c>
      <c r="D241">
        <v>124</v>
      </c>
      <c r="E241">
        <v>9251</v>
      </c>
      <c r="F241">
        <v>7583.0946802048084</v>
      </c>
      <c r="G241">
        <v>34.101596562338159</v>
      </c>
      <c r="H241">
        <v>36.2117</v>
      </c>
      <c r="I241">
        <v>642700</v>
      </c>
      <c r="J241">
        <v>0.2077174420413879</v>
      </c>
      <c r="K241">
        <v>23.97067117879299</v>
      </c>
      <c r="L241">
        <v>4100</v>
      </c>
      <c r="M241">
        <v>228400</v>
      </c>
      <c r="N241">
        <v>216600</v>
      </c>
      <c r="O241">
        <v>241900</v>
      </c>
      <c r="Q241">
        <v>3.95</v>
      </c>
      <c r="R241">
        <v>5.24</v>
      </c>
      <c r="S241">
        <v>0.65301699999999996</v>
      </c>
      <c r="T241">
        <v>131454</v>
      </c>
      <c r="U241">
        <v>151987</v>
      </c>
      <c r="V241">
        <v>49.751299998999997</v>
      </c>
      <c r="W241">
        <v>1</v>
      </c>
      <c r="X241">
        <v>1</v>
      </c>
      <c r="Y241">
        <v>0</v>
      </c>
      <c r="Z241">
        <v>294600</v>
      </c>
      <c r="AA241">
        <v>100300</v>
      </c>
      <c r="AB241">
        <v>138024.89060000001</v>
      </c>
      <c r="AC241">
        <v>156575.10939999999</v>
      </c>
      <c r="AD241">
        <v>14.648711227971887</v>
      </c>
      <c r="AE241" t="s">
        <v>119</v>
      </c>
      <c r="AF241" t="s">
        <v>73</v>
      </c>
      <c r="AG241">
        <v>-3.4702453762292862E-2</v>
      </c>
      <c r="AH241">
        <v>0.11364756524562836</v>
      </c>
      <c r="AI241">
        <v>0.11163038015365601</v>
      </c>
      <c r="AJ241">
        <v>2.6900000870227814E-2</v>
      </c>
      <c r="AM241">
        <v>5.4052885621786118E-2</v>
      </c>
      <c r="AN241">
        <v>5.9594679623842239E-2</v>
      </c>
      <c r="AO241">
        <v>5.6538604199886322E-2</v>
      </c>
      <c r="AP241">
        <v>-6.9573849439620972E-2</v>
      </c>
      <c r="AQ241">
        <v>3.747895359992981E-2</v>
      </c>
      <c r="AU241">
        <v>5.2400000393390656E-2</v>
      </c>
      <c r="AV241">
        <v>3.4871399402618408E-2</v>
      </c>
      <c r="AW241">
        <v>8.1714831292629242E-2</v>
      </c>
      <c r="AX241">
        <v>8.6933009326457977E-2</v>
      </c>
      <c r="AY241">
        <v>6.9265186786651611E-2</v>
      </c>
    </row>
    <row r="242" spans="1:51" hidden="1" x14ac:dyDescent="0.45">
      <c r="A242">
        <v>1963</v>
      </c>
      <c r="B242" t="s">
        <v>58</v>
      </c>
      <c r="C242" t="s">
        <v>76</v>
      </c>
      <c r="D242">
        <v>124</v>
      </c>
      <c r="E242">
        <v>9328</v>
      </c>
      <c r="F242">
        <v>7862.4597386648848</v>
      </c>
      <c r="G242">
        <v>35.345006701510925</v>
      </c>
      <c r="H242">
        <v>37.567300000000003</v>
      </c>
      <c r="I242">
        <v>691100</v>
      </c>
      <c r="J242">
        <v>0.20633772247142237</v>
      </c>
      <c r="K242">
        <v>24.485335589396485</v>
      </c>
      <c r="L242">
        <v>-5200</v>
      </c>
      <c r="M242">
        <v>256400</v>
      </c>
      <c r="N242">
        <v>242000</v>
      </c>
      <c r="O242">
        <v>265600</v>
      </c>
      <c r="Q242">
        <v>3.7699999999999996</v>
      </c>
      <c r="R242">
        <v>4.97</v>
      </c>
      <c r="S242">
        <v>0.64081299999999997</v>
      </c>
      <c r="T242">
        <v>140103</v>
      </c>
      <c r="U242">
        <v>167090</v>
      </c>
      <c r="V242">
        <v>49.827499998999997</v>
      </c>
      <c r="W242">
        <v>1</v>
      </c>
      <c r="X242">
        <v>1</v>
      </c>
      <c r="Y242">
        <v>0</v>
      </c>
      <c r="Z242">
        <v>334100</v>
      </c>
      <c r="AA242">
        <v>107400</v>
      </c>
      <c r="AB242">
        <v>147795.35939999999</v>
      </c>
      <c r="AC242">
        <v>186304.64060000001</v>
      </c>
      <c r="AD242">
        <v>15.869437163636213</v>
      </c>
      <c r="AE242" t="s">
        <v>119</v>
      </c>
      <c r="AF242" t="s">
        <v>73</v>
      </c>
      <c r="AG242">
        <v>0.15607059001922607</v>
      </c>
      <c r="AH242">
        <v>0.1414836049079895</v>
      </c>
      <c r="AI242">
        <v>3.4408483654260635E-2</v>
      </c>
      <c r="AJ242">
        <v>2.5800000876188278E-2</v>
      </c>
      <c r="AM242">
        <v>8.3331629633903503E-2</v>
      </c>
      <c r="AN242">
        <v>5.8151982724666595E-2</v>
      </c>
      <c r="AO242">
        <v>5.3678836673498154E-2</v>
      </c>
      <c r="AP242">
        <v>0.11799203604459763</v>
      </c>
      <c r="AQ242">
        <v>3.4059774130582809E-2</v>
      </c>
      <c r="AU242">
        <v>4.9699999392032623E-2</v>
      </c>
      <c r="AV242">
        <v>3.8078557699918747E-2</v>
      </c>
      <c r="AW242">
        <v>0.1116144210100174</v>
      </c>
      <c r="AX242">
        <v>0.14416733384132385</v>
      </c>
      <c r="AY242">
        <v>3.0104242265224457E-2</v>
      </c>
    </row>
    <row r="243" spans="1:51" hidden="1" x14ac:dyDescent="0.45">
      <c r="A243">
        <v>1964</v>
      </c>
      <c r="B243" t="s">
        <v>58</v>
      </c>
      <c r="C243" t="s">
        <v>76</v>
      </c>
      <c r="D243">
        <v>124</v>
      </c>
      <c r="E243">
        <v>9428</v>
      </c>
      <c r="F243">
        <v>8340.7707910750505</v>
      </c>
      <c r="G243">
        <v>37.484004181508773</v>
      </c>
      <c r="H243">
        <v>38.208199999999998</v>
      </c>
      <c r="I243">
        <v>773400</v>
      </c>
      <c r="J243">
        <v>0.22174812516162401</v>
      </c>
      <c r="K243">
        <v>25.50761421319795</v>
      </c>
      <c r="L243">
        <v>-100</v>
      </c>
      <c r="M243">
        <v>296500</v>
      </c>
      <c r="N243">
        <v>280000</v>
      </c>
      <c r="O243">
        <v>286500</v>
      </c>
      <c r="Q243">
        <v>4.49</v>
      </c>
      <c r="R243">
        <v>6.41</v>
      </c>
      <c r="S243">
        <v>0.593746</v>
      </c>
      <c r="T243">
        <v>157881</v>
      </c>
      <c r="U243">
        <v>181383</v>
      </c>
      <c r="V243">
        <v>49.632499998999997</v>
      </c>
      <c r="W243">
        <v>1</v>
      </c>
      <c r="X243">
        <v>1</v>
      </c>
      <c r="Y243">
        <v>0</v>
      </c>
      <c r="Z243">
        <v>372300</v>
      </c>
      <c r="AA243">
        <v>121200</v>
      </c>
      <c r="AB243">
        <v>166785.8125</v>
      </c>
      <c r="AC243">
        <v>205514.1875</v>
      </c>
      <c r="AD243">
        <v>18.029183049811557</v>
      </c>
      <c r="AE243" t="s">
        <v>119</v>
      </c>
      <c r="AF243" t="s">
        <v>73</v>
      </c>
      <c r="AG243">
        <v>3.931485116481781E-2</v>
      </c>
      <c r="AH243">
        <v>0.19130900502204895</v>
      </c>
      <c r="AI243">
        <v>2.3207567632198334E-2</v>
      </c>
      <c r="AJ243">
        <v>3.3500000834465027E-2</v>
      </c>
      <c r="AM243">
        <v>0.13609839975833893</v>
      </c>
      <c r="AN243">
        <v>5.521060898900032E-2</v>
      </c>
      <c r="AO243">
        <v>4.8596680164337158E-2</v>
      </c>
      <c r="AP243">
        <v>4.915294237434864E-3</v>
      </c>
      <c r="AQ243">
        <v>3.423130139708519E-2</v>
      </c>
      <c r="AU243">
        <v>6.4099997282028198E-2</v>
      </c>
      <c r="AV243">
        <v>3.4399557858705521E-2</v>
      </c>
      <c r="AW243">
        <v>0.12775026261806488</v>
      </c>
      <c r="AX243">
        <v>0.16496002674102783</v>
      </c>
      <c r="AY243">
        <v>2.835378423333168E-2</v>
      </c>
    </row>
    <row r="244" spans="1:51" hidden="1" x14ac:dyDescent="0.45">
      <c r="A244">
        <v>1965</v>
      </c>
      <c r="B244" t="s">
        <v>58</v>
      </c>
      <c r="C244" t="s">
        <v>76</v>
      </c>
      <c r="D244">
        <v>124</v>
      </c>
      <c r="E244">
        <v>9499</v>
      </c>
      <c r="F244">
        <v>8559.3928938093359</v>
      </c>
      <c r="G244">
        <v>38.494575959501233</v>
      </c>
      <c r="H244">
        <v>39.508200000000002</v>
      </c>
      <c r="I244">
        <v>842100</v>
      </c>
      <c r="J244">
        <v>0.22004512528203302</v>
      </c>
      <c r="K244">
        <v>26.543993231810472</v>
      </c>
      <c r="L244">
        <v>7600</v>
      </c>
      <c r="M244">
        <v>325100</v>
      </c>
      <c r="N244">
        <v>319700</v>
      </c>
      <c r="O244">
        <v>306400</v>
      </c>
      <c r="Q244">
        <v>4.63</v>
      </c>
      <c r="R244">
        <v>6.4399999999999995</v>
      </c>
      <c r="S244">
        <v>0.576017</v>
      </c>
      <c r="T244">
        <v>173558</v>
      </c>
      <c r="U244">
        <v>202958</v>
      </c>
      <c r="V244">
        <v>49.642499999000002</v>
      </c>
      <c r="W244">
        <v>1</v>
      </c>
      <c r="X244">
        <v>1</v>
      </c>
      <c r="Y244">
        <v>0</v>
      </c>
      <c r="Z244">
        <v>413000</v>
      </c>
      <c r="AA244">
        <v>132900</v>
      </c>
      <c r="AB244">
        <v>182886.42189999999</v>
      </c>
      <c r="AC244">
        <v>230113.57810000001</v>
      </c>
      <c r="AD244">
        <v>19.625516965680291</v>
      </c>
      <c r="AE244" t="s">
        <v>119</v>
      </c>
      <c r="AF244" t="s">
        <v>73</v>
      </c>
      <c r="AG244">
        <v>-4.5631427317857742E-2</v>
      </c>
      <c r="AI244">
        <v>5.6556310504674911E-2</v>
      </c>
      <c r="AJ244">
        <v>4.6300001442432404E-2</v>
      </c>
      <c r="AK244">
        <v>1</v>
      </c>
      <c r="AM244">
        <v>8.853970468044281E-2</v>
      </c>
      <c r="AP244">
        <v>-8.0205328762531281E-2</v>
      </c>
      <c r="AQ244">
        <v>3.7588711827993393E-2</v>
      </c>
      <c r="AU244">
        <v>6.4400002360343933E-2</v>
      </c>
      <c r="AV244">
        <v>3.457389771938324E-2</v>
      </c>
      <c r="AY244">
        <v>5.1428154110908508E-2</v>
      </c>
    </row>
    <row r="245" spans="1:51" hidden="1" x14ac:dyDescent="0.45">
      <c r="A245">
        <v>1966</v>
      </c>
      <c r="B245" t="s">
        <v>58</v>
      </c>
      <c r="C245" t="s">
        <v>76</v>
      </c>
      <c r="D245">
        <v>124</v>
      </c>
      <c r="E245">
        <v>9556</v>
      </c>
      <c r="F245">
        <v>8775.9523759439617</v>
      </c>
      <c r="G245">
        <v>39.464974921656257</v>
      </c>
      <c r="H245">
        <v>40.302100000000003</v>
      </c>
      <c r="I245">
        <v>905000</v>
      </c>
      <c r="J245">
        <v>0.22740331491712706</v>
      </c>
      <c r="K245">
        <v>27.650874224478265</v>
      </c>
      <c r="L245">
        <v>-4800</v>
      </c>
      <c r="M245">
        <v>359100</v>
      </c>
      <c r="N245">
        <v>341600</v>
      </c>
      <c r="O245">
        <v>324200</v>
      </c>
      <c r="Q245">
        <v>5.21</v>
      </c>
      <c r="R245">
        <v>6.6199999999999992</v>
      </c>
      <c r="S245">
        <v>0.55576889375684557</v>
      </c>
      <c r="T245">
        <v>200716</v>
      </c>
      <c r="U245">
        <v>235610</v>
      </c>
      <c r="V245">
        <v>50.052499998999998</v>
      </c>
      <c r="W245">
        <v>1</v>
      </c>
      <c r="X245">
        <v>1</v>
      </c>
      <c r="Y245">
        <v>0</v>
      </c>
      <c r="Z245">
        <v>467100</v>
      </c>
      <c r="AA245">
        <v>145700</v>
      </c>
      <c r="AB245">
        <v>200500.76560000001</v>
      </c>
      <c r="AC245">
        <v>266599.21879999997</v>
      </c>
      <c r="AD245">
        <v>21.22185088154902</v>
      </c>
      <c r="AE245" t="s">
        <v>119</v>
      </c>
      <c r="AF245" t="s">
        <v>73</v>
      </c>
      <c r="AG245">
        <v>-0.19022873044013977</v>
      </c>
      <c r="AI245">
        <v>3.9515450596809387E-2</v>
      </c>
      <c r="AJ245">
        <v>5.2099999040365219E-2</v>
      </c>
      <c r="AK245">
        <v>1</v>
      </c>
      <c r="AM245">
        <v>8.13431516289711E-2</v>
      </c>
      <c r="AP245">
        <v>-0.22236190736293793</v>
      </c>
      <c r="AQ245">
        <v>4.1321504861116409E-2</v>
      </c>
      <c r="AU245">
        <v>6.6200003027915955E-2</v>
      </c>
      <c r="AV245">
        <v>3.2133176922798157E-2</v>
      </c>
      <c r="AY245">
        <v>4.5807726681232452E-2</v>
      </c>
    </row>
    <row r="246" spans="1:51" hidden="1" x14ac:dyDescent="0.45">
      <c r="A246">
        <v>1967</v>
      </c>
      <c r="B246" t="s">
        <v>58</v>
      </c>
      <c r="C246" t="s">
        <v>76</v>
      </c>
      <c r="D246">
        <v>124</v>
      </c>
      <c r="E246">
        <v>9606</v>
      </c>
      <c r="F246">
        <v>9071.8359231936374</v>
      </c>
      <c r="G246">
        <v>40.788115802465583</v>
      </c>
      <c r="H246">
        <v>41.2361</v>
      </c>
      <c r="I246">
        <v>969700</v>
      </c>
      <c r="J246">
        <v>0.22512117149633906</v>
      </c>
      <c r="K246">
        <v>28.440496333897329</v>
      </c>
      <c r="L246">
        <v>10100</v>
      </c>
      <c r="M246">
        <v>364300</v>
      </c>
      <c r="N246">
        <v>354100</v>
      </c>
      <c r="O246">
        <v>332600</v>
      </c>
      <c r="Q246">
        <v>5.22</v>
      </c>
      <c r="R246">
        <v>6.7</v>
      </c>
      <c r="S246">
        <v>0.54081390593047041</v>
      </c>
      <c r="T246">
        <v>222951</v>
      </c>
      <c r="U246">
        <v>254513</v>
      </c>
      <c r="V246">
        <v>49.627499999000001</v>
      </c>
      <c r="W246">
        <v>1</v>
      </c>
      <c r="X246">
        <v>1</v>
      </c>
      <c r="Y246">
        <v>0</v>
      </c>
      <c r="Z246">
        <v>537100</v>
      </c>
      <c r="AA246">
        <v>159700</v>
      </c>
      <c r="AB246">
        <v>219766.45310000001</v>
      </c>
      <c r="AC246">
        <v>317333.53129999997</v>
      </c>
      <c r="AD246">
        <v>24.414518713286483</v>
      </c>
      <c r="AE246" t="s">
        <v>119</v>
      </c>
      <c r="AF246" t="s">
        <v>73</v>
      </c>
      <c r="AG246">
        <v>0.24981649219989777</v>
      </c>
      <c r="AI246">
        <v>8.2043126225471497E-2</v>
      </c>
      <c r="AJ246">
        <v>5.2200000733137131E-2</v>
      </c>
      <c r="AK246">
        <v>1</v>
      </c>
      <c r="AM246">
        <v>0.15043893456459045</v>
      </c>
      <c r="AP246">
        <v>0.19813448190689087</v>
      </c>
      <c r="AQ246">
        <v>4.3135404586791992E-2</v>
      </c>
      <c r="AU246">
        <v>6.7000001668930054E-2</v>
      </c>
      <c r="AV246">
        <v>5.1682014018297195E-2</v>
      </c>
      <c r="AY246">
        <v>6.7121565341949463E-2</v>
      </c>
    </row>
    <row r="247" spans="1:51" hidden="1" x14ac:dyDescent="0.45">
      <c r="A247">
        <v>1968</v>
      </c>
      <c r="B247" t="s">
        <v>58</v>
      </c>
      <c r="C247" t="s">
        <v>76</v>
      </c>
      <c r="D247">
        <v>124</v>
      </c>
      <c r="E247">
        <v>9632</v>
      </c>
      <c r="F247">
        <v>9415.5248284635763</v>
      </c>
      <c r="G247">
        <v>42.358032551990632</v>
      </c>
      <c r="H247">
        <v>43.286299999999997</v>
      </c>
      <c r="I247">
        <v>1037500</v>
      </c>
      <c r="J247">
        <v>0.21262650602409638</v>
      </c>
      <c r="K247">
        <v>29.223068245910866</v>
      </c>
      <c r="L247">
        <v>1700</v>
      </c>
      <c r="M247">
        <v>419800</v>
      </c>
      <c r="N247">
        <v>408600</v>
      </c>
      <c r="O247">
        <v>355300</v>
      </c>
      <c r="Q247">
        <v>4.01</v>
      </c>
      <c r="R247">
        <v>6.54</v>
      </c>
      <c r="S247">
        <v>0.54523613766730405</v>
      </c>
      <c r="T247">
        <v>239524</v>
      </c>
      <c r="U247">
        <v>285100</v>
      </c>
      <c r="V247">
        <v>50.14</v>
      </c>
      <c r="W247">
        <v>1</v>
      </c>
      <c r="X247">
        <v>1</v>
      </c>
      <c r="Y247">
        <v>0</v>
      </c>
      <c r="Z247">
        <v>604300</v>
      </c>
      <c r="AA247">
        <v>176900</v>
      </c>
      <c r="AB247">
        <v>243435.73439999999</v>
      </c>
      <c r="AC247">
        <v>360864.25</v>
      </c>
      <c r="AD247">
        <v>22.724282802366648</v>
      </c>
      <c r="AE247" t="s">
        <v>119</v>
      </c>
      <c r="AF247" t="s">
        <v>73</v>
      </c>
      <c r="AG247">
        <v>0.16184508800506592</v>
      </c>
      <c r="AI247">
        <v>6.1994414776563644E-2</v>
      </c>
      <c r="AJ247">
        <v>4.010000079870224E-2</v>
      </c>
      <c r="AK247">
        <v>1</v>
      </c>
      <c r="AM247">
        <v>-6.9229349493980408E-2</v>
      </c>
      <c r="AP247">
        <v>0.11660446971654892</v>
      </c>
      <c r="AQ247">
        <v>4.0516246110200882E-2</v>
      </c>
      <c r="AU247">
        <v>6.5399996936321259E-2</v>
      </c>
      <c r="AV247">
        <v>4.5240622013807297E-2</v>
      </c>
      <c r="AY247">
        <v>5.1047205924987793E-2</v>
      </c>
    </row>
    <row r="248" spans="1:51" hidden="1" x14ac:dyDescent="0.45">
      <c r="A248">
        <v>1969</v>
      </c>
      <c r="B248" t="s">
        <v>58</v>
      </c>
      <c r="C248" t="s">
        <v>76</v>
      </c>
      <c r="D248">
        <v>124</v>
      </c>
      <c r="E248">
        <v>9660</v>
      </c>
      <c r="F248">
        <v>10018.205082859133</v>
      </c>
      <c r="G248">
        <v>45.064676019038501</v>
      </c>
      <c r="H248">
        <v>45.494</v>
      </c>
      <c r="I248">
        <v>1151300</v>
      </c>
      <c r="J248">
        <v>0.21184747676539564</v>
      </c>
      <c r="K248">
        <v>30.32289904117313</v>
      </c>
      <c r="L248">
        <v>3700</v>
      </c>
      <c r="M248">
        <v>501100</v>
      </c>
      <c r="N248">
        <v>504500</v>
      </c>
      <c r="O248">
        <v>359800</v>
      </c>
      <c r="Q248">
        <v>6.9500000000000011</v>
      </c>
      <c r="R248">
        <v>7.2000000000000011</v>
      </c>
      <c r="S248">
        <v>0.51587672413793106</v>
      </c>
      <c r="T248">
        <v>267529</v>
      </c>
      <c r="U248">
        <v>296328</v>
      </c>
      <c r="V248">
        <v>49.666299999000003</v>
      </c>
      <c r="W248">
        <v>1</v>
      </c>
      <c r="X248">
        <v>1</v>
      </c>
      <c r="Y248">
        <v>0</v>
      </c>
      <c r="Z248">
        <v>656000</v>
      </c>
      <c r="AA248">
        <v>198200</v>
      </c>
      <c r="AB248">
        <v>272747.09379999997</v>
      </c>
      <c r="AC248">
        <v>383252.90629999997</v>
      </c>
      <c r="AD248">
        <v>24.508420708337585</v>
      </c>
      <c r="AE248" t="s">
        <v>119</v>
      </c>
      <c r="AF248" t="s">
        <v>73</v>
      </c>
      <c r="AG248">
        <v>4.663727805018425E-2</v>
      </c>
      <c r="AI248">
        <v>-3.1845234334468842E-2</v>
      </c>
      <c r="AJ248">
        <v>6.9499999284744263E-2</v>
      </c>
      <c r="AK248">
        <v>1</v>
      </c>
      <c r="AM248">
        <v>7.8510671854019165E-2</v>
      </c>
      <c r="AP248">
        <v>5.4472326301038265E-3</v>
      </c>
      <c r="AQ248">
        <v>4.0966887027025223E-2</v>
      </c>
      <c r="AU248">
        <v>7.1999996900558472E-2</v>
      </c>
      <c r="AV248">
        <v>4.1190043091773987E-2</v>
      </c>
      <c r="AY248">
        <v>1.8827382475137711E-2</v>
      </c>
    </row>
    <row r="249" spans="1:51" hidden="1" x14ac:dyDescent="0.45">
      <c r="A249">
        <v>1970</v>
      </c>
      <c r="B249" t="s">
        <v>58</v>
      </c>
      <c r="C249" t="s">
        <v>76</v>
      </c>
      <c r="D249">
        <v>124</v>
      </c>
      <c r="E249">
        <v>9651</v>
      </c>
      <c r="F249">
        <v>10610.824046981676</v>
      </c>
      <c r="G249">
        <v>47.810262521847157</v>
      </c>
      <c r="H249">
        <v>47.357700000000001</v>
      </c>
      <c r="I249">
        <v>1281000</v>
      </c>
      <c r="J249">
        <v>0.22474629195940671</v>
      </c>
      <c r="K249">
        <v>31.507332205301726</v>
      </c>
      <c r="L249">
        <v>36200</v>
      </c>
      <c r="M249">
        <v>570600</v>
      </c>
      <c r="N249">
        <v>580000</v>
      </c>
      <c r="O249">
        <v>392200</v>
      </c>
      <c r="Q249">
        <v>7.86</v>
      </c>
      <c r="R249">
        <v>7.8100000000000005</v>
      </c>
      <c r="S249">
        <v>0.47491869999999997</v>
      </c>
      <c r="T249">
        <v>300145</v>
      </c>
      <c r="U249">
        <v>351759</v>
      </c>
      <c r="V249">
        <v>49.674999999000001</v>
      </c>
      <c r="W249">
        <v>1</v>
      </c>
      <c r="X249">
        <v>1</v>
      </c>
      <c r="Y249">
        <v>0</v>
      </c>
      <c r="Z249">
        <v>730900</v>
      </c>
      <c r="AA249">
        <v>217000</v>
      </c>
      <c r="AB249">
        <v>298618.15629999997</v>
      </c>
      <c r="AC249">
        <v>432281.84379999997</v>
      </c>
      <c r="AD249">
        <v>24.246848608374044</v>
      </c>
      <c r="AE249" t="s">
        <v>119</v>
      </c>
      <c r="AF249" t="s">
        <v>73</v>
      </c>
      <c r="AG249">
        <v>5.1439132541418076E-2</v>
      </c>
      <c r="AI249">
        <v>6.4807198941707611E-2</v>
      </c>
      <c r="AJ249">
        <v>7.8599996864795685E-2</v>
      </c>
      <c r="AK249">
        <v>1</v>
      </c>
      <c r="AM249">
        <v>-1.0673891752958298E-2</v>
      </c>
      <c r="AP249">
        <v>-1.2913829414173961E-3</v>
      </c>
      <c r="AQ249">
        <v>5.2798699587583542E-2</v>
      </c>
      <c r="AU249">
        <v>7.8100003302097321E-2</v>
      </c>
      <c r="AV249">
        <v>5.2730515599250793E-2</v>
      </c>
      <c r="AY249">
        <v>7.1703597903251648E-2</v>
      </c>
    </row>
    <row r="250" spans="1:51" hidden="1" x14ac:dyDescent="0.45">
      <c r="A250">
        <v>1971</v>
      </c>
      <c r="B250" t="s">
        <v>58</v>
      </c>
      <c r="C250" t="s">
        <v>76</v>
      </c>
      <c r="D250">
        <v>124</v>
      </c>
      <c r="E250">
        <v>9695</v>
      </c>
      <c r="F250">
        <v>10969.55285603515</v>
      </c>
      <c r="G250">
        <v>49.431010181207341</v>
      </c>
      <c r="H250">
        <v>49.5154</v>
      </c>
      <c r="I250">
        <v>1402400</v>
      </c>
      <c r="J250">
        <v>0.21841129492298916</v>
      </c>
      <c r="K250">
        <v>32.875070501974029</v>
      </c>
      <c r="L250">
        <v>41500</v>
      </c>
      <c r="M250">
        <v>629100</v>
      </c>
      <c r="N250">
        <v>620200</v>
      </c>
      <c r="O250">
        <v>429400</v>
      </c>
      <c r="Q250">
        <v>5.09</v>
      </c>
      <c r="R250">
        <v>7.35</v>
      </c>
      <c r="S250">
        <v>0.457677</v>
      </c>
      <c r="T250">
        <v>325979</v>
      </c>
      <c r="U250">
        <v>371876</v>
      </c>
      <c r="V250">
        <v>44.754999998999999</v>
      </c>
      <c r="W250">
        <v>1</v>
      </c>
      <c r="X250">
        <v>1</v>
      </c>
      <c r="Y250">
        <v>0</v>
      </c>
      <c r="Z250">
        <v>811200</v>
      </c>
      <c r="AA250">
        <v>238500</v>
      </c>
      <c r="AB250">
        <v>328204.75</v>
      </c>
      <c r="AC250">
        <v>482995.25</v>
      </c>
      <c r="AD250">
        <v>24.060119701109787</v>
      </c>
      <c r="AE250" t="s">
        <v>119</v>
      </c>
      <c r="AF250" t="s">
        <v>73</v>
      </c>
      <c r="AG250">
        <v>9.1173097491264343E-2</v>
      </c>
      <c r="AI250">
        <v>0.12267017364501953</v>
      </c>
      <c r="AJ250">
        <v>5.090000107884407E-2</v>
      </c>
      <c r="AK250">
        <v>1</v>
      </c>
      <c r="AM250">
        <v>-7.6999850571155548E-3</v>
      </c>
      <c r="AP250">
        <v>4.0951024740934372E-2</v>
      </c>
      <c r="AQ250">
        <v>4.8246335238218307E-2</v>
      </c>
      <c r="AU250">
        <v>7.3499999940395355E-2</v>
      </c>
      <c r="AV250">
        <v>5.0222072750329971E-2</v>
      </c>
      <c r="AY250">
        <v>8.6785085499286652E-2</v>
      </c>
    </row>
    <row r="251" spans="1:51" hidden="1" x14ac:dyDescent="0.45">
      <c r="A251">
        <v>1972</v>
      </c>
      <c r="B251" t="s">
        <v>58</v>
      </c>
      <c r="C251" t="s">
        <v>76</v>
      </c>
      <c r="D251">
        <v>124</v>
      </c>
      <c r="E251">
        <v>9727</v>
      </c>
      <c r="F251">
        <v>11502.507956453224</v>
      </c>
      <c r="G251">
        <v>51.844965990010962</v>
      </c>
      <c r="H251">
        <v>52.262099999999997</v>
      </c>
      <c r="I251">
        <v>1568500</v>
      </c>
      <c r="J251">
        <v>0.20911699075549889</v>
      </c>
      <c r="K251">
        <v>34.665820642977977</v>
      </c>
      <c r="L251">
        <v>51200</v>
      </c>
      <c r="M251">
        <v>681800</v>
      </c>
      <c r="N251">
        <v>711000</v>
      </c>
      <c r="O251">
        <v>489400</v>
      </c>
      <c r="Q251">
        <v>3.8599999999999994</v>
      </c>
      <c r="R251">
        <v>7.04</v>
      </c>
      <c r="S251">
        <v>0.44843310000000003</v>
      </c>
      <c r="T251">
        <v>365440</v>
      </c>
      <c r="U251">
        <v>422576</v>
      </c>
      <c r="V251">
        <v>44.0625</v>
      </c>
      <c r="W251">
        <v>1</v>
      </c>
      <c r="X251">
        <v>1</v>
      </c>
      <c r="Y251">
        <v>0</v>
      </c>
      <c r="Z251">
        <v>908400</v>
      </c>
      <c r="AA251">
        <v>270900</v>
      </c>
      <c r="AB251">
        <v>372791.0625</v>
      </c>
      <c r="AC251">
        <v>535608.9375</v>
      </c>
      <c r="AD251">
        <v>26.170058035431889</v>
      </c>
      <c r="AE251" t="s">
        <v>119</v>
      </c>
      <c r="AF251" t="s">
        <v>73</v>
      </c>
      <c r="AG251">
        <v>0.30950459837913513</v>
      </c>
      <c r="AI251">
        <v>6.6471017897129059E-2</v>
      </c>
      <c r="AJ251">
        <v>3.8600001484155655E-2</v>
      </c>
      <c r="AK251">
        <v>1</v>
      </c>
      <c r="AM251">
        <v>8.7697058916091919E-2</v>
      </c>
      <c r="AP251">
        <v>0.25562307238578796</v>
      </c>
      <c r="AQ251">
        <v>4.291217029094696E-2</v>
      </c>
      <c r="AU251">
        <v>7.0399999618530273E-2</v>
      </c>
      <c r="AV251">
        <v>5.3881511092185974E-2</v>
      </c>
      <c r="AY251">
        <v>5.2535511553287506E-2</v>
      </c>
    </row>
    <row r="252" spans="1:51" hidden="1" x14ac:dyDescent="0.45">
      <c r="A252">
        <v>1973</v>
      </c>
      <c r="B252" t="s">
        <v>58</v>
      </c>
      <c r="C252" t="s">
        <v>76</v>
      </c>
      <c r="D252">
        <v>124</v>
      </c>
      <c r="E252">
        <v>9757</v>
      </c>
      <c r="F252">
        <v>12169.966318902489</v>
      </c>
      <c r="G252">
        <v>54.864281041548736</v>
      </c>
      <c r="H252">
        <v>56.365299999999998</v>
      </c>
      <c r="I252">
        <v>1782300</v>
      </c>
      <c r="J252">
        <v>0.20972900185154014</v>
      </c>
      <c r="K252">
        <v>37.076988155668332</v>
      </c>
      <c r="L252">
        <v>45000</v>
      </c>
      <c r="M252">
        <v>856100</v>
      </c>
      <c r="N252">
        <v>870100</v>
      </c>
      <c r="O252">
        <v>529700</v>
      </c>
      <c r="Q252">
        <v>6.16</v>
      </c>
      <c r="R252">
        <v>7.4499999999999993</v>
      </c>
      <c r="S252">
        <v>0.42382520000000001</v>
      </c>
      <c r="T252">
        <v>410621</v>
      </c>
      <c r="U252">
        <v>495985</v>
      </c>
      <c r="V252">
        <v>41.319999998999997</v>
      </c>
      <c r="W252">
        <v>1</v>
      </c>
      <c r="X252">
        <v>1</v>
      </c>
      <c r="Y252">
        <v>0</v>
      </c>
      <c r="Z252">
        <v>1043600</v>
      </c>
      <c r="AA252">
        <v>315900</v>
      </c>
      <c r="AB252">
        <v>434716.5</v>
      </c>
      <c r="AC252">
        <v>608883.5</v>
      </c>
      <c r="AD252">
        <v>29.913119835665622</v>
      </c>
      <c r="AE252" t="s">
        <v>119</v>
      </c>
      <c r="AF252" t="s">
        <v>81</v>
      </c>
      <c r="AG252">
        <v>6.9189965724945068E-2</v>
      </c>
      <c r="AI252">
        <v>1.6270125284790993E-2</v>
      </c>
      <c r="AJ252">
        <v>6.1599999666213989E-2</v>
      </c>
      <c r="AK252">
        <v>1</v>
      </c>
      <c r="AM252">
        <v>0.14302581548690796</v>
      </c>
      <c r="AP252">
        <v>3.16881462931633E-2</v>
      </c>
      <c r="AQ252">
        <v>3.6349959671497345E-2</v>
      </c>
      <c r="AU252">
        <v>7.4500001966953278E-2</v>
      </c>
      <c r="AV252">
        <v>3.7501823157072067E-2</v>
      </c>
      <c r="AY252">
        <v>3.8935061544179916E-2</v>
      </c>
    </row>
    <row r="253" spans="1:51" hidden="1" x14ac:dyDescent="0.45">
      <c r="A253">
        <v>1974</v>
      </c>
      <c r="B253" t="s">
        <v>58</v>
      </c>
      <c r="C253" t="s">
        <v>76</v>
      </c>
      <c r="D253">
        <v>124</v>
      </c>
      <c r="E253">
        <v>9788</v>
      </c>
      <c r="F253">
        <v>12642.969757775551</v>
      </c>
      <c r="G253">
        <v>56.999281736297448</v>
      </c>
      <c r="H253">
        <v>57.772399999999998</v>
      </c>
      <c r="I253">
        <v>2090900</v>
      </c>
      <c r="J253">
        <v>0.22344444975847721</v>
      </c>
      <c r="K253">
        <v>41.779469825155076</v>
      </c>
      <c r="L253">
        <v>35800</v>
      </c>
      <c r="M253">
        <v>1160700</v>
      </c>
      <c r="N253">
        <v>1099800</v>
      </c>
      <c r="O253">
        <v>574700</v>
      </c>
      <c r="Q253">
        <v>10.210000000000001</v>
      </c>
      <c r="R253">
        <v>8.68</v>
      </c>
      <c r="S253">
        <v>0.3884301</v>
      </c>
      <c r="T253">
        <v>490065</v>
      </c>
      <c r="U253">
        <v>577728</v>
      </c>
      <c r="V253">
        <v>36.122499998999999</v>
      </c>
      <c r="W253">
        <v>1</v>
      </c>
      <c r="X253">
        <v>1</v>
      </c>
      <c r="Y253">
        <v>0</v>
      </c>
      <c r="Z253">
        <v>1165400</v>
      </c>
      <c r="AA253">
        <v>361800</v>
      </c>
      <c r="AB253">
        <v>497880.4375</v>
      </c>
      <c r="AC253">
        <v>667519.5625</v>
      </c>
      <c r="AD253">
        <v>34.406110085850486</v>
      </c>
      <c r="AE253" t="s">
        <v>119</v>
      </c>
      <c r="AF253" t="s">
        <v>81</v>
      </c>
      <c r="AG253">
        <v>-0.24737221002578735</v>
      </c>
      <c r="AI253">
        <v>-2.5416510179638863E-2</v>
      </c>
      <c r="AJ253">
        <v>0.10209999978542328</v>
      </c>
      <c r="AK253">
        <v>1</v>
      </c>
      <c r="AM253">
        <v>0.15020175278186798</v>
      </c>
      <c r="AP253">
        <v>-0.28481653332710266</v>
      </c>
      <c r="AQ253">
        <v>5.235624685883522E-2</v>
      </c>
      <c r="AU253">
        <v>8.6800001561641693E-2</v>
      </c>
      <c r="AV253">
        <v>3.7444323301315308E-2</v>
      </c>
      <c r="AY253">
        <v>3.8341745734214783E-2</v>
      </c>
    </row>
    <row r="254" spans="1:51" hidden="1" x14ac:dyDescent="0.45">
      <c r="A254">
        <v>1975</v>
      </c>
      <c r="B254" t="s">
        <v>58</v>
      </c>
      <c r="C254" t="s">
        <v>76</v>
      </c>
      <c r="D254">
        <v>124</v>
      </c>
      <c r="E254">
        <v>9813</v>
      </c>
      <c r="F254">
        <v>12440.7849062768</v>
      </c>
      <c r="G254">
        <v>56.085350175995579</v>
      </c>
      <c r="H254">
        <v>58.106999999999999</v>
      </c>
      <c r="I254">
        <v>2313100</v>
      </c>
      <c r="J254">
        <v>0.22139120660585362</v>
      </c>
      <c r="K254">
        <v>47.109419063733753</v>
      </c>
      <c r="L254">
        <v>25000</v>
      </c>
      <c r="M254">
        <v>1130900</v>
      </c>
      <c r="N254">
        <v>1056900</v>
      </c>
      <c r="O254">
        <v>657400</v>
      </c>
      <c r="Q254">
        <v>6.99</v>
      </c>
      <c r="R254">
        <v>8.5399999999999991</v>
      </c>
      <c r="S254">
        <v>0.39839730000000001</v>
      </c>
      <c r="T254">
        <v>581265</v>
      </c>
      <c r="U254">
        <v>729000</v>
      </c>
      <c r="V254">
        <v>39.527499999</v>
      </c>
      <c r="W254">
        <v>1</v>
      </c>
      <c r="X254">
        <v>1</v>
      </c>
      <c r="Y254">
        <v>0</v>
      </c>
      <c r="Z254">
        <v>1331700</v>
      </c>
      <c r="AA254">
        <v>409700</v>
      </c>
      <c r="AB254">
        <v>563796.625</v>
      </c>
      <c r="AC254">
        <v>767903.375</v>
      </c>
      <c r="AD254">
        <v>39.720543906616101</v>
      </c>
      <c r="AE254" t="s">
        <v>119</v>
      </c>
      <c r="AF254" t="s">
        <v>81</v>
      </c>
      <c r="AG254">
        <v>0.23179574310779572</v>
      </c>
      <c r="AI254">
        <v>0.12322814762592316</v>
      </c>
      <c r="AJ254">
        <v>6.9899998605251312E-2</v>
      </c>
      <c r="AK254">
        <v>1</v>
      </c>
      <c r="AM254">
        <v>0.15446098148822784</v>
      </c>
      <c r="AP254">
        <v>0.1668466329574585</v>
      </c>
      <c r="AQ254">
        <v>5.5662080645561218E-2</v>
      </c>
      <c r="AU254">
        <v>8.5400000214576721E-2</v>
      </c>
      <c r="AV254">
        <v>6.4949110150337219E-2</v>
      </c>
      <c r="AY254">
        <v>9.6564069390296936E-2</v>
      </c>
    </row>
    <row r="255" spans="1:51" hidden="1" x14ac:dyDescent="0.45">
      <c r="A255">
        <v>1976</v>
      </c>
      <c r="B255" t="s">
        <v>58</v>
      </c>
      <c r="C255" t="s">
        <v>76</v>
      </c>
      <c r="D255">
        <v>124</v>
      </c>
      <c r="E255">
        <v>9823</v>
      </c>
      <c r="F255">
        <v>13122.311690959128</v>
      </c>
      <c r="G255">
        <v>59.16410459790508</v>
      </c>
      <c r="H255">
        <v>60.9664</v>
      </c>
      <c r="I255">
        <v>2632800</v>
      </c>
      <c r="J255">
        <v>0.21448647827408082</v>
      </c>
      <c r="K255">
        <v>51.431190073322021</v>
      </c>
      <c r="L255">
        <v>-12000</v>
      </c>
      <c r="M255">
        <v>1369000</v>
      </c>
      <c r="N255">
        <v>1266500</v>
      </c>
      <c r="O255">
        <v>713900</v>
      </c>
      <c r="Q255">
        <v>9.77</v>
      </c>
      <c r="R255">
        <v>9.0500000000000007</v>
      </c>
      <c r="S255">
        <v>0.40068539999999997</v>
      </c>
      <c r="T255">
        <v>633000</v>
      </c>
      <c r="U255">
        <v>836000</v>
      </c>
      <c r="V255">
        <v>35.982499998999998</v>
      </c>
      <c r="W255">
        <v>1</v>
      </c>
      <c r="X255">
        <v>1</v>
      </c>
      <c r="Y255">
        <v>0</v>
      </c>
      <c r="Z255">
        <v>1519100</v>
      </c>
      <c r="AA255">
        <v>474300</v>
      </c>
      <c r="AB255">
        <v>652694</v>
      </c>
      <c r="AC255">
        <v>866406</v>
      </c>
      <c r="AD255">
        <v>49.249485916414642</v>
      </c>
      <c r="AE255" t="s">
        <v>119</v>
      </c>
      <c r="AF255" t="s">
        <v>81</v>
      </c>
      <c r="AG255">
        <v>-3.5010740160942078E-2</v>
      </c>
      <c r="AH255">
        <v>0.31864875555038452</v>
      </c>
      <c r="AI255">
        <v>2.1615408360958099E-2</v>
      </c>
      <c r="AJ255">
        <v>9.7699999809265137E-2</v>
      </c>
      <c r="AM255">
        <v>0.23990130424499512</v>
      </c>
      <c r="AN255">
        <v>7.8747466206550598E-2</v>
      </c>
      <c r="AO255">
        <v>6.3511073589324951E-2</v>
      </c>
      <c r="AP255">
        <v>-8.2524985074996948E-2</v>
      </c>
      <c r="AQ255">
        <v>5.1788054406642914E-2</v>
      </c>
      <c r="AU255">
        <v>9.0499997138977051E-2</v>
      </c>
      <c r="AV255">
        <v>4.7514244914054871E-2</v>
      </c>
      <c r="AW255">
        <v>0.26247537136077881</v>
      </c>
      <c r="AX255">
        <v>0.30024433135986328</v>
      </c>
      <c r="AY255">
        <v>5.9657704085111618E-2</v>
      </c>
    </row>
    <row r="256" spans="1:51" hidden="1" x14ac:dyDescent="0.45">
      <c r="A256">
        <v>1977</v>
      </c>
      <c r="B256" t="s">
        <v>58</v>
      </c>
      <c r="C256" t="s">
        <v>76</v>
      </c>
      <c r="D256">
        <v>124</v>
      </c>
      <c r="E256">
        <v>9837</v>
      </c>
      <c r="F256">
        <v>13189.944816632391</v>
      </c>
      <c r="G256">
        <v>59.468270203531453</v>
      </c>
      <c r="H256">
        <v>62.502200000000002</v>
      </c>
      <c r="I256">
        <v>2846800</v>
      </c>
      <c r="J256">
        <v>0.21276521006041871</v>
      </c>
      <c r="K256">
        <v>55.083192329385191</v>
      </c>
      <c r="L256">
        <v>-49000</v>
      </c>
      <c r="M256">
        <v>1448000</v>
      </c>
      <c r="N256">
        <v>1344700</v>
      </c>
      <c r="O256">
        <v>774900</v>
      </c>
      <c r="Q256">
        <v>7.08</v>
      </c>
      <c r="R256">
        <v>8.8000000000000007</v>
      </c>
      <c r="S256">
        <v>0.42937820000000004</v>
      </c>
      <c r="T256">
        <v>748000</v>
      </c>
      <c r="U256">
        <v>951000</v>
      </c>
      <c r="V256">
        <v>32.939999999000001</v>
      </c>
      <c r="W256">
        <v>1</v>
      </c>
      <c r="X256">
        <v>1</v>
      </c>
      <c r="Y256">
        <v>0</v>
      </c>
      <c r="Z256">
        <v>1732800</v>
      </c>
      <c r="AA256">
        <v>552500</v>
      </c>
      <c r="AB256">
        <v>760306.625</v>
      </c>
      <c r="AC256">
        <v>972493.375</v>
      </c>
      <c r="AD256">
        <v>58.577777304769313</v>
      </c>
      <c r="AE256" t="s">
        <v>119</v>
      </c>
      <c r="AF256" t="s">
        <v>81</v>
      </c>
      <c r="AG256">
        <v>2.0513959228992462E-2</v>
      </c>
      <c r="AH256">
        <v>0.25278949737548828</v>
      </c>
      <c r="AI256">
        <v>0.16404473781585693</v>
      </c>
      <c r="AJ256">
        <v>7.0799998939037323E-2</v>
      </c>
      <c r="AM256">
        <v>0.1894090324640274</v>
      </c>
      <c r="AN256">
        <v>6.3380450010299683E-2</v>
      </c>
      <c r="AO256">
        <v>5.3287345916032791E-2</v>
      </c>
      <c r="AP256">
        <v>-3.859417513012886E-2</v>
      </c>
      <c r="AQ256">
        <v>6.1480943113565445E-2</v>
      </c>
      <c r="AU256">
        <v>8.7999999523162842E-2</v>
      </c>
      <c r="AV256">
        <v>5.9108138084411621E-2</v>
      </c>
      <c r="AW256">
        <v>0.22290518879890442</v>
      </c>
      <c r="AX256">
        <v>0.24292600154876709</v>
      </c>
      <c r="AY256">
        <v>0.11742237210273743</v>
      </c>
    </row>
    <row r="257" spans="1:51" hidden="1" x14ac:dyDescent="0.45">
      <c r="A257">
        <v>1978</v>
      </c>
      <c r="B257" t="s">
        <v>58</v>
      </c>
      <c r="C257" t="s">
        <v>76</v>
      </c>
      <c r="D257">
        <v>124</v>
      </c>
      <c r="E257">
        <v>9842</v>
      </c>
      <c r="F257">
        <v>13553.923314038067</v>
      </c>
      <c r="G257">
        <v>61.109821642521759</v>
      </c>
      <c r="H257">
        <v>64.011499999999998</v>
      </c>
      <c r="I257">
        <v>3057600</v>
      </c>
      <c r="J257">
        <v>0.21114599686028257</v>
      </c>
      <c r="K257">
        <v>57.543711223914244</v>
      </c>
      <c r="L257">
        <v>-31000</v>
      </c>
      <c r="M257">
        <v>1526000</v>
      </c>
      <c r="N257">
        <v>1410300</v>
      </c>
      <c r="O257">
        <v>787258.75</v>
      </c>
      <c r="Q257">
        <v>7.1399999999999988</v>
      </c>
      <c r="R257">
        <v>8.93</v>
      </c>
      <c r="S257">
        <v>0.45966450000000003</v>
      </c>
      <c r="T257">
        <v>877000</v>
      </c>
      <c r="U257">
        <v>1126000</v>
      </c>
      <c r="V257">
        <v>28.799999999000001</v>
      </c>
      <c r="W257">
        <v>1</v>
      </c>
      <c r="X257">
        <v>1</v>
      </c>
      <c r="Y257">
        <v>0</v>
      </c>
      <c r="Z257">
        <v>1957600</v>
      </c>
      <c r="AA257">
        <v>646600</v>
      </c>
      <c r="AB257">
        <v>889799.5625</v>
      </c>
      <c r="AC257">
        <v>1067800.375</v>
      </c>
      <c r="AD257">
        <v>66.279091821477451</v>
      </c>
      <c r="AE257" t="s">
        <v>119</v>
      </c>
      <c r="AF257" t="s">
        <v>81</v>
      </c>
      <c r="AG257">
        <v>0.13515537977218628</v>
      </c>
      <c r="AH257">
        <v>0.18861225247383118</v>
      </c>
      <c r="AI257">
        <v>6.3874803483486176E-2</v>
      </c>
      <c r="AJ257">
        <v>7.1400001645088196E-2</v>
      </c>
      <c r="AM257">
        <v>0.13147130608558655</v>
      </c>
      <c r="AN257">
        <v>5.7140953838825226E-2</v>
      </c>
      <c r="AO257">
        <v>5.0501462072134018E-2</v>
      </c>
      <c r="AP257">
        <v>6.9038964807987213E-2</v>
      </c>
      <c r="AQ257">
        <v>6.184658408164978E-2</v>
      </c>
      <c r="AU257">
        <v>8.9299999177455902E-2</v>
      </c>
      <c r="AV257">
        <v>6.6116407513618469E-2</v>
      </c>
      <c r="AW257">
        <v>0.16693060100078583</v>
      </c>
      <c r="AX257">
        <v>0.18633253872394562</v>
      </c>
      <c r="AY257">
        <v>6.7637398838996887E-2</v>
      </c>
    </row>
    <row r="258" spans="1:51" hidden="1" x14ac:dyDescent="0.45">
      <c r="A258">
        <v>1979</v>
      </c>
      <c r="B258" t="s">
        <v>58</v>
      </c>
      <c r="C258" t="s">
        <v>76</v>
      </c>
      <c r="D258">
        <v>124</v>
      </c>
      <c r="E258">
        <v>9855</v>
      </c>
      <c r="F258">
        <v>13860.651404871303</v>
      </c>
      <c r="G258">
        <v>62.497013568990269</v>
      </c>
      <c r="H258">
        <v>67.250699999999995</v>
      </c>
      <c r="I258">
        <v>3264700</v>
      </c>
      <c r="J258">
        <v>0.20461298128465097</v>
      </c>
      <c r="K258">
        <v>60.117033276931728</v>
      </c>
      <c r="L258">
        <v>-100000</v>
      </c>
      <c r="M258">
        <v>1784400</v>
      </c>
      <c r="N258">
        <v>1661200</v>
      </c>
      <c r="O258">
        <v>799617.5</v>
      </c>
      <c r="P258">
        <v>2376020</v>
      </c>
      <c r="Q258">
        <v>10.76</v>
      </c>
      <c r="R258">
        <v>9.69</v>
      </c>
      <c r="S258">
        <v>0.49432169999999998</v>
      </c>
      <c r="T258">
        <v>941000</v>
      </c>
      <c r="U258">
        <v>1212000</v>
      </c>
      <c r="V258">
        <v>28.047999999999998</v>
      </c>
      <c r="W258">
        <v>1</v>
      </c>
      <c r="X258">
        <v>1</v>
      </c>
      <c r="Y258">
        <v>0</v>
      </c>
      <c r="Z258">
        <v>2247000</v>
      </c>
      <c r="AA258">
        <v>743100</v>
      </c>
      <c r="AB258">
        <v>1022595.25</v>
      </c>
      <c r="AC258">
        <v>1224404.75</v>
      </c>
      <c r="AD258">
        <v>72.584511864598781</v>
      </c>
      <c r="AE258" t="s">
        <v>119</v>
      </c>
      <c r="AF258" t="s">
        <v>81</v>
      </c>
      <c r="AG258">
        <v>0.10138563811779022</v>
      </c>
      <c r="AH258">
        <v>0.14865325391292572</v>
      </c>
      <c r="AI258">
        <v>-8.3881162106990814E-2</v>
      </c>
      <c r="AJ258">
        <v>0.10760000348091125</v>
      </c>
      <c r="AM258">
        <v>9.5134064555168152E-2</v>
      </c>
      <c r="AN258">
        <v>5.3519189357757568E-2</v>
      </c>
      <c r="AO258">
        <v>4.8869989812374115E-2</v>
      </c>
      <c r="AP258">
        <v>4.1044250130653381E-2</v>
      </c>
      <c r="AQ258">
        <v>5.7962369173765182E-2</v>
      </c>
      <c r="AU258">
        <v>9.6900001168251038E-2</v>
      </c>
      <c r="AV258">
        <v>6.0341391712427139E-2</v>
      </c>
      <c r="AW258">
        <v>0.12325969338417053</v>
      </c>
      <c r="AX258">
        <v>0.14662158489227295</v>
      </c>
      <c r="AY258">
        <v>1.185942068696022E-2</v>
      </c>
    </row>
    <row r="259" spans="1:51" hidden="1" x14ac:dyDescent="0.45">
      <c r="A259">
        <v>1980</v>
      </c>
      <c r="B259" t="s">
        <v>58</v>
      </c>
      <c r="C259" t="s">
        <v>76</v>
      </c>
      <c r="D259">
        <v>124</v>
      </c>
      <c r="E259">
        <v>9863</v>
      </c>
      <c r="F259">
        <v>14467.441199171306</v>
      </c>
      <c r="G259">
        <v>65.232966794531777</v>
      </c>
      <c r="H259">
        <v>66.585099999999997</v>
      </c>
      <c r="I259">
        <v>3561488.7513000001</v>
      </c>
      <c r="J259">
        <v>0.23244645304518216</v>
      </c>
      <c r="K259">
        <v>64.114495205865737</v>
      </c>
      <c r="L259">
        <v>-141889.711851792</v>
      </c>
      <c r="M259">
        <v>2100800</v>
      </c>
      <c r="N259">
        <v>1890400</v>
      </c>
      <c r="O259">
        <v>800706.6875</v>
      </c>
      <c r="P259">
        <v>2437619.25</v>
      </c>
      <c r="Q259">
        <v>14.08</v>
      </c>
      <c r="R259">
        <v>11.9</v>
      </c>
      <c r="T259">
        <v>1004000</v>
      </c>
      <c r="U259">
        <v>1332000</v>
      </c>
      <c r="V259">
        <v>31.523</v>
      </c>
      <c r="W259">
        <v>1</v>
      </c>
      <c r="X259">
        <v>1</v>
      </c>
      <c r="Y259">
        <v>0</v>
      </c>
      <c r="Z259">
        <v>2651662.75</v>
      </c>
      <c r="AA259">
        <v>822000</v>
      </c>
      <c r="AB259">
        <v>1131171.125</v>
      </c>
      <c r="AC259">
        <v>1520491.5</v>
      </c>
      <c r="AD259">
        <v>73.179649064289123</v>
      </c>
      <c r="AE259" t="s">
        <v>119</v>
      </c>
      <c r="AF259" t="s">
        <v>81</v>
      </c>
      <c r="AG259">
        <v>-0.11453817039728165</v>
      </c>
      <c r="AH259">
        <v>6.0764513909816742E-2</v>
      </c>
      <c r="AI259">
        <v>-1.5812644734978676E-2</v>
      </c>
      <c r="AJ259">
        <v>0.14079999923706055</v>
      </c>
      <c r="AM259">
        <v>8.1987204030156136E-3</v>
      </c>
      <c r="AN259">
        <v>5.2565794438123703E-2</v>
      </c>
      <c r="AO259">
        <v>5.2138328552246094E-2</v>
      </c>
      <c r="AP259">
        <v>-0.1744636595249176</v>
      </c>
      <c r="AQ259">
        <v>7.2589755058288574E-2</v>
      </c>
      <c r="AU259">
        <v>0.11900000274181366</v>
      </c>
      <c r="AV259">
        <v>5.9925481677055359E-2</v>
      </c>
      <c r="AW259">
        <v>5.6166097521781921E-2</v>
      </c>
      <c r="AX259">
        <v>5.4135702550411224E-2</v>
      </c>
      <c r="AY259">
        <v>6.249367818236351E-2</v>
      </c>
    </row>
    <row r="260" spans="1:51" hidden="1" x14ac:dyDescent="0.45">
      <c r="A260">
        <v>1981</v>
      </c>
      <c r="B260" t="s">
        <v>58</v>
      </c>
      <c r="C260" t="s">
        <v>76</v>
      </c>
      <c r="D260">
        <v>124</v>
      </c>
      <c r="E260">
        <v>9855</v>
      </c>
      <c r="F260">
        <v>14278.754415167878</v>
      </c>
      <c r="G260">
        <v>65.017652799443837</v>
      </c>
      <c r="H260">
        <v>66.836699999999993</v>
      </c>
      <c r="I260">
        <v>3734022.5035999999</v>
      </c>
      <c r="J260">
        <v>0.20190354781556547</v>
      </c>
      <c r="K260">
        <v>69.007332205301722</v>
      </c>
      <c r="L260">
        <v>-152273.43769680799</v>
      </c>
      <c r="M260">
        <v>2309800</v>
      </c>
      <c r="N260">
        <v>2062300</v>
      </c>
      <c r="O260">
        <v>827492.375</v>
      </c>
      <c r="P260">
        <v>2583004.25</v>
      </c>
      <c r="Q260">
        <v>15.25</v>
      </c>
      <c r="R260">
        <v>13.44</v>
      </c>
      <c r="T260">
        <v>1011000</v>
      </c>
      <c r="U260">
        <v>1551000</v>
      </c>
      <c r="V260">
        <v>38.459999998999997</v>
      </c>
      <c r="W260">
        <v>1</v>
      </c>
      <c r="X260">
        <v>1</v>
      </c>
      <c r="Y260">
        <v>0</v>
      </c>
      <c r="Z260">
        <v>2905642.75</v>
      </c>
      <c r="AA260">
        <v>981600</v>
      </c>
      <c r="AB260">
        <v>1171430.375</v>
      </c>
      <c r="AC260">
        <v>1734212.25</v>
      </c>
      <c r="AD260">
        <v>69.026077080528708</v>
      </c>
      <c r="AE260" t="s">
        <v>119</v>
      </c>
      <c r="AF260" t="s">
        <v>81</v>
      </c>
      <c r="AG260">
        <v>0.11069336533546448</v>
      </c>
      <c r="AH260">
        <v>7.0716813206672668E-4</v>
      </c>
      <c r="AI260">
        <v>4.029020294547081E-2</v>
      </c>
      <c r="AJ260">
        <v>0.15250000357627869</v>
      </c>
      <c r="AM260">
        <v>-5.6757621467113495E-2</v>
      </c>
      <c r="AN260">
        <v>5.7464789599180222E-2</v>
      </c>
      <c r="AO260">
        <v>6.0922611504793167E-2</v>
      </c>
      <c r="AP260">
        <v>2.1614216268062592E-2</v>
      </c>
      <c r="AQ260">
        <v>8.719450980424881E-2</v>
      </c>
      <c r="AU260">
        <v>0.13439999520778656</v>
      </c>
      <c r="AV260">
        <v>8.9079149067401886E-2</v>
      </c>
      <c r="AW260">
        <v>3.3178158104419708E-2</v>
      </c>
      <c r="AX260">
        <v>5.088332574814558E-3</v>
      </c>
      <c r="AY260">
        <v>9.6395105123519897E-2</v>
      </c>
    </row>
    <row r="261" spans="1:51" hidden="1" x14ac:dyDescent="0.45">
      <c r="A261">
        <v>1982</v>
      </c>
      <c r="B261" t="s">
        <v>58</v>
      </c>
      <c r="C261" t="s">
        <v>76</v>
      </c>
      <c r="D261">
        <v>124</v>
      </c>
      <c r="E261">
        <v>9858</v>
      </c>
      <c r="F261">
        <v>14474.494138420865</v>
      </c>
      <c r="G261">
        <v>65.378080843577251</v>
      </c>
      <c r="H261">
        <v>68.441900000000004</v>
      </c>
      <c r="I261">
        <v>4040646.0835000002</v>
      </c>
      <c r="J261">
        <v>0.19007637398292815</v>
      </c>
      <c r="K261">
        <v>75.02820078962209</v>
      </c>
      <c r="L261">
        <v>-116613.04596981</v>
      </c>
      <c r="M261">
        <v>2653400</v>
      </c>
      <c r="N261">
        <v>2393200</v>
      </c>
      <c r="O261">
        <v>863112.5</v>
      </c>
      <c r="P261">
        <v>2724314.75</v>
      </c>
      <c r="Q261">
        <v>14.09</v>
      </c>
      <c r="R261">
        <v>13.43</v>
      </c>
      <c r="S261">
        <v>1.0083362451954276</v>
      </c>
      <c r="T261">
        <v>1153000</v>
      </c>
      <c r="U261">
        <v>1675000</v>
      </c>
      <c r="V261">
        <v>46.919999998999998</v>
      </c>
      <c r="W261">
        <v>1</v>
      </c>
      <c r="X261">
        <v>1</v>
      </c>
      <c r="Y261">
        <v>0</v>
      </c>
      <c r="Z261">
        <v>3097580</v>
      </c>
      <c r="AA261">
        <v>1045700</v>
      </c>
      <c r="AB261">
        <v>1242670.625</v>
      </c>
      <c r="AC261">
        <v>1854909.25</v>
      </c>
      <c r="AD261">
        <v>66.544565613752525</v>
      </c>
      <c r="AE261" t="s">
        <v>119</v>
      </c>
      <c r="AF261" t="s">
        <v>81</v>
      </c>
      <c r="AG261">
        <v>0.28014150261878967</v>
      </c>
      <c r="AH261">
        <v>2.99273282289505E-2</v>
      </c>
      <c r="AI261">
        <v>0.20092655718326569</v>
      </c>
      <c r="AJ261">
        <v>0.14090000092983246</v>
      </c>
      <c r="AM261">
        <v>-3.5950168967247009E-2</v>
      </c>
      <c r="AN261">
        <v>6.587749719619751E-2</v>
      </c>
      <c r="AO261">
        <v>6.8334117531776428E-2</v>
      </c>
      <c r="AP261">
        <v>0.192453533411026</v>
      </c>
      <c r="AQ261">
        <v>7.3535755276679993E-2</v>
      </c>
      <c r="AU261">
        <v>0.13429999351501465</v>
      </c>
      <c r="AV261">
        <v>8.7687969207763672E-2</v>
      </c>
      <c r="AW261">
        <v>9.0691708028316498E-2</v>
      </c>
      <c r="AX261">
        <v>4.2633473873138428E-2</v>
      </c>
      <c r="AY261">
        <v>0.17091327905654907</v>
      </c>
    </row>
    <row r="262" spans="1:51" hidden="1" x14ac:dyDescent="0.45">
      <c r="A262">
        <v>1983</v>
      </c>
      <c r="B262" t="s">
        <v>58</v>
      </c>
      <c r="C262" t="s">
        <v>76</v>
      </c>
      <c r="D262">
        <v>124</v>
      </c>
      <c r="E262">
        <v>9853</v>
      </c>
      <c r="F262">
        <v>14473.919184375862</v>
      </c>
      <c r="G262">
        <v>65.582019372956125</v>
      </c>
      <c r="H262">
        <v>68.338899999999995</v>
      </c>
      <c r="I262">
        <v>4280708.8284</v>
      </c>
      <c r="J262">
        <v>0.17532700064080817</v>
      </c>
      <c r="K262">
        <v>80.781161872532422</v>
      </c>
      <c r="L262">
        <v>-24913.725381287997</v>
      </c>
      <c r="M262">
        <v>2820900</v>
      </c>
      <c r="N262">
        <v>2651300</v>
      </c>
      <c r="O262">
        <v>944599.125</v>
      </c>
      <c r="P262">
        <v>2963086.75</v>
      </c>
      <c r="Q262">
        <v>10.54</v>
      </c>
      <c r="R262">
        <v>11.94</v>
      </c>
      <c r="S262">
        <v>1.1157601115760112</v>
      </c>
      <c r="T262">
        <v>1279778.7257249388</v>
      </c>
      <c r="U262">
        <v>1828000</v>
      </c>
      <c r="V262">
        <v>55.639999998999997</v>
      </c>
      <c r="W262">
        <v>1</v>
      </c>
      <c r="X262">
        <v>1</v>
      </c>
      <c r="Y262">
        <v>0</v>
      </c>
      <c r="Z262">
        <v>3192943.5</v>
      </c>
      <c r="AA262">
        <v>1090800</v>
      </c>
      <c r="AB262">
        <v>1275749.375</v>
      </c>
      <c r="AC262">
        <v>1917194.125</v>
      </c>
      <c r="AD262">
        <v>65.437813110278469</v>
      </c>
      <c r="AE262" t="s">
        <v>119</v>
      </c>
      <c r="AF262" t="s">
        <v>81</v>
      </c>
      <c r="AG262">
        <v>0.44913351535797119</v>
      </c>
      <c r="AH262">
        <v>5.6357145309448242E-2</v>
      </c>
      <c r="AI262">
        <v>0.20938289165496826</v>
      </c>
      <c r="AJ262">
        <v>0.10540000349283218</v>
      </c>
      <c r="AM262">
        <v>-1.6632454469799995E-2</v>
      </c>
      <c r="AN262">
        <v>7.2989597916603088E-2</v>
      </c>
      <c r="AO262">
        <v>7.4224129319190979E-2</v>
      </c>
      <c r="AP262">
        <v>0.36225521564483643</v>
      </c>
      <c r="AQ262">
        <v>6.3775360584259033E-2</v>
      </c>
      <c r="AU262">
        <v>0.11940000206232071</v>
      </c>
      <c r="AV262">
        <v>8.6878314614295959E-2</v>
      </c>
      <c r="AW262">
        <v>0.11424447596073151</v>
      </c>
      <c r="AX262">
        <v>8.4867417812347412E-2</v>
      </c>
      <c r="AY262">
        <v>0.15739144384860992</v>
      </c>
    </row>
    <row r="263" spans="1:51" hidden="1" x14ac:dyDescent="0.45">
      <c r="A263">
        <v>1984</v>
      </c>
      <c r="B263" t="s">
        <v>58</v>
      </c>
      <c r="C263" t="s">
        <v>76</v>
      </c>
      <c r="D263">
        <v>124</v>
      </c>
      <c r="E263">
        <v>9858</v>
      </c>
      <c r="F263">
        <v>14832.628129027022</v>
      </c>
      <c r="G263">
        <v>67.219471545024234</v>
      </c>
      <c r="H263">
        <v>68.608699999999999</v>
      </c>
      <c r="I263">
        <v>4624888.8552000001</v>
      </c>
      <c r="J263">
        <v>0.17201346730863162</v>
      </c>
      <c r="K263">
        <v>85.906655386350806</v>
      </c>
      <c r="L263">
        <v>-3098.6755329840003</v>
      </c>
      <c r="M263">
        <v>3195800</v>
      </c>
      <c r="N263">
        <v>2992100</v>
      </c>
      <c r="O263">
        <v>924106.4375</v>
      </c>
      <c r="P263">
        <v>3140219.25</v>
      </c>
      <c r="Q263">
        <v>11.42</v>
      </c>
      <c r="R263">
        <v>12.24</v>
      </c>
      <c r="S263">
        <v>1.1592003349382458</v>
      </c>
      <c r="T263">
        <v>1420497.4733895473</v>
      </c>
      <c r="U263">
        <v>1877000</v>
      </c>
      <c r="V263">
        <v>63.08</v>
      </c>
      <c r="W263">
        <v>1</v>
      </c>
      <c r="X263">
        <v>1</v>
      </c>
      <c r="Y263">
        <v>0</v>
      </c>
      <c r="Z263">
        <v>3307912.25</v>
      </c>
      <c r="AA263">
        <v>1116800</v>
      </c>
      <c r="AB263">
        <v>1317662.5</v>
      </c>
      <c r="AC263">
        <v>1990249.625</v>
      </c>
      <c r="AD263">
        <v>66.261553664269925</v>
      </c>
      <c r="AE263" t="s">
        <v>119</v>
      </c>
      <c r="AF263" t="s">
        <v>81</v>
      </c>
      <c r="AG263">
        <v>0.24650377035140991</v>
      </c>
      <c r="AH263">
        <v>9.2243440449237823E-2</v>
      </c>
      <c r="AI263">
        <v>0.1366405189037323</v>
      </c>
      <c r="AJ263">
        <v>0.11420000344514847</v>
      </c>
      <c r="AM263">
        <v>1.2589054182171822E-2</v>
      </c>
      <c r="AN263">
        <v>7.9654388129711151E-2</v>
      </c>
      <c r="AO263">
        <v>7.8664079308509827E-2</v>
      </c>
      <c r="AP263">
        <v>0.18244244158267975</v>
      </c>
      <c r="AQ263">
        <v>5.4177127778530121E-2</v>
      </c>
      <c r="AU263">
        <v>0.12240000069141388</v>
      </c>
      <c r="AV263">
        <v>6.406133621931076E-2</v>
      </c>
      <c r="AW263">
        <v>0.11418912559747696</v>
      </c>
      <c r="AX263">
        <v>0.1057407408952713</v>
      </c>
      <c r="AY263">
        <v>0.12542025744915009</v>
      </c>
    </row>
    <row r="264" spans="1:51" hidden="1" x14ac:dyDescent="0.45">
      <c r="A264">
        <v>1985</v>
      </c>
      <c r="B264" t="s">
        <v>58</v>
      </c>
      <c r="C264" t="s">
        <v>76</v>
      </c>
      <c r="D264">
        <v>124</v>
      </c>
      <c r="E264">
        <v>9859</v>
      </c>
      <c r="F264">
        <v>14977.37923758901</v>
      </c>
      <c r="G264">
        <v>68.295631593771702</v>
      </c>
      <c r="H264">
        <v>70.456400000000002</v>
      </c>
      <c r="I264">
        <v>4918845.7065000003</v>
      </c>
      <c r="J264">
        <v>0.17627424447451509</v>
      </c>
      <c r="K264">
        <v>90.08742244782853</v>
      </c>
      <c r="L264">
        <v>39154.011823740002</v>
      </c>
      <c r="M264">
        <v>3317800</v>
      </c>
      <c r="N264">
        <v>3167700</v>
      </c>
      <c r="O264">
        <v>978484.625</v>
      </c>
      <c r="P264">
        <v>3382097.25</v>
      </c>
      <c r="Q264">
        <v>9.58</v>
      </c>
      <c r="R264">
        <v>10.97</v>
      </c>
      <c r="S264">
        <v>1.2080206667486777</v>
      </c>
      <c r="T264">
        <v>1576689.0254899999</v>
      </c>
      <c r="U264">
        <v>1970000</v>
      </c>
      <c r="V264">
        <v>50.36</v>
      </c>
      <c r="W264">
        <v>1</v>
      </c>
      <c r="X264">
        <v>1</v>
      </c>
      <c r="Y264">
        <v>0</v>
      </c>
      <c r="Z264">
        <v>3419210</v>
      </c>
      <c r="AA264">
        <v>1145000</v>
      </c>
      <c r="AB264">
        <v>1380108.625</v>
      </c>
      <c r="AC264">
        <v>2039101.25</v>
      </c>
      <c r="AD264">
        <v>67.453609657264067</v>
      </c>
      <c r="AE264" t="s">
        <v>119</v>
      </c>
      <c r="AF264" t="s">
        <v>81</v>
      </c>
      <c r="AG264">
        <v>0.38154616951942444</v>
      </c>
      <c r="AH264">
        <v>0.1005501002073288</v>
      </c>
      <c r="AI264">
        <v>0.27759882807731628</v>
      </c>
      <c r="AJ264">
        <v>9.5799997448921204E-2</v>
      </c>
      <c r="AM264">
        <v>1.7989303916692734E-2</v>
      </c>
      <c r="AN264">
        <v>8.2560792565345764E-2</v>
      </c>
      <c r="AO264">
        <v>8.1101827323436737E-2</v>
      </c>
      <c r="AP264">
        <v>0.31331723928451538</v>
      </c>
      <c r="AQ264">
        <v>5.195159837603569E-2</v>
      </c>
      <c r="AU264">
        <v>0.10970000177621841</v>
      </c>
      <c r="AV264">
        <v>6.8228930234909058E-2</v>
      </c>
      <c r="AW264">
        <v>0.15683931112289429</v>
      </c>
      <c r="AX264">
        <v>0.13335131108760834</v>
      </c>
      <c r="AY264">
        <v>0.18669942021369934</v>
      </c>
    </row>
    <row r="265" spans="1:51" hidden="1" x14ac:dyDescent="0.45">
      <c r="A265">
        <v>1986</v>
      </c>
      <c r="B265" t="s">
        <v>58</v>
      </c>
      <c r="C265" t="s">
        <v>76</v>
      </c>
      <c r="D265">
        <v>124</v>
      </c>
      <c r="E265">
        <v>9865</v>
      </c>
      <c r="F265">
        <v>15195.400433997853</v>
      </c>
      <c r="G265">
        <v>69.512806424642449</v>
      </c>
      <c r="H265">
        <v>72.335599999999999</v>
      </c>
      <c r="I265">
        <v>5148581.4369999999</v>
      </c>
      <c r="J265">
        <v>0.17480999764945546</v>
      </c>
      <c r="K265">
        <v>91.25775521714607</v>
      </c>
      <c r="L265">
        <v>134377.97550569999</v>
      </c>
      <c r="M265">
        <v>3065200</v>
      </c>
      <c r="N265">
        <v>3070300</v>
      </c>
      <c r="O265">
        <v>1060697.375</v>
      </c>
      <c r="P265">
        <v>3815912.5</v>
      </c>
      <c r="Q265">
        <v>8.1</v>
      </c>
      <c r="R265">
        <v>8.6258333333333308</v>
      </c>
      <c r="S265">
        <v>1.2614589046462432</v>
      </c>
      <c r="T265">
        <v>1597806.9631399999</v>
      </c>
      <c r="U265">
        <v>2159499.73074</v>
      </c>
      <c r="V265">
        <v>40.409999999999997</v>
      </c>
      <c r="W265">
        <v>1</v>
      </c>
      <c r="X265">
        <v>1</v>
      </c>
      <c r="Y265">
        <v>0</v>
      </c>
      <c r="Z265">
        <v>3556325.25</v>
      </c>
      <c r="AA265">
        <v>1208000</v>
      </c>
      <c r="AB265">
        <v>1484306.625</v>
      </c>
      <c r="AC265">
        <v>2072018.625</v>
      </c>
      <c r="AD265">
        <v>70.715083488042978</v>
      </c>
      <c r="AE265" t="s">
        <v>119</v>
      </c>
      <c r="AF265" t="s">
        <v>81</v>
      </c>
      <c r="AG265">
        <v>0.43664881587028503</v>
      </c>
      <c r="AH265">
        <v>0.13248968124389648</v>
      </c>
      <c r="AI265">
        <v>0.27708730101585388</v>
      </c>
      <c r="AJ265">
        <v>8.1000000238418579E-2</v>
      </c>
      <c r="AM265">
        <v>4.8351757228374481E-2</v>
      </c>
      <c r="AN265">
        <v>8.4137916564941406E-2</v>
      </c>
      <c r="AO265">
        <v>8.0257333815097809E-2</v>
      </c>
      <c r="AP265">
        <v>0.38765344023704529</v>
      </c>
      <c r="AQ265">
        <v>3.5308096557855606E-2</v>
      </c>
      <c r="AU265">
        <v>8.6258336901664734E-2</v>
      </c>
      <c r="AV265">
        <v>4.8995401710271835E-2</v>
      </c>
      <c r="AW265">
        <v>0.17861762642860413</v>
      </c>
      <c r="AX265">
        <v>0.17828381061553955</v>
      </c>
      <c r="AY265">
        <v>0.17904365062713623</v>
      </c>
    </row>
    <row r="266" spans="1:51" hidden="1" x14ac:dyDescent="0.45">
      <c r="A266">
        <v>1987</v>
      </c>
      <c r="B266" t="s">
        <v>58</v>
      </c>
      <c r="C266" t="s">
        <v>76</v>
      </c>
      <c r="D266">
        <v>124</v>
      </c>
      <c r="E266">
        <v>9876</v>
      </c>
      <c r="F266">
        <v>15540.921156612834</v>
      </c>
      <c r="G266">
        <v>71.059869761076314</v>
      </c>
      <c r="H266">
        <v>73.572000000000003</v>
      </c>
      <c r="I266">
        <v>5356049.5427000001</v>
      </c>
      <c r="J266">
        <v>0.17895957762496892</v>
      </c>
      <c r="K266">
        <v>92.674844895657074</v>
      </c>
      <c r="L266">
        <v>102782.59072441301</v>
      </c>
      <c r="M266">
        <v>3110100</v>
      </c>
      <c r="N266">
        <v>3100100</v>
      </c>
      <c r="O266">
        <v>1099302.625</v>
      </c>
      <c r="P266">
        <v>4212817</v>
      </c>
      <c r="Q266">
        <v>7.0900000000000007</v>
      </c>
      <c r="R266">
        <v>8.1841666666666697</v>
      </c>
      <c r="S266">
        <v>1.3074947466728928</v>
      </c>
      <c r="T266">
        <v>1648917.61644</v>
      </c>
      <c r="U266">
        <v>2073975.1087499999</v>
      </c>
      <c r="V266">
        <v>33.152500000000003</v>
      </c>
      <c r="W266">
        <v>1</v>
      </c>
      <c r="X266">
        <v>1</v>
      </c>
      <c r="Y266">
        <v>0</v>
      </c>
      <c r="Z266">
        <v>3855163.25</v>
      </c>
      <c r="AA266">
        <v>1296700</v>
      </c>
      <c r="AB266">
        <v>1636872.125</v>
      </c>
      <c r="AC266">
        <v>2218291</v>
      </c>
      <c r="AD266">
        <v>74.924580685185759</v>
      </c>
      <c r="AE266" t="s">
        <v>119</v>
      </c>
      <c r="AF266" t="s">
        <v>81</v>
      </c>
      <c r="AG266">
        <v>-0.10943236947059631</v>
      </c>
      <c r="AH266">
        <v>0.14321026206016541</v>
      </c>
      <c r="AI266">
        <v>2.9076511040329933E-2</v>
      </c>
      <c r="AJ266">
        <v>7.0900000631809235E-2</v>
      </c>
      <c r="AM266">
        <v>5.9527598321437836E-2</v>
      </c>
      <c r="AN266">
        <v>8.3682671189308167E-2</v>
      </c>
      <c r="AO266">
        <v>7.8981116414070129E-2</v>
      </c>
      <c r="AP266">
        <v>-0.13599014282226563</v>
      </c>
      <c r="AQ266">
        <v>3.0737807974219322E-2</v>
      </c>
      <c r="AU266">
        <v>8.1841669976711273E-2</v>
      </c>
      <c r="AV266">
        <v>2.6557769626379013E-2</v>
      </c>
      <c r="AW266">
        <v>8.1905670464038849E-2</v>
      </c>
      <c r="AX266">
        <v>0.10824581235647202</v>
      </c>
      <c r="AY266">
        <v>4.9988254904747009E-2</v>
      </c>
    </row>
    <row r="267" spans="1:51" hidden="1" x14ac:dyDescent="0.45">
      <c r="A267">
        <v>1988</v>
      </c>
      <c r="B267" t="s">
        <v>58</v>
      </c>
      <c r="C267" t="s">
        <v>76</v>
      </c>
      <c r="D267">
        <v>124</v>
      </c>
      <c r="E267">
        <v>9928</v>
      </c>
      <c r="F267">
        <v>16251.719951436666</v>
      </c>
      <c r="G267">
        <v>74.185765752590996</v>
      </c>
      <c r="H267">
        <v>75.788200000000003</v>
      </c>
      <c r="I267">
        <v>5730686.1940000001</v>
      </c>
      <c r="J267">
        <v>0.19738138814585388</v>
      </c>
      <c r="K267">
        <v>93.753525098702752</v>
      </c>
      <c r="L267">
        <v>129971.96287991999</v>
      </c>
      <c r="M267">
        <v>3393600</v>
      </c>
      <c r="N267">
        <v>3382300</v>
      </c>
      <c r="O267">
        <v>1172680.875</v>
      </c>
      <c r="P267">
        <v>4535495.5</v>
      </c>
      <c r="Q267">
        <v>6.72</v>
      </c>
      <c r="R267">
        <v>8.0075000000000003</v>
      </c>
      <c r="S267">
        <v>1.3121216387441925</v>
      </c>
      <c r="T267">
        <v>1722973.6048600001</v>
      </c>
      <c r="U267">
        <v>2156595.2579399999</v>
      </c>
      <c r="V267">
        <v>37.344999999999999</v>
      </c>
      <c r="W267">
        <v>1</v>
      </c>
      <c r="X267">
        <v>1</v>
      </c>
      <c r="Y267">
        <v>0</v>
      </c>
      <c r="Z267">
        <v>4387972.5</v>
      </c>
      <c r="AA267">
        <v>1407000</v>
      </c>
      <c r="AB267">
        <v>1834699</v>
      </c>
      <c r="AC267">
        <v>2553273.75</v>
      </c>
      <c r="AD267">
        <v>80.401054387417901</v>
      </c>
      <c r="AE267" t="s">
        <v>119</v>
      </c>
      <c r="AF267" t="s">
        <v>81</v>
      </c>
      <c r="AG267">
        <v>0.52340412139892578</v>
      </c>
      <c r="AH267">
        <v>0.15495388209819794</v>
      </c>
      <c r="AI267">
        <v>6.9904826581478119E-2</v>
      </c>
      <c r="AJ267">
        <v>6.719999760389328E-2</v>
      </c>
      <c r="AM267">
        <v>7.3093481361865997E-2</v>
      </c>
      <c r="AN267">
        <v>8.186040073633194E-2</v>
      </c>
      <c r="AO267">
        <v>7.6284497976303101E-2</v>
      </c>
      <c r="AP267">
        <v>0.47633704543113708</v>
      </c>
      <c r="AQ267">
        <v>3.1880978494882584E-2</v>
      </c>
      <c r="AU267">
        <v>8.0075003206729889E-2</v>
      </c>
      <c r="AV267">
        <v>4.7067068517208099E-2</v>
      </c>
      <c r="AW267">
        <v>0.15437105298042297</v>
      </c>
      <c r="AX267">
        <v>0.21947801113128662</v>
      </c>
      <c r="AY267">
        <v>6.8552412092685699E-2</v>
      </c>
    </row>
    <row r="268" spans="1:51" hidden="1" x14ac:dyDescent="0.45">
      <c r="A268">
        <v>1989</v>
      </c>
      <c r="B268" t="s">
        <v>58</v>
      </c>
      <c r="C268" t="s">
        <v>76</v>
      </c>
      <c r="D268">
        <v>124</v>
      </c>
      <c r="E268">
        <v>9948</v>
      </c>
      <c r="F268">
        <v>16743.919642548975</v>
      </c>
      <c r="G268">
        <v>76.489656244533847</v>
      </c>
      <c r="H268">
        <v>78.004300000000001</v>
      </c>
      <c r="I268">
        <v>6213958.1960000005</v>
      </c>
      <c r="J268">
        <v>0.21387301999480651</v>
      </c>
      <c r="K268">
        <v>96.665256627185556</v>
      </c>
      <c r="L268">
        <v>139565.50108216002</v>
      </c>
      <c r="M268">
        <v>3883900</v>
      </c>
      <c r="N268">
        <v>3943100</v>
      </c>
      <c r="O268">
        <v>1270989.25</v>
      </c>
      <c r="P268">
        <v>5148097.5</v>
      </c>
      <c r="Q268">
        <v>8.68</v>
      </c>
      <c r="R268">
        <v>8.5391666666666701</v>
      </c>
      <c r="S268">
        <v>1.2788886003635418</v>
      </c>
      <c r="T268">
        <v>1692412.0966200002</v>
      </c>
      <c r="U268">
        <v>2221167.3358700001</v>
      </c>
      <c r="V268">
        <v>35.76</v>
      </c>
      <c r="W268">
        <v>1</v>
      </c>
      <c r="X268">
        <v>1</v>
      </c>
      <c r="Y268">
        <v>0</v>
      </c>
      <c r="Z268">
        <v>5133292.5</v>
      </c>
      <c r="AA268">
        <v>1565600</v>
      </c>
      <c r="AB268">
        <v>2099288.5</v>
      </c>
      <c r="AC268">
        <v>3034004.25</v>
      </c>
      <c r="AD268">
        <v>90.506842031918609</v>
      </c>
      <c r="AE268" t="s">
        <v>119</v>
      </c>
      <c r="AF268" t="s">
        <v>81</v>
      </c>
      <c r="AG268">
        <v>0.14650155603885651</v>
      </c>
      <c r="AH268">
        <v>0.20479473471641541</v>
      </c>
      <c r="AI268">
        <v>-4.5030608773231506E-2</v>
      </c>
      <c r="AJ268">
        <v>8.6800001561641693E-2</v>
      </c>
      <c r="AM268">
        <v>0.12569107115268707</v>
      </c>
      <c r="AN268">
        <v>7.9103656113147736E-2</v>
      </c>
      <c r="AO268">
        <v>7.0271193981170654E-2</v>
      </c>
      <c r="AP268">
        <v>0.11511553078889847</v>
      </c>
      <c r="AQ268">
        <v>2.8145991265773773E-2</v>
      </c>
      <c r="AU268">
        <v>8.5391663014888763E-2</v>
      </c>
      <c r="AV268">
        <v>3.1386032700538635E-2</v>
      </c>
      <c r="AW268">
        <v>0.12254270911216736</v>
      </c>
      <c r="AX268">
        <v>0.19455273449420929</v>
      </c>
      <c r="AY268">
        <v>2.0884696394205093E-2</v>
      </c>
    </row>
    <row r="269" spans="1:51" hidden="1" x14ac:dyDescent="0.45">
      <c r="A269">
        <v>1990</v>
      </c>
      <c r="B269" t="s">
        <v>58</v>
      </c>
      <c r="C269" t="s">
        <v>76</v>
      </c>
      <c r="D269">
        <v>124</v>
      </c>
      <c r="E269">
        <v>9987</v>
      </c>
      <c r="F269">
        <v>17196.977524021222</v>
      </c>
      <c r="G269">
        <v>78.66319004835114</v>
      </c>
      <c r="H269">
        <v>80.262500000000003</v>
      </c>
      <c r="I269">
        <v>6589159.6058999998</v>
      </c>
      <c r="J269">
        <v>0.22458537660477162</v>
      </c>
      <c r="K269">
        <v>100</v>
      </c>
      <c r="L269">
        <v>119263.78886679</v>
      </c>
      <c r="M269">
        <v>4011600</v>
      </c>
      <c r="N269">
        <v>3944500</v>
      </c>
      <c r="O269">
        <v>1289384.25</v>
      </c>
      <c r="P269">
        <v>5440884.5</v>
      </c>
      <c r="Q269">
        <v>9.67</v>
      </c>
      <c r="R269">
        <v>10.0066666666667</v>
      </c>
      <c r="S269">
        <v>1.3181013952406317</v>
      </c>
      <c r="T269">
        <v>1825997.6754700001</v>
      </c>
      <c r="U269">
        <v>2277203.4909600001</v>
      </c>
      <c r="V269">
        <v>30.982500000000002</v>
      </c>
      <c r="W269">
        <v>1</v>
      </c>
      <c r="X269">
        <v>1</v>
      </c>
      <c r="Y269">
        <v>0</v>
      </c>
      <c r="Z269">
        <v>5592078.5</v>
      </c>
      <c r="AA269">
        <v>1682100</v>
      </c>
      <c r="AB269">
        <v>2289289.25</v>
      </c>
      <c r="AC269">
        <v>3302789</v>
      </c>
      <c r="AD269">
        <v>100</v>
      </c>
      <c r="AE269" t="s">
        <v>119</v>
      </c>
      <c r="AF269" t="s">
        <v>81</v>
      </c>
      <c r="AG269">
        <v>-0.19681346416473389</v>
      </c>
      <c r="AH269">
        <v>0.17740938067436218</v>
      </c>
      <c r="AI269">
        <v>5.5170092731714249E-2</v>
      </c>
      <c r="AJ269">
        <v>9.6699997782707214E-2</v>
      </c>
      <c r="AM269">
        <v>0.10488935559988022</v>
      </c>
      <c r="AN269">
        <v>7.2520017623901367E-2</v>
      </c>
      <c r="AO269">
        <v>6.5635547041893005E-2</v>
      </c>
      <c r="AP269">
        <v>-0.22109687328338623</v>
      </c>
      <c r="AQ269">
        <v>3.1176416203379631E-2</v>
      </c>
      <c r="AU269">
        <v>0.10006666928529739</v>
      </c>
      <c r="AV269">
        <v>2.4283407256007195E-2</v>
      </c>
      <c r="AW269">
        <v>0.10496999323368073</v>
      </c>
      <c r="AX269">
        <v>0.12629105150699615</v>
      </c>
      <c r="AY269">
        <v>7.5935043394565582E-2</v>
      </c>
    </row>
    <row r="270" spans="1:51" hidden="1" x14ac:dyDescent="0.45">
      <c r="A270">
        <v>1991</v>
      </c>
      <c r="B270" t="s">
        <v>58</v>
      </c>
      <c r="C270" t="s">
        <v>76</v>
      </c>
      <c r="D270">
        <v>124</v>
      </c>
      <c r="E270">
        <v>10022</v>
      </c>
      <c r="F270">
        <v>17450.630666830595</v>
      </c>
      <c r="G270">
        <v>79.81231704831356</v>
      </c>
      <c r="H270">
        <v>82.390799999999999</v>
      </c>
      <c r="I270">
        <v>6902963.6880000001</v>
      </c>
      <c r="J270">
        <v>0.20970663861617578</v>
      </c>
      <c r="K270">
        <v>103.20783981951494</v>
      </c>
      <c r="L270">
        <v>159458.46119280002</v>
      </c>
      <c r="M270">
        <v>4116300</v>
      </c>
      <c r="N270">
        <v>4023400</v>
      </c>
      <c r="O270">
        <v>1303583.875</v>
      </c>
      <c r="P270">
        <v>5638590</v>
      </c>
      <c r="Q270">
        <v>9.31</v>
      </c>
      <c r="R270">
        <v>9.2858333333333292</v>
      </c>
      <c r="S270">
        <v>1.3323983169705469</v>
      </c>
      <c r="T270">
        <v>1885668.4555500001</v>
      </c>
      <c r="U270">
        <v>2326414.13497</v>
      </c>
      <c r="V270">
        <v>31.27</v>
      </c>
      <c r="W270">
        <v>1</v>
      </c>
      <c r="X270">
        <v>1</v>
      </c>
      <c r="Y270">
        <v>0</v>
      </c>
      <c r="Z270">
        <v>6068331</v>
      </c>
      <c r="AA270">
        <v>1532200</v>
      </c>
      <c r="AB270">
        <v>2449761.5</v>
      </c>
      <c r="AC270">
        <v>3618569.75</v>
      </c>
      <c r="AD270">
        <v>105.27542016775787</v>
      </c>
      <c r="AE270" t="s">
        <v>119</v>
      </c>
      <c r="AF270" t="s">
        <v>81</v>
      </c>
      <c r="AG270">
        <v>0.12569156289100647</v>
      </c>
      <c r="AH270">
        <v>0.12034154683351517</v>
      </c>
      <c r="AI270">
        <v>0.16643872857093811</v>
      </c>
      <c r="AJ270">
        <v>9.3099996447563171E-2</v>
      </c>
      <c r="AM270">
        <v>5.2749998867511749E-2</v>
      </c>
      <c r="AN270">
        <v>6.7591547966003418E-2</v>
      </c>
      <c r="AO270">
        <v>6.420474499464035E-2</v>
      </c>
      <c r="AP270">
        <v>9.1051071882247925E-2</v>
      </c>
      <c r="AQ270">
        <v>3.1749654561281204E-2</v>
      </c>
      <c r="AU270">
        <v>9.2858336865901947E-2</v>
      </c>
      <c r="AV270">
        <v>3.4640494734048843E-2</v>
      </c>
      <c r="AW270">
        <v>0.12469430267810822</v>
      </c>
      <c r="AX270">
        <v>0.12106654047966003</v>
      </c>
      <c r="AY270">
        <v>0.12976935505867004</v>
      </c>
    </row>
    <row r="271" spans="1:51" hidden="1" x14ac:dyDescent="0.45">
      <c r="A271">
        <v>1992</v>
      </c>
      <c r="B271" t="s">
        <v>58</v>
      </c>
      <c r="C271" t="s">
        <v>76</v>
      </c>
      <c r="D271">
        <v>124</v>
      </c>
      <c r="E271">
        <v>10068</v>
      </c>
      <c r="F271">
        <v>17645.197608509978</v>
      </c>
      <c r="G271">
        <v>80.710978839330295</v>
      </c>
      <c r="H271">
        <v>83.627099999999999</v>
      </c>
      <c r="I271">
        <v>7248636.2911</v>
      </c>
      <c r="J271">
        <v>0.2069575767019684</v>
      </c>
      <c r="K271">
        <v>105.71771009588268</v>
      </c>
      <c r="L271">
        <v>210355.42516772199</v>
      </c>
      <c r="M271">
        <v>4023300</v>
      </c>
      <c r="N271">
        <v>3969800</v>
      </c>
      <c r="O271">
        <v>1368006.75</v>
      </c>
      <c r="P271">
        <v>6065104</v>
      </c>
      <c r="Q271">
        <v>9.36</v>
      </c>
      <c r="R271">
        <v>8.6533333333333307</v>
      </c>
      <c r="S271">
        <v>1.3489974344561992</v>
      </c>
      <c r="T271">
        <v>1929312.1933600002</v>
      </c>
      <c r="U271">
        <v>2417191.0119400001</v>
      </c>
      <c r="V271">
        <v>33.18</v>
      </c>
      <c r="W271">
        <v>1</v>
      </c>
      <c r="X271">
        <v>1</v>
      </c>
      <c r="Y271">
        <v>0</v>
      </c>
      <c r="Z271">
        <v>6028640</v>
      </c>
      <c r="AA271">
        <v>1624810.5</v>
      </c>
      <c r="AB271">
        <v>2451213.75</v>
      </c>
      <c r="AC271">
        <v>3577426</v>
      </c>
      <c r="AD271">
        <v>113.66086747299575</v>
      </c>
      <c r="AE271" t="s">
        <v>119</v>
      </c>
      <c r="AF271" t="s">
        <v>81</v>
      </c>
      <c r="AG271">
        <v>-1.4005719684064388E-2</v>
      </c>
      <c r="AH271">
        <v>0.14763918519020081</v>
      </c>
      <c r="AI271">
        <v>0.200479656457901</v>
      </c>
      <c r="AJ271">
        <v>9.3599997460842133E-2</v>
      </c>
      <c r="AM271">
        <v>7.9658038914203644E-2</v>
      </c>
      <c r="AN271">
        <v>6.7981146275997162E-2</v>
      </c>
      <c r="AO271">
        <v>6.2965445220470428E-2</v>
      </c>
      <c r="AP271">
        <v>-4.9032922834157944E-2</v>
      </c>
      <c r="AQ271">
        <v>3.6833241581916809E-2</v>
      </c>
      <c r="AU271">
        <v>8.6533330380916595E-2</v>
      </c>
      <c r="AV271">
        <v>3.5027198493480682E-2</v>
      </c>
      <c r="AW271">
        <v>0.1364896297454834</v>
      </c>
      <c r="AX271">
        <v>0.12896512448787689</v>
      </c>
      <c r="AY271">
        <v>0.14703983068466187</v>
      </c>
    </row>
    <row r="272" spans="1:51" hidden="1" x14ac:dyDescent="0.45">
      <c r="A272">
        <v>1993</v>
      </c>
      <c r="B272" t="s">
        <v>58</v>
      </c>
      <c r="C272" t="s">
        <v>76</v>
      </c>
      <c r="D272">
        <v>124</v>
      </c>
      <c r="E272">
        <v>10101</v>
      </c>
      <c r="F272">
        <v>17406.492335973773</v>
      </c>
      <c r="G272">
        <v>79.617191942817399</v>
      </c>
      <c r="H272">
        <v>82.895200000000003</v>
      </c>
      <c r="I272">
        <v>7465584.2732999995</v>
      </c>
      <c r="J272">
        <v>0.19965201791783516</v>
      </c>
      <c r="K272">
        <v>108.62239142695995</v>
      </c>
      <c r="L272">
        <v>382536.53816389194</v>
      </c>
      <c r="M272">
        <v>3875000</v>
      </c>
      <c r="N272">
        <v>4129000</v>
      </c>
      <c r="O272">
        <v>1483782.25</v>
      </c>
      <c r="P272">
        <v>6898486</v>
      </c>
      <c r="Q272">
        <v>8.16</v>
      </c>
      <c r="R272">
        <v>7.2283333333333299</v>
      </c>
      <c r="S272">
        <v>1.4075983292537297</v>
      </c>
      <c r="T272">
        <v>2076435.84265</v>
      </c>
      <c r="U272">
        <v>2507197.3968199999</v>
      </c>
      <c r="V272">
        <v>36.11</v>
      </c>
      <c r="W272">
        <v>1</v>
      </c>
      <c r="X272">
        <v>1</v>
      </c>
      <c r="Y272">
        <v>0</v>
      </c>
      <c r="Z272">
        <v>6133003</v>
      </c>
      <c r="AA272">
        <v>1749259.125</v>
      </c>
      <c r="AB272">
        <v>2569611.25</v>
      </c>
      <c r="AC272">
        <v>3563392</v>
      </c>
      <c r="AD272">
        <v>120.58894888494167</v>
      </c>
      <c r="AE272" t="s">
        <v>119</v>
      </c>
      <c r="AF272" t="s">
        <v>81</v>
      </c>
      <c r="AG272">
        <v>0.34585615992546082</v>
      </c>
      <c r="AH272">
        <v>0.12724259495735168</v>
      </c>
      <c r="AI272">
        <v>0.20278139412403107</v>
      </c>
      <c r="AJ272">
        <v>8.1600002944469452E-2</v>
      </c>
      <c r="AM272">
        <v>6.0953184962272644E-2</v>
      </c>
      <c r="AN272">
        <v>6.6289417445659637E-2</v>
      </c>
      <c r="AO272">
        <v>6.2481001019477844E-2</v>
      </c>
      <c r="AP272">
        <v>0.30306580662727356</v>
      </c>
      <c r="AQ272">
        <v>3.2838229089975357E-2</v>
      </c>
      <c r="AU272">
        <v>7.2283335030078888E-2</v>
      </c>
      <c r="AV272">
        <v>4.2790371924638748E-2</v>
      </c>
      <c r="AW272">
        <v>0.15095865726470947</v>
      </c>
      <c r="AX272">
        <v>0.15710219740867615</v>
      </c>
      <c r="AY272">
        <v>0.14219069480895996</v>
      </c>
    </row>
    <row r="273" spans="1:51" hidden="1" x14ac:dyDescent="0.45">
      <c r="A273">
        <v>1994</v>
      </c>
      <c r="B273" t="s">
        <v>58</v>
      </c>
      <c r="C273" t="s">
        <v>76</v>
      </c>
      <c r="D273">
        <v>124</v>
      </c>
      <c r="E273">
        <v>10131</v>
      </c>
      <c r="F273">
        <v>17901.667603485559</v>
      </c>
      <c r="G273">
        <v>81.940861397659816</v>
      </c>
      <c r="H273">
        <v>84.612399999999994</v>
      </c>
      <c r="I273">
        <v>7867894.0959999999</v>
      </c>
      <c r="J273">
        <v>0.19478568498769483</v>
      </c>
      <c r="K273">
        <v>111.20981387478849</v>
      </c>
      <c r="L273">
        <v>413851.22944959998</v>
      </c>
      <c r="M273">
        <v>4192000</v>
      </c>
      <c r="N273">
        <v>4579000</v>
      </c>
      <c r="O273">
        <v>1490599.625</v>
      </c>
      <c r="P273">
        <v>6528286.5</v>
      </c>
      <c r="Q273">
        <v>5.68</v>
      </c>
      <c r="R273">
        <v>7.7508333333333299</v>
      </c>
      <c r="S273">
        <v>1.3863822805578341</v>
      </c>
      <c r="T273">
        <v>2201767.8779600002</v>
      </c>
      <c r="U273">
        <v>2563407.0134799997</v>
      </c>
      <c r="V273">
        <v>31.837499999999999</v>
      </c>
      <c r="W273">
        <v>1</v>
      </c>
      <c r="X273">
        <v>1</v>
      </c>
      <c r="Y273">
        <v>0</v>
      </c>
      <c r="Z273">
        <v>6329452</v>
      </c>
      <c r="AA273">
        <v>1891658.875</v>
      </c>
      <c r="AB273">
        <v>2705597</v>
      </c>
      <c r="AC273">
        <v>3623855.25</v>
      </c>
      <c r="AD273">
        <v>129.66005436102157</v>
      </c>
      <c r="AE273" t="s">
        <v>119</v>
      </c>
      <c r="AF273" t="s">
        <v>81</v>
      </c>
      <c r="AG273">
        <v>-2.9763035476207733E-2</v>
      </c>
      <c r="AH273">
        <v>0.14054977893829346</v>
      </c>
      <c r="AI273">
        <v>-3.2731600105762482E-2</v>
      </c>
      <c r="AJ273">
        <v>5.6800000369548798E-2</v>
      </c>
      <c r="AM273">
        <v>7.5222447514533997E-2</v>
      </c>
      <c r="AN273">
        <v>6.532733142375946E-2</v>
      </c>
      <c r="AO273">
        <v>6.0757037252187729E-2</v>
      </c>
      <c r="AP273">
        <v>-5.6431464850902557E-2</v>
      </c>
      <c r="AQ273">
        <v>2.8263373300433159E-2</v>
      </c>
      <c r="AU273">
        <v>7.7508330345153809E-2</v>
      </c>
      <c r="AV273">
        <v>2.6668429374694824E-2</v>
      </c>
      <c r="AW273">
        <v>7.63821080327034E-2</v>
      </c>
      <c r="AX273">
        <v>0.12008293718099594</v>
      </c>
      <c r="AY273">
        <v>1.2034200131893158E-2</v>
      </c>
    </row>
    <row r="274" spans="1:51" hidden="1" x14ac:dyDescent="0.45">
      <c r="A274">
        <v>1995</v>
      </c>
      <c r="B274" t="s">
        <v>58</v>
      </c>
      <c r="C274" t="s">
        <v>76</v>
      </c>
      <c r="D274">
        <v>124</v>
      </c>
      <c r="E274">
        <v>10143</v>
      </c>
      <c r="F274">
        <v>18269.833173485003</v>
      </c>
      <c r="G274">
        <v>83.723222655427293</v>
      </c>
      <c r="H274">
        <v>85.755899999999997</v>
      </c>
      <c r="I274">
        <v>8376620.5749000004</v>
      </c>
      <c r="J274">
        <v>0.21812170924855329</v>
      </c>
      <c r="K274">
        <v>112.84545967287085</v>
      </c>
      <c r="L274">
        <v>445384.91596743301</v>
      </c>
      <c r="M274">
        <v>4568400</v>
      </c>
      <c r="N274">
        <v>4996100</v>
      </c>
      <c r="O274">
        <v>1563292.125</v>
      </c>
      <c r="P274">
        <v>6523002</v>
      </c>
      <c r="Q274">
        <v>4.78</v>
      </c>
      <c r="R274">
        <v>7.4808333333333303</v>
      </c>
      <c r="S274">
        <v>1.3305979744860368</v>
      </c>
      <c r="T274">
        <v>2296534.3710400001</v>
      </c>
      <c r="U274">
        <v>2609241.20786</v>
      </c>
      <c r="V274">
        <v>29.414999999999999</v>
      </c>
      <c r="W274">
        <v>1</v>
      </c>
      <c r="X274">
        <v>1</v>
      </c>
      <c r="Y274">
        <v>0</v>
      </c>
      <c r="Z274">
        <v>6455514</v>
      </c>
      <c r="AA274">
        <v>1972701.75</v>
      </c>
      <c r="AB274">
        <v>2835007.5</v>
      </c>
      <c r="AC274">
        <v>3620506.75</v>
      </c>
      <c r="AD274">
        <v>136.15332460767308</v>
      </c>
      <c r="AE274" t="s">
        <v>119</v>
      </c>
      <c r="AF274" t="s">
        <v>81</v>
      </c>
      <c r="AG274">
        <v>0.13405321538448334</v>
      </c>
      <c r="AH274">
        <v>0.11258150637149811</v>
      </c>
      <c r="AI274">
        <v>0.18958310782909393</v>
      </c>
      <c r="AJ274">
        <v>4.7800000756978989E-2</v>
      </c>
      <c r="AM274">
        <v>5.0077125430107117E-2</v>
      </c>
      <c r="AN274">
        <v>6.2504380941390991E-2</v>
      </c>
      <c r="AO274">
        <v>5.9523608535528183E-2</v>
      </c>
      <c r="AP274">
        <v>0.10049295425415039</v>
      </c>
      <c r="AQ274">
        <v>3.049565851688385E-2</v>
      </c>
      <c r="AU274">
        <v>7.4808336794376373E-2</v>
      </c>
      <c r="AV274">
        <v>3.3560257405042648E-2</v>
      </c>
      <c r="AW274">
        <v>0.11655037105083466</v>
      </c>
      <c r="AX274">
        <v>0.11520400643348694</v>
      </c>
      <c r="AY274">
        <v>0.11869155615568161</v>
      </c>
    </row>
    <row r="275" spans="1:51" hidden="1" x14ac:dyDescent="0.45">
      <c r="A275">
        <v>1996</v>
      </c>
      <c r="B275" t="s">
        <v>58</v>
      </c>
      <c r="C275" t="s">
        <v>76</v>
      </c>
      <c r="D275">
        <v>124</v>
      </c>
      <c r="E275">
        <v>10170</v>
      </c>
      <c r="F275">
        <v>18487.356726099893</v>
      </c>
      <c r="G275">
        <v>84.524936783734248</v>
      </c>
      <c r="H275">
        <v>86.678899999999999</v>
      </c>
      <c r="I275">
        <v>8527653.1604999993</v>
      </c>
      <c r="J275">
        <v>0.21655126552265788</v>
      </c>
      <c r="K275">
        <v>115.17202481669487</v>
      </c>
      <c r="L275">
        <v>420072.19468622998</v>
      </c>
      <c r="M275">
        <v>4729100</v>
      </c>
      <c r="N275">
        <v>5133100</v>
      </c>
      <c r="O275">
        <v>1608109.75</v>
      </c>
      <c r="P275">
        <v>7241012</v>
      </c>
      <c r="Q275">
        <v>3.21</v>
      </c>
      <c r="R275">
        <v>6.4924999999999997</v>
      </c>
      <c r="S275">
        <v>1.3070318597885477</v>
      </c>
      <c r="T275">
        <v>2381425.6565999999</v>
      </c>
      <c r="U275">
        <v>2669718.7859400003</v>
      </c>
      <c r="V275">
        <v>32.005000000000003</v>
      </c>
      <c r="W275">
        <v>1</v>
      </c>
      <c r="X275">
        <v>1</v>
      </c>
      <c r="Y275">
        <v>0</v>
      </c>
      <c r="Z275">
        <v>6776861</v>
      </c>
      <c r="AA275">
        <v>2081821.25</v>
      </c>
      <c r="AB275">
        <v>2990961.5</v>
      </c>
      <c r="AC275">
        <v>3785899.5</v>
      </c>
      <c r="AD275">
        <v>139.63492850714431</v>
      </c>
      <c r="AE275" t="s">
        <v>119</v>
      </c>
      <c r="AF275" t="s">
        <v>81</v>
      </c>
      <c r="AG275">
        <v>0.25928059220314026</v>
      </c>
      <c r="AH275">
        <v>8.6575895547866821E-2</v>
      </c>
      <c r="AI275">
        <v>0.13658398389816284</v>
      </c>
      <c r="AJ275">
        <v>3.2099999487400055E-2</v>
      </c>
      <c r="AM275">
        <v>2.5574170053005219E-2</v>
      </c>
      <c r="AN275">
        <v>6.1001725494861603E-2</v>
      </c>
      <c r="AO275">
        <v>5.9480559080839157E-2</v>
      </c>
      <c r="AP275">
        <v>0.23211164772510529</v>
      </c>
      <c r="AQ275">
        <v>2.2050729021430016E-2</v>
      </c>
      <c r="AU275">
        <v>6.4925000071525574E-2</v>
      </c>
      <c r="AV275">
        <v>2.7168959379196167E-2</v>
      </c>
      <c r="AW275">
        <v>0.10106609016656876</v>
      </c>
      <c r="AX275">
        <v>0.11092565208673477</v>
      </c>
      <c r="AY275">
        <v>8.434198796749115E-2</v>
      </c>
    </row>
    <row r="276" spans="1:51" hidden="1" x14ac:dyDescent="0.45">
      <c r="A276">
        <v>1997</v>
      </c>
      <c r="B276" t="s">
        <v>58</v>
      </c>
      <c r="C276" t="s">
        <v>76</v>
      </c>
      <c r="D276">
        <v>124</v>
      </c>
      <c r="E276">
        <v>10192</v>
      </c>
      <c r="F276">
        <v>19138.659717503986</v>
      </c>
      <c r="G276">
        <v>87.146827907165886</v>
      </c>
      <c r="H276">
        <v>88.057900000000004</v>
      </c>
      <c r="I276">
        <v>8923266.5598000009</v>
      </c>
      <c r="J276">
        <v>0.22282555061829357</v>
      </c>
      <c r="K276">
        <v>116.90306034968981</v>
      </c>
      <c r="L276">
        <v>494567.174</v>
      </c>
      <c r="M276">
        <v>5554400</v>
      </c>
      <c r="N276">
        <v>5916200</v>
      </c>
      <c r="O276">
        <v>1686086.75</v>
      </c>
      <c r="P276">
        <v>7785600.5</v>
      </c>
      <c r="Q276">
        <v>3.43</v>
      </c>
      <c r="R276">
        <v>5.7533333333333303</v>
      </c>
      <c r="S276">
        <v>1.2585781322049525</v>
      </c>
      <c r="T276">
        <v>2525685.1729899999</v>
      </c>
      <c r="U276">
        <v>2741261.5985900001</v>
      </c>
      <c r="V276">
        <v>36.92</v>
      </c>
      <c r="W276">
        <v>1</v>
      </c>
      <c r="X276">
        <v>1</v>
      </c>
      <c r="Y276">
        <v>0</v>
      </c>
      <c r="Z276">
        <v>7329074</v>
      </c>
      <c r="AA276">
        <v>2221034.25</v>
      </c>
      <c r="AB276">
        <v>3213637.75</v>
      </c>
      <c r="AC276">
        <v>4115436.25</v>
      </c>
      <c r="AD276">
        <v>143.06105632827274</v>
      </c>
      <c r="AE276" t="s">
        <v>119</v>
      </c>
      <c r="AF276" t="s">
        <v>81</v>
      </c>
      <c r="AG276">
        <v>0.3497387170791626</v>
      </c>
      <c r="AH276">
        <v>8.5021175444126129E-2</v>
      </c>
      <c r="AI276">
        <v>9.9383622407913208E-2</v>
      </c>
      <c r="AJ276">
        <v>3.4299999475479126E-2</v>
      </c>
      <c r="AM276">
        <v>2.4535395205020905E-2</v>
      </c>
      <c r="AN276">
        <v>6.0485780239105225E-2</v>
      </c>
      <c r="AO276">
        <v>5.9037275612354279E-2</v>
      </c>
      <c r="AP276">
        <v>0.31917494535446167</v>
      </c>
      <c r="AQ276">
        <v>2.3168871179223061E-2</v>
      </c>
      <c r="AU276">
        <v>5.7533334940671921E-2</v>
      </c>
      <c r="AV276">
        <v>3.0563794076442719E-2</v>
      </c>
      <c r="AW276">
        <v>0.10989696532487869</v>
      </c>
      <c r="AX276">
        <v>0.13348641991615295</v>
      </c>
      <c r="AY276">
        <v>6.6841810941696167E-2</v>
      </c>
    </row>
    <row r="277" spans="1:51" hidden="1" x14ac:dyDescent="0.45">
      <c r="A277">
        <v>1998</v>
      </c>
      <c r="B277" t="s">
        <v>58</v>
      </c>
      <c r="C277" t="s">
        <v>76</v>
      </c>
      <c r="D277">
        <v>124</v>
      </c>
      <c r="E277">
        <v>10214</v>
      </c>
      <c r="F277">
        <v>19474.911006427505</v>
      </c>
      <c r="G277">
        <v>88.630865014671087</v>
      </c>
      <c r="H277">
        <v>90.209500000000006</v>
      </c>
      <c r="I277">
        <v>9085796.0168999992</v>
      </c>
      <c r="J277">
        <v>0.2239429808400884</v>
      </c>
      <c r="K277">
        <v>117.96337110706149</v>
      </c>
      <c r="L277">
        <v>480488.54889999999</v>
      </c>
      <c r="M277">
        <v>5967940</v>
      </c>
      <c r="N277">
        <v>6491340</v>
      </c>
      <c r="O277">
        <v>1936315.25</v>
      </c>
      <c r="P277">
        <v>8878812</v>
      </c>
      <c r="Q277">
        <v>3.55</v>
      </c>
      <c r="R277">
        <v>4.7516666666666696</v>
      </c>
      <c r="S277">
        <v>1.2307364439175781</v>
      </c>
      <c r="T277">
        <v>2658633.38142</v>
      </c>
      <c r="U277">
        <v>2808484.00795</v>
      </c>
      <c r="V277">
        <v>34.5745</v>
      </c>
      <c r="W277">
        <v>1</v>
      </c>
      <c r="X277">
        <v>1</v>
      </c>
      <c r="Y277">
        <v>0</v>
      </c>
      <c r="Z277">
        <v>7279213.9353</v>
      </c>
      <c r="AA277">
        <v>2561785.3495</v>
      </c>
      <c r="AB277">
        <v>3625992.2514</v>
      </c>
      <c r="AC277">
        <v>3653221.6839000001</v>
      </c>
      <c r="AD277">
        <v>152.46959674173607</v>
      </c>
      <c r="AE277" t="s">
        <v>119</v>
      </c>
      <c r="AF277" t="s">
        <v>81</v>
      </c>
      <c r="AG277">
        <v>0.41247206926345825</v>
      </c>
      <c r="AH277">
        <v>0.12555535137653351</v>
      </c>
      <c r="AI277">
        <v>0.17192663252353668</v>
      </c>
      <c r="AJ277">
        <v>3.5500001162290573E-2</v>
      </c>
      <c r="AM277">
        <v>6.5769150853157043E-2</v>
      </c>
      <c r="AN277">
        <v>5.9786204248666763E-2</v>
      </c>
      <c r="AO277">
        <v>5.6096766144037247E-2</v>
      </c>
      <c r="AP277">
        <v>0.39022490382194519</v>
      </c>
      <c r="AQ277">
        <v>1.6002563759684563E-2</v>
      </c>
      <c r="AU277">
        <v>4.7516666352748871E-2</v>
      </c>
      <c r="AV277">
        <v>2.2247163578867912E-2</v>
      </c>
      <c r="AW277">
        <v>0.16598880290985107</v>
      </c>
      <c r="AX277">
        <v>0.19649298489093781</v>
      </c>
      <c r="AY277">
        <v>0.10371331870555878</v>
      </c>
    </row>
    <row r="278" spans="1:51" hidden="1" x14ac:dyDescent="0.45">
      <c r="A278">
        <v>1999</v>
      </c>
      <c r="B278" t="s">
        <v>58</v>
      </c>
      <c r="C278" t="s">
        <v>76</v>
      </c>
      <c r="D278">
        <v>124</v>
      </c>
      <c r="E278">
        <v>10239</v>
      </c>
      <c r="F278">
        <v>20127.576531459625</v>
      </c>
      <c r="G278">
        <v>91.159190370603767</v>
      </c>
      <c r="H278">
        <v>91.792299999999997</v>
      </c>
      <c r="I278">
        <v>9636395.3120000008</v>
      </c>
      <c r="J278">
        <v>0.22708966285325885</v>
      </c>
      <c r="K278">
        <v>119.30225536912664</v>
      </c>
      <c r="L278">
        <v>489282.6471</v>
      </c>
      <c r="M278">
        <v>6237355.3380000005</v>
      </c>
      <c r="N278">
        <v>6781137.1900000004</v>
      </c>
      <c r="O278">
        <v>2178354.5</v>
      </c>
      <c r="P278">
        <v>9423401</v>
      </c>
      <c r="Q278">
        <v>2.78</v>
      </c>
      <c r="R278">
        <v>4.7491666666666701</v>
      </c>
      <c r="S278">
        <v>1.1696249162759542</v>
      </c>
      <c r="T278">
        <v>2741931.2409299999</v>
      </c>
      <c r="U278">
        <v>2894448.3348500002</v>
      </c>
      <c r="V278">
        <v>40.155186143738803</v>
      </c>
      <c r="W278">
        <v>1</v>
      </c>
      <c r="X278">
        <v>1</v>
      </c>
      <c r="Y278">
        <v>0</v>
      </c>
      <c r="Z278">
        <v>7917512.1729999995</v>
      </c>
      <c r="AA278">
        <v>2797330.0255999998</v>
      </c>
      <c r="AB278">
        <v>3754434.4929999998</v>
      </c>
      <c r="AC278">
        <v>4163077.6799999997</v>
      </c>
      <c r="AD278">
        <v>164.42970788178758</v>
      </c>
      <c r="AE278" t="s">
        <v>119</v>
      </c>
      <c r="AF278" t="s">
        <v>81</v>
      </c>
      <c r="AG278">
        <v>-7.3025017976760864E-2</v>
      </c>
      <c r="AH278">
        <v>0.1353609710931778</v>
      </c>
      <c r="AI278">
        <v>-5.3402498364448547E-2</v>
      </c>
      <c r="AJ278">
        <v>2.7799999341368675E-2</v>
      </c>
      <c r="AM278">
        <v>7.844165712594986E-2</v>
      </c>
      <c r="AN278">
        <v>5.6919313967227936E-2</v>
      </c>
      <c r="AO278">
        <v>5.2779223769903183E-2</v>
      </c>
      <c r="AP278">
        <v>-9.0212069451808929E-2</v>
      </c>
      <c r="AQ278">
        <v>1.8891267478466034E-2</v>
      </c>
      <c r="AU278">
        <v>4.7491665929555893E-2</v>
      </c>
      <c r="AV278">
        <v>1.7187047749757767E-2</v>
      </c>
      <c r="AW278">
        <v>5.4784934967756271E-2</v>
      </c>
      <c r="AX278">
        <v>8.7700545787811279E-2</v>
      </c>
      <c r="AY278">
        <v>-1.2801249511539936E-2</v>
      </c>
    </row>
    <row r="279" spans="1:51" hidden="1" x14ac:dyDescent="0.45">
      <c r="A279">
        <v>2000</v>
      </c>
      <c r="B279" t="s">
        <v>58</v>
      </c>
      <c r="C279" t="s">
        <v>76</v>
      </c>
      <c r="D279">
        <v>124</v>
      </c>
      <c r="E279">
        <v>10263</v>
      </c>
      <c r="F279">
        <v>20809.358686311454</v>
      </c>
      <c r="G279">
        <v>94.450184337409567</v>
      </c>
      <c r="H279">
        <v>94.921999999999997</v>
      </c>
      <c r="I279">
        <v>10188124.124299999</v>
      </c>
      <c r="J279">
        <v>0.23771251094019874</v>
      </c>
      <c r="K279">
        <v>122.49836279046555</v>
      </c>
      <c r="L279">
        <v>431959.64919999999</v>
      </c>
      <c r="M279">
        <v>7752521.9819999998</v>
      </c>
      <c r="N279">
        <v>8226919.2060000002</v>
      </c>
      <c r="O279">
        <v>2380054</v>
      </c>
      <c r="P279">
        <v>9278177</v>
      </c>
      <c r="Q279">
        <v>4.24</v>
      </c>
      <c r="R279">
        <v>5.5925000000000002</v>
      </c>
      <c r="S279">
        <v>1.1122241711771996</v>
      </c>
      <c r="T279">
        <v>2939358.7455200003</v>
      </c>
      <c r="U279">
        <v>2986342.6270499998</v>
      </c>
      <c r="V279">
        <v>43.352928533046743</v>
      </c>
      <c r="W279">
        <v>1</v>
      </c>
      <c r="X279">
        <v>1</v>
      </c>
      <c r="Y279">
        <v>0</v>
      </c>
      <c r="Z279">
        <v>8297675.3905999996</v>
      </c>
      <c r="AA279">
        <v>2967201.3445000001</v>
      </c>
      <c r="AB279">
        <v>3886547.6655000001</v>
      </c>
      <c r="AC279">
        <v>4411127.7250999995</v>
      </c>
      <c r="AD279">
        <v>172.10536291036277</v>
      </c>
      <c r="AE279" t="s">
        <v>119</v>
      </c>
      <c r="AF279" t="s">
        <v>81</v>
      </c>
      <c r="AG279">
        <v>2.3514015600085258E-2</v>
      </c>
      <c r="AH279">
        <v>0.10024359822273254</v>
      </c>
      <c r="AI279">
        <v>5.3840421140193939E-2</v>
      </c>
      <c r="AJ279">
        <v>4.2399998754262924E-2</v>
      </c>
      <c r="AM279">
        <v>4.6676397323608398E-2</v>
      </c>
      <c r="AN279">
        <v>5.3567204624414444E-2</v>
      </c>
      <c r="AO279">
        <v>5.1178380846977234E-2</v>
      </c>
      <c r="AP279">
        <v>5.6492779403924942E-3</v>
      </c>
      <c r="AQ279">
        <v>1.7764382064342499E-2</v>
      </c>
      <c r="AU279">
        <v>5.5925000458955765E-2</v>
      </c>
      <c r="AV279">
        <v>1.7864737659692764E-2</v>
      </c>
      <c r="AW279">
        <v>7.1803197264671326E-2</v>
      </c>
      <c r="AX279">
        <v>8.2377776503562927E-2</v>
      </c>
      <c r="AY279">
        <v>4.8120208084583282E-2</v>
      </c>
    </row>
    <row r="280" spans="1:51" hidden="1" x14ac:dyDescent="0.45">
      <c r="A280">
        <v>2001</v>
      </c>
      <c r="B280" t="s">
        <v>58</v>
      </c>
      <c r="C280" t="s">
        <v>76</v>
      </c>
      <c r="D280">
        <v>124</v>
      </c>
      <c r="E280">
        <v>10310</v>
      </c>
      <c r="F280">
        <v>20920.25111546414</v>
      </c>
      <c r="G280">
        <v>95.117544992341834</v>
      </c>
      <c r="H280">
        <v>95.630200000000002</v>
      </c>
      <c r="I280">
        <v>10480306.02</v>
      </c>
      <c r="J280">
        <v>0.22582099143529211</v>
      </c>
      <c r="K280">
        <v>125.48119792441339</v>
      </c>
      <c r="L280">
        <v>376209.90740000003</v>
      </c>
      <c r="M280">
        <v>8047406.6509999996</v>
      </c>
      <c r="N280">
        <v>8574245.7449999992</v>
      </c>
      <c r="O280">
        <v>2501073.75</v>
      </c>
      <c r="P280">
        <v>9830834</v>
      </c>
      <c r="Q280">
        <v>4.1500000000000004</v>
      </c>
      <c r="R280">
        <v>5.1308333333333298</v>
      </c>
      <c r="S280">
        <v>1.1004618937644342</v>
      </c>
      <c r="T280">
        <v>3018513.6973000001</v>
      </c>
      <c r="U280">
        <v>3114740.4947599997</v>
      </c>
      <c r="V280">
        <v>45.773175990014749</v>
      </c>
      <c r="W280">
        <v>1</v>
      </c>
      <c r="X280">
        <v>1</v>
      </c>
      <c r="Y280">
        <v>0</v>
      </c>
      <c r="Z280">
        <v>8285008.6620000005</v>
      </c>
      <c r="AA280">
        <v>2950661.9855</v>
      </c>
      <c r="AB280">
        <v>3892881.0298000001</v>
      </c>
      <c r="AC280">
        <v>4392127.6321999999</v>
      </c>
      <c r="AD280">
        <v>180.3333167445372</v>
      </c>
      <c r="AE280" t="s">
        <v>119</v>
      </c>
      <c r="AF280" t="s">
        <v>81</v>
      </c>
      <c r="AG280">
        <v>-2.3178413510322571E-2</v>
      </c>
      <c r="AH280">
        <v>9.9975705146789551E-2</v>
      </c>
      <c r="AI280">
        <v>7.6307445764541626E-2</v>
      </c>
      <c r="AJ280">
        <v>4.1499998420476913E-2</v>
      </c>
      <c r="AM280">
        <v>4.7808025032281876E-2</v>
      </c>
      <c r="AN280">
        <v>5.2167680114507675E-2</v>
      </c>
      <c r="AO280">
        <v>4.9787439405918121E-2</v>
      </c>
      <c r="AP280">
        <v>-4.3877977877855301E-2</v>
      </c>
      <c r="AQ280">
        <v>2.1649502217769623E-2</v>
      </c>
      <c r="AU280">
        <v>5.1308333873748779E-2</v>
      </c>
      <c r="AV280">
        <v>2.0699566230177879E-2</v>
      </c>
      <c r="AW280">
        <v>6.8535834550857544E-2</v>
      </c>
      <c r="AX280">
        <v>7.2730541229248047E-2</v>
      </c>
      <c r="AY280">
        <v>5.8903723955154419E-2</v>
      </c>
    </row>
    <row r="281" spans="1:51" hidden="1" x14ac:dyDescent="0.45">
      <c r="A281">
        <v>2002</v>
      </c>
      <c r="B281" t="s">
        <v>58</v>
      </c>
      <c r="C281" t="s">
        <v>76</v>
      </c>
      <c r="D281">
        <v>124</v>
      </c>
      <c r="E281">
        <v>10355</v>
      </c>
      <c r="F281">
        <v>21162.974678941075</v>
      </c>
      <c r="G281">
        <v>96.121557943258793</v>
      </c>
      <c r="H281">
        <v>95.995099999999994</v>
      </c>
      <c r="I281">
        <v>10835982.918300001</v>
      </c>
      <c r="J281">
        <v>0.20655982892777022</v>
      </c>
      <c r="K281">
        <v>127.4236468682833</v>
      </c>
      <c r="L281">
        <v>505458.94699999999</v>
      </c>
      <c r="M281">
        <v>8460487.227</v>
      </c>
      <c r="N281">
        <v>9220490.943</v>
      </c>
      <c r="O281">
        <v>2537379.71</v>
      </c>
      <c r="P281">
        <v>10601325.720000001</v>
      </c>
      <c r="Q281">
        <v>3.21</v>
      </c>
      <c r="R281">
        <v>4.9866666666666699</v>
      </c>
      <c r="S281">
        <v>1.0721585007650296</v>
      </c>
      <c r="T281">
        <v>2982893.5655999999</v>
      </c>
      <c r="U281">
        <v>3010772.4704900002</v>
      </c>
      <c r="V281">
        <v>38.466577667588446</v>
      </c>
      <c r="W281">
        <v>1</v>
      </c>
      <c r="X281">
        <v>1</v>
      </c>
      <c r="Y281">
        <v>0</v>
      </c>
      <c r="Z281">
        <v>8407036.8595000003</v>
      </c>
      <c r="AA281">
        <v>3152684.2047000001</v>
      </c>
      <c r="AB281">
        <v>4077879.8111999999</v>
      </c>
      <c r="AC281">
        <v>4329157.0482999999</v>
      </c>
      <c r="AD281">
        <v>190.88986854632412</v>
      </c>
      <c r="AE281" t="s">
        <v>119</v>
      </c>
      <c r="AF281" t="s">
        <v>81</v>
      </c>
      <c r="AG281">
        <v>-0.26694527268409729</v>
      </c>
      <c r="AH281">
        <v>0.10959109663963318</v>
      </c>
      <c r="AI281">
        <v>9.9680446088314056E-2</v>
      </c>
      <c r="AJ281">
        <v>3.2099999487400055E-2</v>
      </c>
      <c r="AM281">
        <v>5.8541696518659592E-2</v>
      </c>
      <c r="AN281">
        <v>5.1049400120973587E-2</v>
      </c>
      <c r="AO281">
        <v>4.8226159065961838E-2</v>
      </c>
      <c r="AP281">
        <v>-0.28330317139625549</v>
      </c>
      <c r="AQ281">
        <v>2.2824015468358994E-2</v>
      </c>
      <c r="AU281">
        <v>4.9866665154695511E-2</v>
      </c>
      <c r="AV281">
        <v>1.6357898712158203E-2</v>
      </c>
      <c r="AW281">
        <v>5.1691673696041107E-2</v>
      </c>
      <c r="AX281">
        <v>4.5305244624614716E-2</v>
      </c>
      <c r="AY281">
        <v>6.5890222787857056E-2</v>
      </c>
    </row>
    <row r="282" spans="1:51" hidden="1" x14ac:dyDescent="0.45">
      <c r="A282">
        <v>2003</v>
      </c>
      <c r="B282" t="s">
        <v>58</v>
      </c>
      <c r="C282" t="s">
        <v>76</v>
      </c>
      <c r="D282">
        <v>124</v>
      </c>
      <c r="E282">
        <v>10396</v>
      </c>
      <c r="F282">
        <v>21294.789764994453</v>
      </c>
      <c r="G282">
        <v>96.600044874751219</v>
      </c>
      <c r="H282">
        <v>96.495599999999996</v>
      </c>
      <c r="I282">
        <v>11139944.0648</v>
      </c>
      <c r="J282">
        <v>0.20853286818935277</v>
      </c>
      <c r="K282">
        <v>129.35666359127515</v>
      </c>
      <c r="L282">
        <v>402309.82270000002</v>
      </c>
      <c r="M282">
        <v>8378193.8310000002</v>
      </c>
      <c r="N282">
        <v>9114800.4049999993</v>
      </c>
      <c r="O282">
        <v>2743113.1999999997</v>
      </c>
      <c r="P282">
        <v>11335511.9</v>
      </c>
      <c r="Q282">
        <v>2.2200000000000002</v>
      </c>
      <c r="R282">
        <v>4.1808333333333296</v>
      </c>
      <c r="S282">
        <v>1.0345751615052579</v>
      </c>
      <c r="T282">
        <v>3202637.1028700001</v>
      </c>
      <c r="U282">
        <v>3171700.4335599998</v>
      </c>
      <c r="V282">
        <v>31.939746634996041</v>
      </c>
      <c r="W282">
        <v>1</v>
      </c>
      <c r="X282">
        <v>1</v>
      </c>
      <c r="Y282">
        <v>0</v>
      </c>
      <c r="Z282">
        <v>8431321.4792999998</v>
      </c>
      <c r="AA282">
        <v>3366647.0342999999</v>
      </c>
      <c r="AB282">
        <v>4285186.5573000005</v>
      </c>
      <c r="AC282">
        <v>4146134.9220000003</v>
      </c>
      <c r="AD282">
        <v>202.40492084201924</v>
      </c>
      <c r="AE282" t="s">
        <v>119</v>
      </c>
      <c r="AF282" t="s">
        <v>81</v>
      </c>
      <c r="AG282">
        <v>0.18687132000923157</v>
      </c>
      <c r="AH282">
        <v>0.1096186488866806</v>
      </c>
      <c r="AI282">
        <v>5.0814889371395111E-2</v>
      </c>
      <c r="AJ282">
        <v>2.2199999541044235E-2</v>
      </c>
      <c r="AM282">
        <v>6.0322698205709457E-2</v>
      </c>
      <c r="AN282">
        <v>4.9295954406261444E-2</v>
      </c>
      <c r="AO282">
        <v>4.6491462737321854E-2</v>
      </c>
      <c r="AP282">
        <v>0.15067000687122345</v>
      </c>
      <c r="AQ282">
        <v>3.1461067497730255E-2</v>
      </c>
      <c r="AU282">
        <v>4.1808333247900009E-2</v>
      </c>
      <c r="AV282">
        <v>3.6201305687427521E-2</v>
      </c>
      <c r="AW282">
        <v>9.7637802362442017E-2</v>
      </c>
      <c r="AX282">
        <v>0.12317655980587006</v>
      </c>
      <c r="AY282">
        <v>3.6507442593574524E-2</v>
      </c>
    </row>
    <row r="283" spans="1:51" hidden="1" x14ac:dyDescent="0.45">
      <c r="A283">
        <v>2004</v>
      </c>
      <c r="B283" t="s">
        <v>58</v>
      </c>
      <c r="C283" t="s">
        <v>76</v>
      </c>
      <c r="D283">
        <v>124</v>
      </c>
      <c r="E283">
        <v>10446</v>
      </c>
      <c r="F283">
        <v>21954.948068664551</v>
      </c>
      <c r="G283">
        <v>98.682574952895919</v>
      </c>
      <c r="H283">
        <v>97.501000000000005</v>
      </c>
      <c r="I283">
        <v>11750165.732100001</v>
      </c>
      <c r="J283">
        <v>0.22492725405308411</v>
      </c>
      <c r="K283">
        <v>131.75881683416512</v>
      </c>
      <c r="L283">
        <v>393919.12349999999</v>
      </c>
      <c r="M283">
        <v>9291489.1669999994</v>
      </c>
      <c r="N283">
        <v>9982915.0529999994</v>
      </c>
      <c r="O283">
        <v>3186852.1</v>
      </c>
      <c r="P283">
        <v>12404519.25</v>
      </c>
      <c r="Q283">
        <v>2.0099999999999998</v>
      </c>
      <c r="R283">
        <v>4.1524999999999999</v>
      </c>
      <c r="S283">
        <v>0.98977269216112385</v>
      </c>
      <c r="T283">
        <v>3194827.2982299998</v>
      </c>
      <c r="U283">
        <v>3222052.69674</v>
      </c>
      <c r="V283">
        <v>29.61596064899787</v>
      </c>
      <c r="W283">
        <v>1</v>
      </c>
      <c r="X283">
        <v>1</v>
      </c>
      <c r="Y283">
        <v>0</v>
      </c>
      <c r="Z283">
        <v>8999186.251600001</v>
      </c>
      <c r="AA283">
        <v>3683597.6285999999</v>
      </c>
      <c r="AB283">
        <v>4656999.4155999999</v>
      </c>
      <c r="AC283">
        <v>4342186.8360000001</v>
      </c>
      <c r="AD283">
        <v>215.02661999997693</v>
      </c>
      <c r="AE283" t="s">
        <v>119</v>
      </c>
      <c r="AF283" t="s">
        <v>81</v>
      </c>
      <c r="AG283">
        <v>0.39259117841720581</v>
      </c>
      <c r="AH283">
        <v>0.1097278892993927</v>
      </c>
      <c r="AI283">
        <v>9.3602567911148071E-2</v>
      </c>
      <c r="AJ283">
        <v>2.0099999383091927E-2</v>
      </c>
      <c r="AM283">
        <v>6.2360119074583054E-2</v>
      </c>
      <c r="AN283">
        <v>4.7367770224809647E-2</v>
      </c>
      <c r="AO283">
        <v>4.4587299227714539E-2</v>
      </c>
      <c r="AP283">
        <v>0.35929054021835327</v>
      </c>
      <c r="AQ283">
        <v>2.4498537182807922E-2</v>
      </c>
      <c r="AU283">
        <v>4.1524998843669891E-2</v>
      </c>
      <c r="AV283">
        <v>3.3300630748271942E-2</v>
      </c>
      <c r="AW283">
        <v>0.14446097612380981</v>
      </c>
      <c r="AX283">
        <v>0.17474651336669922</v>
      </c>
      <c r="AY283">
        <v>5.6851282715797424E-2</v>
      </c>
    </row>
    <row r="284" spans="1:51" hidden="1" x14ac:dyDescent="0.45">
      <c r="A284">
        <v>2005</v>
      </c>
      <c r="B284" t="s">
        <v>58</v>
      </c>
      <c r="C284" t="s">
        <v>76</v>
      </c>
      <c r="D284">
        <v>124</v>
      </c>
      <c r="E284">
        <v>10511</v>
      </c>
      <c r="F284">
        <v>22304.690386988525</v>
      </c>
      <c r="G284">
        <v>100</v>
      </c>
      <c r="H284">
        <v>97.987899999999996</v>
      </c>
      <c r="I284">
        <v>12240940.955499999</v>
      </c>
      <c r="J284">
        <v>0.236033810109644</v>
      </c>
      <c r="K284">
        <v>135.10153801724786</v>
      </c>
      <c r="L284">
        <v>261846.29089999999</v>
      </c>
      <c r="M284">
        <v>8777357.1414999999</v>
      </c>
      <c r="N284">
        <v>10881284.626</v>
      </c>
      <c r="O284">
        <v>3670930.9</v>
      </c>
      <c r="P284">
        <v>13291997.050000001</v>
      </c>
      <c r="Q284">
        <v>2.0699999999999998</v>
      </c>
      <c r="R284">
        <v>3.4283333333333301</v>
      </c>
      <c r="S284">
        <v>0.97118093888513568</v>
      </c>
      <c r="T284">
        <v>3391157.5575400004</v>
      </c>
      <c r="U284">
        <v>3711888.0004700003</v>
      </c>
      <c r="V284">
        <v>34.195049588878533</v>
      </c>
      <c r="W284">
        <v>1</v>
      </c>
      <c r="X284">
        <v>1</v>
      </c>
      <c r="Y284">
        <v>0</v>
      </c>
      <c r="Z284">
        <v>9434252.0731000006</v>
      </c>
      <c r="AA284">
        <v>4174897.2707000002</v>
      </c>
      <c r="AB284">
        <v>5188477.5981000001</v>
      </c>
      <c r="AC284">
        <v>4245774.4749999996</v>
      </c>
      <c r="AD284">
        <v>243.93380237180273</v>
      </c>
      <c r="AE284" t="s">
        <v>119</v>
      </c>
      <c r="AF284" t="s">
        <v>81</v>
      </c>
      <c r="AG284">
        <v>0.2718643844127655</v>
      </c>
      <c r="AH284">
        <v>0.1799088716506958</v>
      </c>
      <c r="AI284">
        <v>6.0672055929899216E-2</v>
      </c>
      <c r="AJ284">
        <v>2.070000022649765E-2</v>
      </c>
      <c r="AM284">
        <v>0.1344342827796936</v>
      </c>
      <c r="AN284">
        <v>4.54745814204216E-2</v>
      </c>
      <c r="AO284">
        <v>4.0085691958665848E-2</v>
      </c>
      <c r="AP284">
        <v>0.23781669139862061</v>
      </c>
      <c r="AQ284">
        <v>2.7506237849593163E-2</v>
      </c>
      <c r="AU284">
        <v>3.4283332526683807E-2</v>
      </c>
      <c r="AV284">
        <v>3.4047681838274002E-2</v>
      </c>
      <c r="AW284">
        <v>0.16361565887928009</v>
      </c>
      <c r="AX284">
        <v>0.20317386090755463</v>
      </c>
      <c r="AY284">
        <v>4.0686026215553284E-2</v>
      </c>
    </row>
    <row r="285" spans="1:51" hidden="1" x14ac:dyDescent="0.45">
      <c r="A285">
        <v>2006</v>
      </c>
      <c r="B285" t="s">
        <v>58</v>
      </c>
      <c r="C285" t="s">
        <v>76</v>
      </c>
      <c r="D285">
        <v>124</v>
      </c>
      <c r="E285">
        <v>10585</v>
      </c>
      <c r="F285">
        <v>22867.021804458396</v>
      </c>
      <c r="G285">
        <v>101.83227714959186</v>
      </c>
      <c r="H285">
        <v>100</v>
      </c>
      <c r="I285">
        <v>12861973.716</v>
      </c>
      <c r="J285">
        <v>0.23856762079224986</v>
      </c>
      <c r="K285">
        <v>138.2467018222894</v>
      </c>
      <c r="L285">
        <v>252971.5129</v>
      </c>
      <c r="M285">
        <v>9485524.0859999992</v>
      </c>
      <c r="N285">
        <v>11782881.391000001</v>
      </c>
      <c r="O285">
        <v>3751610.7</v>
      </c>
      <c r="P285">
        <v>13953571.41</v>
      </c>
      <c r="Q285">
        <v>2.9</v>
      </c>
      <c r="R285">
        <v>3.8149999999999999</v>
      </c>
      <c r="S285">
        <v>0.93181533057332844</v>
      </c>
      <c r="T285">
        <v>3526417.2422400001</v>
      </c>
      <c r="U285">
        <v>3543412.4421099997</v>
      </c>
      <c r="V285">
        <v>30.630144267274105</v>
      </c>
      <c r="W285">
        <v>1</v>
      </c>
      <c r="X285">
        <v>1</v>
      </c>
      <c r="Y285">
        <v>0</v>
      </c>
      <c r="Z285">
        <v>10173803.459799999</v>
      </c>
      <c r="AA285">
        <v>4660186.2676999997</v>
      </c>
      <c r="AB285">
        <v>5740448.4497999996</v>
      </c>
      <c r="AC285">
        <v>4433355.01</v>
      </c>
      <c r="AD285">
        <v>272.49979740080266</v>
      </c>
      <c r="AE285" t="s">
        <v>119</v>
      </c>
      <c r="AF285" t="s">
        <v>81</v>
      </c>
      <c r="AG285">
        <v>0.23117119073867798</v>
      </c>
      <c r="AH285">
        <v>0.1585942804813385</v>
      </c>
      <c r="AI285">
        <v>-2.9505807906389236E-3</v>
      </c>
      <c r="AJ285">
        <v>2.8999999165534973E-2</v>
      </c>
      <c r="AM285">
        <v>0.11710544675588608</v>
      </c>
      <c r="AN285">
        <v>4.1488826274871826E-2</v>
      </c>
      <c r="AO285">
        <v>3.7139579653739929E-2</v>
      </c>
      <c r="AP285">
        <v>0.19885069131851196</v>
      </c>
      <c r="AQ285">
        <v>2.6959570124745369E-2</v>
      </c>
      <c r="AU285">
        <v>3.815000131726265E-2</v>
      </c>
      <c r="AV285">
        <v>3.2320499420166016E-2</v>
      </c>
      <c r="AW285">
        <v>0.14157001674175262</v>
      </c>
      <c r="AX285">
        <v>0.17774923145771027</v>
      </c>
      <c r="AY285">
        <v>1.3024709187448025E-2</v>
      </c>
    </row>
    <row r="286" spans="1:51" hidden="1" x14ac:dyDescent="0.45">
      <c r="A286">
        <v>2007</v>
      </c>
      <c r="B286" t="s">
        <v>58</v>
      </c>
      <c r="C286" t="s">
        <v>76</v>
      </c>
      <c r="D286">
        <v>124</v>
      </c>
      <c r="E286">
        <v>10667</v>
      </c>
      <c r="F286">
        <v>23496.542128109177</v>
      </c>
      <c r="G286">
        <v>104.57370232328108</v>
      </c>
      <c r="H286">
        <v>100.57899999999999</v>
      </c>
      <c r="I286">
        <v>13546501.4791</v>
      </c>
      <c r="J286">
        <v>0.24425368966892702</v>
      </c>
      <c r="K286">
        <v>140.75726192738216</v>
      </c>
      <c r="L286">
        <v>271205.14769999997</v>
      </c>
      <c r="M286">
        <v>10244680.664100001</v>
      </c>
      <c r="N286">
        <v>12707068.5</v>
      </c>
      <c r="O286">
        <v>4042057.98</v>
      </c>
      <c r="P286">
        <v>15204108.310000001</v>
      </c>
      <c r="Q286">
        <v>3.89</v>
      </c>
      <c r="R286">
        <v>4.3283333333333296</v>
      </c>
      <c r="S286">
        <v>0.89247161332781422</v>
      </c>
      <c r="T286">
        <v>3656864.3768700003</v>
      </c>
      <c r="U286">
        <v>3779538.0127699999</v>
      </c>
      <c r="V286">
        <v>27.40296175531552</v>
      </c>
      <c r="W286">
        <v>1</v>
      </c>
      <c r="X286">
        <v>1</v>
      </c>
      <c r="Y286">
        <v>0</v>
      </c>
      <c r="Z286">
        <v>11566861.226500001</v>
      </c>
      <c r="AA286">
        <v>5173350.1355999997</v>
      </c>
      <c r="AB286">
        <v>6294516.9763000002</v>
      </c>
      <c r="AC286">
        <v>5272344.2501999997</v>
      </c>
      <c r="AD286">
        <v>298.70500356626036</v>
      </c>
      <c r="AE286" t="s">
        <v>119</v>
      </c>
      <c r="AF286" t="s">
        <v>81</v>
      </c>
      <c r="AG286">
        <v>-4.1535519063472748E-2</v>
      </c>
      <c r="AH286">
        <v>0.13396616280078888</v>
      </c>
      <c r="AI286">
        <v>-8.6051300168037415E-3</v>
      </c>
      <c r="AJ286">
        <v>3.8899999111890793E-2</v>
      </c>
      <c r="AM286">
        <v>9.6165135502815247E-2</v>
      </c>
      <c r="AN286">
        <v>3.7801027297973633E-2</v>
      </c>
      <c r="AO286">
        <v>3.4484792500734329E-2</v>
      </c>
      <c r="AP286">
        <v>-6.3029728829860687E-2</v>
      </c>
      <c r="AQ286">
        <v>2.2940116003155708E-2</v>
      </c>
      <c r="AU286">
        <v>4.3283332139253616E-2</v>
      </c>
      <c r="AV286">
        <v>2.1494206041097641E-2</v>
      </c>
      <c r="AW286">
        <v>7.8293651342391968E-2</v>
      </c>
      <c r="AX286">
        <v>9.5420405268669128E-2</v>
      </c>
      <c r="AY286">
        <v>1.5147434547543526E-2</v>
      </c>
    </row>
    <row r="287" spans="1:51" hidden="1" x14ac:dyDescent="0.45">
      <c r="A287">
        <v>2008</v>
      </c>
      <c r="B287" t="s">
        <v>58</v>
      </c>
      <c r="C287" t="s">
        <v>76</v>
      </c>
      <c r="D287">
        <v>124</v>
      </c>
      <c r="E287">
        <v>10753</v>
      </c>
      <c r="F287">
        <v>23701.296142330557</v>
      </c>
      <c r="G287">
        <v>104.56339741791423</v>
      </c>
      <c r="H287">
        <v>99.934200000000004</v>
      </c>
      <c r="I287">
        <v>13972369.803400001</v>
      </c>
      <c r="J287">
        <v>0.25703124757283885</v>
      </c>
      <c r="K287">
        <v>147.07585541530236</v>
      </c>
      <c r="L287">
        <v>-142722.5662</v>
      </c>
      <c r="M287">
        <v>11313849.3737</v>
      </c>
      <c r="N287">
        <v>12898683.025</v>
      </c>
      <c r="O287">
        <v>4070295.91</v>
      </c>
      <c r="P287">
        <v>15938294.49</v>
      </c>
      <c r="Q287">
        <v>3.67</v>
      </c>
      <c r="R287">
        <v>4.4175000000000004</v>
      </c>
      <c r="S287">
        <v>0.94495418141503484</v>
      </c>
      <c r="T287">
        <v>3828696.2149099996</v>
      </c>
      <c r="U287">
        <v>4056257.6247999999</v>
      </c>
      <c r="V287">
        <v>28.986060214126592</v>
      </c>
      <c r="W287">
        <v>1</v>
      </c>
      <c r="X287">
        <v>1</v>
      </c>
      <c r="Y287">
        <v>1</v>
      </c>
      <c r="Z287">
        <v>12387374.7925</v>
      </c>
      <c r="AA287">
        <v>5656541.4578</v>
      </c>
      <c r="AB287">
        <v>6832449.5427999999</v>
      </c>
      <c r="AC287">
        <v>5554925.2497000005</v>
      </c>
      <c r="AD287">
        <v>313.2815883220357</v>
      </c>
      <c r="AE287" t="s">
        <v>119</v>
      </c>
      <c r="AF287" t="s">
        <v>81</v>
      </c>
      <c r="AG287">
        <v>-0.5605587363243103</v>
      </c>
      <c r="AH287">
        <v>8.3940222859382629E-2</v>
      </c>
      <c r="AI287">
        <v>3.22677381336689E-2</v>
      </c>
      <c r="AJ287">
        <v>3.6699999123811722E-2</v>
      </c>
      <c r="AM287">
        <v>4.8800654709339142E-2</v>
      </c>
      <c r="AN287">
        <v>3.5139564424753189E-2</v>
      </c>
      <c r="AO287">
        <v>3.350452333688736E-2</v>
      </c>
      <c r="AP287">
        <v>-0.57443886995315552</v>
      </c>
      <c r="AQ287">
        <v>3.2616134732961655E-2</v>
      </c>
      <c r="AU287">
        <v>4.4174998998641968E-2</v>
      </c>
      <c r="AV287">
        <v>1.3880158774554729E-2</v>
      </c>
      <c r="AW287">
        <v>2.6630803942680359E-2</v>
      </c>
      <c r="AX287">
        <v>2.4073433130979538E-2</v>
      </c>
      <c r="AY287">
        <v>3.4483868628740311E-2</v>
      </c>
    </row>
    <row r="288" spans="1:51" hidden="1" x14ac:dyDescent="0.45">
      <c r="A288">
        <v>2009</v>
      </c>
      <c r="B288" t="s">
        <v>58</v>
      </c>
      <c r="C288" t="s">
        <v>76</v>
      </c>
      <c r="D288">
        <v>124</v>
      </c>
      <c r="E288">
        <v>10840</v>
      </c>
      <c r="F288">
        <v>23020.27204796463</v>
      </c>
      <c r="G288">
        <v>101.38834065305454</v>
      </c>
      <c r="H288">
        <v>98.974299999999999</v>
      </c>
      <c r="I288">
        <v>13742351.693600001</v>
      </c>
      <c r="J288">
        <v>0.21638041740220446</v>
      </c>
      <c r="K288">
        <v>147.06703086397744</v>
      </c>
      <c r="L288">
        <v>-151355.30480000001</v>
      </c>
      <c r="M288">
        <v>9433364.5953000002</v>
      </c>
      <c r="N288">
        <v>10740094.976</v>
      </c>
      <c r="O288">
        <v>4590680.62</v>
      </c>
      <c r="P288">
        <v>16793500.370000001</v>
      </c>
      <c r="Q288">
        <v>0.66</v>
      </c>
      <c r="R288">
        <v>3.9016666666666699</v>
      </c>
      <c r="S288">
        <v>1.0185989714205197</v>
      </c>
      <c r="T288">
        <v>3570924.25391</v>
      </c>
      <c r="U288">
        <v>4110498.6543400004</v>
      </c>
      <c r="V288">
        <v>28.002151881160611</v>
      </c>
      <c r="W288">
        <v>1</v>
      </c>
      <c r="X288">
        <v>1</v>
      </c>
      <c r="Y288">
        <v>0</v>
      </c>
      <c r="Z288">
        <v>12213993.9023</v>
      </c>
      <c r="AA288">
        <v>5947109.7575000003</v>
      </c>
      <c r="AB288">
        <v>7075941.1792000001</v>
      </c>
      <c r="AC288">
        <v>5138052.7231000001</v>
      </c>
      <c r="AD288">
        <v>309.26766116243334</v>
      </c>
      <c r="AE288" t="s">
        <v>119</v>
      </c>
      <c r="AF288" t="s">
        <v>81</v>
      </c>
      <c r="AG288">
        <v>0.52477741241455078</v>
      </c>
      <c r="AH288">
        <v>2.1365061402320862E-2</v>
      </c>
      <c r="AI288">
        <v>0.10888000577688217</v>
      </c>
      <c r="AJ288">
        <v>6.5999999642372131E-3</v>
      </c>
      <c r="AM288">
        <v>-1.2812737375497818E-2</v>
      </c>
      <c r="AN288">
        <v>3.417779877781868E-2</v>
      </c>
      <c r="AO288">
        <v>3.4621395170688629E-2</v>
      </c>
      <c r="AP288">
        <v>0.49252593517303467</v>
      </c>
      <c r="AQ288">
        <v>2.1608650684356689E-2</v>
      </c>
      <c r="AU288">
        <v>3.9016667753458023E-2</v>
      </c>
      <c r="AV288">
        <v>3.2251469790935516E-2</v>
      </c>
      <c r="AW288">
        <v>8.9730389416217804E-2</v>
      </c>
      <c r="AX288">
        <v>0.10001188516616821</v>
      </c>
      <c r="AY288">
        <v>5.7740002870559692E-2</v>
      </c>
    </row>
    <row r="289" spans="1:51" hidden="1" x14ac:dyDescent="0.45">
      <c r="A289">
        <v>2010</v>
      </c>
      <c r="B289" t="s">
        <v>58</v>
      </c>
      <c r="C289" t="s">
        <v>76</v>
      </c>
      <c r="D289">
        <v>124</v>
      </c>
      <c r="E289">
        <v>10951</v>
      </c>
      <c r="F289">
        <v>23556.823098597495</v>
      </c>
      <c r="G289">
        <v>103.22324337729009</v>
      </c>
      <c r="H289">
        <v>100.72791008559776</v>
      </c>
      <c r="I289">
        <v>14728117.659949999</v>
      </c>
      <c r="J289">
        <v>0.22664280109175416</v>
      </c>
      <c r="K289">
        <v>150.49957536434266</v>
      </c>
      <c r="L289">
        <v>259869.63579999999</v>
      </c>
      <c r="M289">
        <v>10994801.104599999</v>
      </c>
      <c r="N289">
        <v>12383945.901000001</v>
      </c>
      <c r="O289">
        <v>4635054.51</v>
      </c>
      <c r="P289">
        <v>16244877.73</v>
      </c>
      <c r="Q289">
        <v>0.43</v>
      </c>
      <c r="R289">
        <v>3.4624999999999999</v>
      </c>
      <c r="S289">
        <v>1.0226742453631084</v>
      </c>
      <c r="T289">
        <v>3873586.4556299997</v>
      </c>
      <c r="U289">
        <v>4314670.9902099995</v>
      </c>
      <c r="V289">
        <v>30.190016464601108</v>
      </c>
      <c r="W289">
        <v>1</v>
      </c>
      <c r="X289">
        <v>1</v>
      </c>
      <c r="Y289">
        <v>0</v>
      </c>
      <c r="Z289">
        <v>12578424.558900001</v>
      </c>
      <c r="AA289">
        <v>6405250.0017999997</v>
      </c>
      <c r="AB289">
        <v>7537106.9160000002</v>
      </c>
      <c r="AC289">
        <v>5041317.6429000003</v>
      </c>
      <c r="AD289">
        <v>325.45859216442796</v>
      </c>
      <c r="AE289" t="s">
        <v>119</v>
      </c>
      <c r="AF289" t="s">
        <v>81</v>
      </c>
      <c r="AG289">
        <v>0.11460345983505249</v>
      </c>
      <c r="AH289">
        <v>8.7355352938175201E-2</v>
      </c>
      <c r="AI289">
        <v>1.4645150862634182E-2</v>
      </c>
      <c r="AJ289">
        <v>4.3000001460313797E-3</v>
      </c>
      <c r="AM289">
        <v>5.2352651953697205E-2</v>
      </c>
      <c r="AN289">
        <v>3.5002700984477997E-2</v>
      </c>
      <c r="AO289">
        <v>3.3261381089687347E-2</v>
      </c>
      <c r="AP289">
        <v>9.2561341822147369E-2</v>
      </c>
      <c r="AQ289">
        <v>2.0174723118543625E-2</v>
      </c>
      <c r="AU289">
        <v>3.462500125169754E-2</v>
      </c>
      <c r="AV289">
        <v>2.2042121738195419E-2</v>
      </c>
      <c r="AW289">
        <v>7.1624629199504852E-2</v>
      </c>
      <c r="AX289">
        <v>9.1635711491107941E-2</v>
      </c>
      <c r="AY289">
        <v>9.4725750386714935E-3</v>
      </c>
    </row>
    <row r="290" spans="1:51" hidden="1" x14ac:dyDescent="0.45">
      <c r="A290">
        <v>2011</v>
      </c>
      <c r="B290" t="s">
        <v>58</v>
      </c>
      <c r="C290" t="s">
        <v>76</v>
      </c>
      <c r="D290">
        <v>124</v>
      </c>
      <c r="E290">
        <v>11113.648616236162</v>
      </c>
      <c r="F290">
        <v>24117.521981423823</v>
      </c>
      <c r="G290">
        <v>103.63227414203354</v>
      </c>
      <c r="H290">
        <v>99.682441543641929</v>
      </c>
      <c r="I290">
        <v>15293110.23137</v>
      </c>
      <c r="J290">
        <v>0.23961907253981268</v>
      </c>
      <c r="K290">
        <v>155.54582612630907</v>
      </c>
      <c r="L290">
        <v>-164062.37330000001</v>
      </c>
      <c r="M290">
        <v>12405487.407600001</v>
      </c>
      <c r="N290">
        <v>12484634.2914</v>
      </c>
      <c r="O290">
        <v>4497898.8499999996</v>
      </c>
      <c r="P290">
        <v>15546997.460000001</v>
      </c>
      <c r="Q290">
        <v>1.01</v>
      </c>
      <c r="R290">
        <v>4.2333333333333298</v>
      </c>
      <c r="S290">
        <v>1.0496327910050045</v>
      </c>
      <c r="T290">
        <v>4101402.0068900003</v>
      </c>
      <c r="U290">
        <v>4662848.7011000002</v>
      </c>
      <c r="V290">
        <v>31.17698431099776</v>
      </c>
      <c r="W290">
        <v>1</v>
      </c>
      <c r="X290">
        <v>1</v>
      </c>
      <c r="Y290">
        <v>0</v>
      </c>
      <c r="Z290">
        <v>13306237.034699999</v>
      </c>
      <c r="AA290">
        <v>6910507.2493000003</v>
      </c>
      <c r="AB290">
        <v>8105980.1858000001</v>
      </c>
      <c r="AC290">
        <v>5200256.8488999996</v>
      </c>
      <c r="AD290">
        <v>337.88370781925681</v>
      </c>
      <c r="AE290" t="s">
        <v>119</v>
      </c>
      <c r="AF290" t="s">
        <v>81</v>
      </c>
      <c r="AG290">
        <v>-0.13232307136058807</v>
      </c>
      <c r="AH290">
        <v>7.1797624230384827E-2</v>
      </c>
      <c r="AI290">
        <v>6.5366607159376144E-3</v>
      </c>
      <c r="AJ290">
        <v>1.0099999606609344E-2</v>
      </c>
      <c r="AM290">
        <v>3.8176853209733963E-2</v>
      </c>
      <c r="AN290">
        <v>3.3620771020650864E-2</v>
      </c>
      <c r="AO290">
        <v>3.2384436577558517E-2</v>
      </c>
      <c r="AP290">
        <v>-0.15265734493732452</v>
      </c>
      <c r="AQ290">
        <v>2.3997697979211807E-2</v>
      </c>
      <c r="AU290">
        <v>4.2333334684371948E-2</v>
      </c>
      <c r="AV290">
        <v>2.033427357673645E-2</v>
      </c>
      <c r="AW290">
        <v>3.5897497087717056E-2</v>
      </c>
      <c r="AX290">
        <v>4.5201919972896576E-2</v>
      </c>
      <c r="AY290">
        <v>8.3183301612734795E-3</v>
      </c>
    </row>
    <row r="291" spans="1:51" hidden="1" x14ac:dyDescent="0.45">
      <c r="A291">
        <v>2012</v>
      </c>
      <c r="B291" t="s">
        <v>58</v>
      </c>
      <c r="C291" t="s">
        <v>76</v>
      </c>
      <c r="D291">
        <v>124</v>
      </c>
      <c r="E291">
        <v>11208.611162361623</v>
      </c>
      <c r="F291">
        <v>24386.540747769974</v>
      </c>
      <c r="G291">
        <v>103.1241609416779</v>
      </c>
      <c r="H291">
        <v>99.539660839574751</v>
      </c>
      <c r="I291">
        <v>15631715.283989999</v>
      </c>
      <c r="J291">
        <v>0.23188097241781361</v>
      </c>
      <c r="K291">
        <v>159.63045952038593</v>
      </c>
      <c r="L291">
        <v>-8350.3593000000001</v>
      </c>
      <c r="M291">
        <v>12769433.985399999</v>
      </c>
      <c r="N291">
        <v>12865806.0065</v>
      </c>
      <c r="O291">
        <v>5022317.55</v>
      </c>
      <c r="P291">
        <v>17342123.010000002</v>
      </c>
      <c r="Q291">
        <v>0.13</v>
      </c>
      <c r="R291">
        <v>3</v>
      </c>
      <c r="S291">
        <v>1.0726599412590985</v>
      </c>
      <c r="T291">
        <v>4354002.3927099993</v>
      </c>
      <c r="U291">
        <v>4907122.9315599995</v>
      </c>
      <c r="V291">
        <v>30.574427770198579</v>
      </c>
      <c r="W291">
        <v>1</v>
      </c>
      <c r="X291">
        <v>1</v>
      </c>
      <c r="Y291">
        <v>0</v>
      </c>
      <c r="Z291">
        <v>13524354.874</v>
      </c>
      <c r="AA291">
        <v>7202810.1646999996</v>
      </c>
      <c r="AB291">
        <v>8371255.3682000004</v>
      </c>
      <c r="AC291">
        <v>5153099.5057999995</v>
      </c>
      <c r="AD291">
        <v>343.10522827607878</v>
      </c>
      <c r="AE291" t="s">
        <v>119</v>
      </c>
      <c r="AF291" t="s">
        <v>81</v>
      </c>
      <c r="AG291">
        <v>0.39016497135162354</v>
      </c>
      <c r="AH291">
        <v>4.8245061188936234E-2</v>
      </c>
      <c r="AI291">
        <v>0.24321061372756958</v>
      </c>
      <c r="AJ291">
        <v>1.3000000035390258E-3</v>
      </c>
      <c r="AM291">
        <v>1.5452048741281033E-2</v>
      </c>
      <c r="AN291">
        <v>3.2793011516332626E-2</v>
      </c>
      <c r="AO291">
        <v>3.2294001430273056E-2</v>
      </c>
      <c r="AP291">
        <v>0.35322362184524536</v>
      </c>
      <c r="AQ291">
        <v>2.729879692196846E-2</v>
      </c>
      <c r="AU291">
        <v>2.9999999329447746E-2</v>
      </c>
      <c r="AV291">
        <v>3.6941375583410263E-2</v>
      </c>
      <c r="AW291">
        <v>0.10875143110752106</v>
      </c>
      <c r="AX291">
        <v>0.10433100163936615</v>
      </c>
      <c r="AY291">
        <v>0.12225531041622162</v>
      </c>
    </row>
    <row r="292" spans="1:51" hidden="1" x14ac:dyDescent="0.45">
      <c r="A292">
        <v>2013</v>
      </c>
      <c r="B292" t="s">
        <v>58</v>
      </c>
      <c r="C292" t="s">
        <v>76</v>
      </c>
      <c r="D292">
        <v>124</v>
      </c>
      <c r="E292">
        <v>11276.297232472325</v>
      </c>
      <c r="F292">
        <v>24616.656463104886</v>
      </c>
      <c r="G292">
        <v>102.82683495568347</v>
      </c>
      <c r="H292">
        <v>99.793131949574729</v>
      </c>
      <c r="I292">
        <v>15826948.29802</v>
      </c>
      <c r="J292">
        <v>0.22148352015268399</v>
      </c>
      <c r="K292">
        <v>161.62264765520035</v>
      </c>
      <c r="L292">
        <v>-50303.855300000003</v>
      </c>
      <c r="M292">
        <v>12746924.3212</v>
      </c>
      <c r="N292">
        <v>12927364.6939</v>
      </c>
      <c r="O292">
        <v>5316798.8200000012</v>
      </c>
      <c r="P292">
        <v>17503482.609999999</v>
      </c>
      <c r="Q292">
        <v>0.05</v>
      </c>
      <c r="R292">
        <v>2.41</v>
      </c>
      <c r="S292">
        <v>1.0787728958309923</v>
      </c>
      <c r="T292">
        <v>4493469.5289799999</v>
      </c>
      <c r="U292">
        <v>4903673.8701099996</v>
      </c>
      <c r="V292">
        <v>29.250888260459725</v>
      </c>
      <c r="W292">
        <v>1</v>
      </c>
      <c r="X292">
        <v>1</v>
      </c>
      <c r="Y292">
        <v>0</v>
      </c>
      <c r="Z292">
        <v>13984592.793099999</v>
      </c>
      <c r="AA292">
        <v>7516977.3059</v>
      </c>
      <c r="AB292">
        <v>8637337.3486000001</v>
      </c>
      <c r="AC292">
        <v>5347255.4445000002</v>
      </c>
      <c r="AD292">
        <v>347.1219283320624</v>
      </c>
      <c r="AE292" t="s">
        <v>119</v>
      </c>
      <c r="AF292" t="s">
        <v>81</v>
      </c>
      <c r="AG292">
        <v>0.18959812819957733</v>
      </c>
      <c r="AH292">
        <v>4.4347263872623444E-2</v>
      </c>
      <c r="AI292">
        <v>1.0905904928222299E-3</v>
      </c>
      <c r="AJ292">
        <v>5.0000002374872565E-4</v>
      </c>
      <c r="AM292">
        <v>1.1707576923072338E-2</v>
      </c>
      <c r="AN292">
        <v>3.2639686018228531E-2</v>
      </c>
      <c r="AO292">
        <v>3.2261975109577179E-2</v>
      </c>
      <c r="AP292">
        <v>0.15748147666454315</v>
      </c>
      <c r="AQ292">
        <v>2.7747010812163353E-2</v>
      </c>
      <c r="AU292">
        <v>2.4100000038743019E-2</v>
      </c>
      <c r="AV292">
        <v>3.211665153503418E-2</v>
      </c>
      <c r="AW292">
        <v>5.4420806467533112E-2</v>
      </c>
      <c r="AX292">
        <v>7.1242757141590118E-2</v>
      </c>
      <c r="AY292">
        <v>7.952952291816473E-4</v>
      </c>
    </row>
    <row r="293" spans="1:51" hidden="1" x14ac:dyDescent="0.45">
      <c r="A293">
        <v>2014</v>
      </c>
      <c r="B293" t="s">
        <v>58</v>
      </c>
      <c r="C293" t="s">
        <v>76</v>
      </c>
      <c r="D293">
        <v>124</v>
      </c>
      <c r="E293">
        <v>11295.491789667896</v>
      </c>
      <c r="F293">
        <v>25427.30715511482</v>
      </c>
      <c r="G293">
        <v>103.97250498896017</v>
      </c>
      <c r="H293">
        <v>100.1675733363939</v>
      </c>
      <c r="I293">
        <v>16147585.959180001</v>
      </c>
      <c r="J293">
        <v>0.23338484621829969</v>
      </c>
      <c r="K293">
        <v>162.41459862871082</v>
      </c>
      <c r="L293">
        <v>-140544.21160000001</v>
      </c>
      <c r="M293">
        <v>13304300.719500002</v>
      </c>
      <c r="N293">
        <v>13452469.1722</v>
      </c>
      <c r="O293">
        <v>6067120.96</v>
      </c>
      <c r="P293">
        <v>18745951.529999997</v>
      </c>
      <c r="Q293">
        <v>0.05</v>
      </c>
      <c r="R293">
        <v>1.71333333333333</v>
      </c>
      <c r="S293">
        <v>1.0614427860696516</v>
      </c>
      <c r="T293">
        <v>4546685.9250599993</v>
      </c>
      <c r="U293">
        <v>4956886.2322000004</v>
      </c>
      <c r="V293">
        <v>33.226175768058638</v>
      </c>
      <c r="W293">
        <v>1</v>
      </c>
      <c r="X293">
        <v>1</v>
      </c>
      <c r="Y293">
        <v>0</v>
      </c>
      <c r="Z293">
        <v>14893571.7598</v>
      </c>
      <c r="AA293">
        <v>7888306.0854000002</v>
      </c>
      <c r="AB293">
        <v>9084021.0613000002</v>
      </c>
      <c r="AC293">
        <v>5809550.6984999999</v>
      </c>
      <c r="AD293">
        <v>345.21047885659834</v>
      </c>
      <c r="AE293" t="s">
        <v>119</v>
      </c>
      <c r="AF293" t="s">
        <v>81</v>
      </c>
      <c r="AG293">
        <v>0.17930616438388824</v>
      </c>
      <c r="AH293">
        <v>2.7429362758994102E-2</v>
      </c>
      <c r="AI293">
        <v>0.15686185657978058</v>
      </c>
      <c r="AJ293">
        <v>5.0000002374872565E-4</v>
      </c>
      <c r="AM293">
        <v>-5.5068894289433956E-3</v>
      </c>
      <c r="AN293">
        <v>3.2936252653598785E-2</v>
      </c>
      <c r="AO293">
        <v>3.3118631690740585E-2</v>
      </c>
      <c r="AP293">
        <v>0.15689933300018311</v>
      </c>
      <c r="AQ293">
        <v>1.9368000328540802E-2</v>
      </c>
      <c r="AU293">
        <v>1.7133332788944244E-2</v>
      </c>
      <c r="AV293">
        <v>2.2406825795769691E-2</v>
      </c>
      <c r="AW293">
        <v>6.3623078167438507E-2</v>
      </c>
      <c r="AX293">
        <v>5.9080183506011963E-2</v>
      </c>
      <c r="AY293">
        <v>7.8680925071239471E-2</v>
      </c>
    </row>
    <row r="294" spans="1:51" hidden="1" x14ac:dyDescent="0.45">
      <c r="A294">
        <v>2015</v>
      </c>
      <c r="B294" t="s">
        <v>58</v>
      </c>
      <c r="C294" t="s">
        <v>76</v>
      </c>
      <c r="D294">
        <v>124</v>
      </c>
      <c r="E294">
        <v>11352.065221402216</v>
      </c>
      <c r="F294">
        <v>25951.486136402509</v>
      </c>
      <c r="G294">
        <v>104.82363371731846</v>
      </c>
      <c r="H294">
        <v>100.47975120004543</v>
      </c>
      <c r="I294">
        <v>16556914.924480001</v>
      </c>
      <c r="J294">
        <v>0.23569079845003549</v>
      </c>
      <c r="K294">
        <v>163.42156914020882</v>
      </c>
      <c r="L294">
        <v>-23639.181400000001</v>
      </c>
      <c r="M294">
        <v>13451057.275699999</v>
      </c>
      <c r="N294">
        <v>13727466.270500001</v>
      </c>
      <c r="O294">
        <v>6728695.3200000003</v>
      </c>
      <c r="P294">
        <v>20581416.979999997</v>
      </c>
      <c r="Q294">
        <v>-0.22</v>
      </c>
      <c r="R294">
        <v>0.84</v>
      </c>
      <c r="S294">
        <v>1.0590531966813082</v>
      </c>
      <c r="T294">
        <v>4348383.04464</v>
      </c>
      <c r="U294">
        <v>4561414.0225499999</v>
      </c>
      <c r="V294">
        <v>37.053274547625605</v>
      </c>
      <c r="W294">
        <v>1</v>
      </c>
      <c r="X294">
        <v>1</v>
      </c>
      <c r="Y294">
        <v>0</v>
      </c>
      <c r="Z294">
        <v>15762291.506299999</v>
      </c>
      <c r="AA294">
        <v>8255802.5744000003</v>
      </c>
      <c r="AB294">
        <v>9479231.0615999997</v>
      </c>
      <c r="AC294">
        <v>6283060.4446999999</v>
      </c>
      <c r="AD294">
        <v>350.76306101052495</v>
      </c>
      <c r="AE294" t="s">
        <v>119</v>
      </c>
      <c r="AF294" t="s">
        <v>81</v>
      </c>
      <c r="AG294">
        <v>9.957490861415863E-2</v>
      </c>
      <c r="AH294">
        <v>4.121692106127739E-2</v>
      </c>
      <c r="AI294">
        <v>2.2625360637903214E-2</v>
      </c>
      <c r="AJ294">
        <v>-2.199999988079071E-3</v>
      </c>
      <c r="AM294">
        <v>7.7803740277886391E-3</v>
      </c>
      <c r="AN294">
        <v>3.3436547964811325E-2</v>
      </c>
      <c r="AO294">
        <v>3.3178407698869705E-2</v>
      </c>
      <c r="AP294">
        <v>8.20111483335495E-2</v>
      </c>
      <c r="AQ294">
        <v>1.6232514753937721E-2</v>
      </c>
      <c r="AU294">
        <v>8.39999970048666E-3</v>
      </c>
      <c r="AV294">
        <v>1.756376214325428E-2</v>
      </c>
      <c r="AW294">
        <v>4.4046003371477127E-2</v>
      </c>
      <c r="AX294">
        <v>5.4076530039310455E-2</v>
      </c>
      <c r="AY294">
        <v>1.0212680324912071E-2</v>
      </c>
    </row>
    <row r="295" spans="1:51" hidden="1" x14ac:dyDescent="0.45">
      <c r="A295">
        <v>2016</v>
      </c>
      <c r="B295" t="s">
        <v>58</v>
      </c>
      <c r="C295" t="s">
        <v>76</v>
      </c>
      <c r="D295">
        <v>124</v>
      </c>
      <c r="E295">
        <v>11426.822970479707</v>
      </c>
      <c r="F295">
        <v>26422.447904535071</v>
      </c>
      <c r="G295">
        <v>105.75737601070716</v>
      </c>
      <c r="H295">
        <v>101.56536289876388</v>
      </c>
      <c r="I295">
        <v>17065730.151160002</v>
      </c>
      <c r="J295">
        <v>0.23909486479561207</v>
      </c>
      <c r="K295">
        <v>166.31413091399051</v>
      </c>
      <c r="L295">
        <v>16458.679199999999</v>
      </c>
      <c r="M295">
        <v>13842636.684999999</v>
      </c>
      <c r="N295">
        <v>14362416.296500001</v>
      </c>
      <c r="O295">
        <v>7575833.2200000007</v>
      </c>
      <c r="P295">
        <v>21206685.43</v>
      </c>
      <c r="Q295">
        <v>-0.57999999999999996</v>
      </c>
      <c r="R295">
        <v>0.475833333333333</v>
      </c>
      <c r="S295">
        <v>1.0571269999999999</v>
      </c>
      <c r="T295">
        <v>4242575.5209299996</v>
      </c>
      <c r="U295">
        <v>4689743.3124200003</v>
      </c>
      <c r="V295">
        <v>38.269519020965753</v>
      </c>
      <c r="W295">
        <v>1</v>
      </c>
      <c r="X295">
        <v>1</v>
      </c>
      <c r="Y295">
        <v>0</v>
      </c>
      <c r="Z295">
        <v>16575987.629199998</v>
      </c>
      <c r="AA295">
        <v>8632294.8610999994</v>
      </c>
      <c r="AB295">
        <v>9849309.3041999992</v>
      </c>
      <c r="AC295">
        <v>6726678.3249999993</v>
      </c>
      <c r="AD295">
        <v>360.02552698359983</v>
      </c>
      <c r="AE295" t="s">
        <v>119</v>
      </c>
      <c r="AF295" t="s">
        <v>81</v>
      </c>
    </row>
    <row r="296" spans="1:51" hidden="1" x14ac:dyDescent="0.45">
      <c r="A296">
        <v>1870</v>
      </c>
      <c r="B296" t="s">
        <v>59</v>
      </c>
      <c r="C296" t="s">
        <v>77</v>
      </c>
      <c r="D296">
        <v>156</v>
      </c>
      <c r="E296">
        <v>3781</v>
      </c>
      <c r="F296">
        <v>1694.5252578682887</v>
      </c>
      <c r="G296">
        <v>7.0146645466194464</v>
      </c>
      <c r="I296">
        <v>0.38255299999999998</v>
      </c>
      <c r="K296">
        <v>6.1966130000000001</v>
      </c>
      <c r="L296">
        <v>-2.4559000000000001E-2</v>
      </c>
      <c r="M296">
        <v>8.4000000000000005E-2</v>
      </c>
      <c r="N296">
        <v>6.7000000000000004E-2</v>
      </c>
      <c r="R296">
        <v>5.025125628140704</v>
      </c>
      <c r="S296">
        <v>0.29012023000522741</v>
      </c>
      <c r="T296">
        <v>1.5512224999999999E-2</v>
      </c>
      <c r="U296">
        <v>1.8016614E-2</v>
      </c>
      <c r="V296">
        <v>0.86863329999999994</v>
      </c>
      <c r="W296">
        <v>1</v>
      </c>
      <c r="X296">
        <v>1</v>
      </c>
      <c r="Y296">
        <v>0</v>
      </c>
      <c r="Z296">
        <v>8.3049568879792077E-2</v>
      </c>
      <c r="AE296" t="s">
        <v>119</v>
      </c>
      <c r="AF296" t="s">
        <v>90</v>
      </c>
    </row>
    <row r="297" spans="1:51" hidden="1" x14ac:dyDescent="0.45">
      <c r="A297">
        <v>1871</v>
      </c>
      <c r="B297" t="s">
        <v>59</v>
      </c>
      <c r="C297" t="s">
        <v>77</v>
      </c>
      <c r="D297">
        <v>156</v>
      </c>
      <c r="E297">
        <v>3801</v>
      </c>
      <c r="F297">
        <v>1754.5267034990795</v>
      </c>
      <c r="G297">
        <v>7.263033386037181</v>
      </c>
      <c r="H297">
        <v>8.9230099999999997</v>
      </c>
      <c r="I297">
        <v>0.41269600000000001</v>
      </c>
      <c r="J297">
        <v>0.15093709999999999</v>
      </c>
      <c r="K297">
        <v>6.3802750000000001</v>
      </c>
      <c r="L297">
        <v>-3.5756999999999997E-2</v>
      </c>
      <c r="M297">
        <v>0.105</v>
      </c>
      <c r="N297">
        <v>7.9000000000000001E-2</v>
      </c>
      <c r="O297">
        <v>5.7790333333333332E-2</v>
      </c>
      <c r="P297">
        <v>7.8839833333333331E-2</v>
      </c>
      <c r="R297">
        <v>4.7846889952153111</v>
      </c>
      <c r="S297">
        <v>0.28107584201599223</v>
      </c>
      <c r="T297">
        <v>1.9335560000000002E-2</v>
      </c>
      <c r="U297">
        <v>1.9293477999999999E-2</v>
      </c>
      <c r="V297">
        <v>0.89059016000000002</v>
      </c>
      <c r="W297">
        <v>1</v>
      </c>
      <c r="X297">
        <v>1</v>
      </c>
      <c r="Y297">
        <v>0</v>
      </c>
      <c r="Z297">
        <v>0.10224861056270305</v>
      </c>
      <c r="AE297" t="s">
        <v>119</v>
      </c>
      <c r="AF297" t="s">
        <v>90</v>
      </c>
      <c r="AP297">
        <v>0.51711368560791016</v>
      </c>
    </row>
    <row r="298" spans="1:51" hidden="1" x14ac:dyDescent="0.45">
      <c r="A298">
        <v>1872</v>
      </c>
      <c r="B298" t="s">
        <v>59</v>
      </c>
      <c r="C298" t="s">
        <v>77</v>
      </c>
      <c r="D298">
        <v>156</v>
      </c>
      <c r="E298">
        <v>3870</v>
      </c>
      <c r="F298">
        <v>1705.1999999999996</v>
      </c>
      <c r="G298">
        <v>7.0589252779372309</v>
      </c>
      <c r="H298">
        <v>8.5847599999999993</v>
      </c>
      <c r="I298">
        <v>0.44725400000000004</v>
      </c>
      <c r="J298">
        <v>0.17225180000000001</v>
      </c>
      <c r="K298">
        <v>6.9711889999999999</v>
      </c>
      <c r="L298">
        <v>-4.4287E-2</v>
      </c>
      <c r="M298">
        <v>0.125</v>
      </c>
      <c r="N298">
        <v>8.5999999999999993E-2</v>
      </c>
      <c r="O298">
        <v>6.244891666666666E-2</v>
      </c>
      <c r="P298">
        <v>8.4425249999999993E-2</v>
      </c>
      <c r="R298">
        <v>4.8076923076923084</v>
      </c>
      <c r="S298">
        <v>0.27721886876816454</v>
      </c>
      <c r="T298">
        <v>2.0714812999999999E-2</v>
      </c>
      <c r="U298">
        <v>2.5665975000000001E-2</v>
      </c>
      <c r="V298">
        <v>0.89149610000000001</v>
      </c>
      <c r="W298">
        <v>1</v>
      </c>
      <c r="X298">
        <v>1</v>
      </c>
      <c r="Y298">
        <v>0</v>
      </c>
      <c r="Z298">
        <v>0.12803018082261208</v>
      </c>
      <c r="AE298" t="s">
        <v>119</v>
      </c>
      <c r="AF298" t="s">
        <v>90</v>
      </c>
      <c r="AP298">
        <v>2.1178999450057745E-3</v>
      </c>
    </row>
    <row r="299" spans="1:51" hidden="1" x14ac:dyDescent="0.45">
      <c r="A299">
        <v>1873</v>
      </c>
      <c r="B299" t="s">
        <v>59</v>
      </c>
      <c r="C299" t="s">
        <v>77</v>
      </c>
      <c r="D299">
        <v>156</v>
      </c>
      <c r="E299">
        <v>3943</v>
      </c>
      <c r="F299">
        <v>1841.8787725082427</v>
      </c>
      <c r="G299">
        <v>7.6246486483438698</v>
      </c>
      <c r="H299">
        <v>9.1037300000000005</v>
      </c>
      <c r="I299">
        <v>0.48776799999999998</v>
      </c>
      <c r="J299">
        <v>0.17093249999999999</v>
      </c>
      <c r="K299">
        <v>6.915292</v>
      </c>
      <c r="L299">
        <v>-4.6672999999999999E-2</v>
      </c>
      <c r="M299">
        <v>0.123</v>
      </c>
      <c r="N299">
        <v>8.6999999999999994E-2</v>
      </c>
      <c r="O299">
        <v>6.4282666666666655E-2</v>
      </c>
      <c r="P299">
        <v>8.9922500000000016E-2</v>
      </c>
      <c r="R299">
        <v>4.6728971962616823</v>
      </c>
      <c r="S299">
        <v>0.27470274702747027</v>
      </c>
      <c r="T299">
        <v>2.0813469000000001E-2</v>
      </c>
      <c r="U299">
        <v>3.9039808000000002E-2</v>
      </c>
      <c r="V299">
        <v>0.87032612999999992</v>
      </c>
      <c r="W299">
        <v>1</v>
      </c>
      <c r="X299">
        <v>1</v>
      </c>
      <c r="Y299">
        <v>0</v>
      </c>
      <c r="Z299">
        <v>0.14174378202469134</v>
      </c>
      <c r="AE299" t="s">
        <v>119</v>
      </c>
      <c r="AF299" t="s">
        <v>90</v>
      </c>
      <c r="AP299">
        <v>-4.4500298798084259E-2</v>
      </c>
    </row>
    <row r="300" spans="1:51" hidden="1" x14ac:dyDescent="0.45">
      <c r="A300">
        <v>1874</v>
      </c>
      <c r="B300" t="s">
        <v>59</v>
      </c>
      <c r="C300" t="s">
        <v>77</v>
      </c>
      <c r="D300">
        <v>156</v>
      </c>
      <c r="E300">
        <v>4012</v>
      </c>
      <c r="F300">
        <v>1853.715852442672</v>
      </c>
      <c r="G300">
        <v>7.673691573620129</v>
      </c>
      <c r="H300">
        <v>8.8991799999999994</v>
      </c>
      <c r="I300">
        <v>0.485543</v>
      </c>
      <c r="J300">
        <v>0.18791379999999999</v>
      </c>
      <c r="K300">
        <v>6.73163</v>
      </c>
      <c r="L300">
        <v>-5.2283000000000003E-2</v>
      </c>
      <c r="M300">
        <v>0.11700000000000001</v>
      </c>
      <c r="N300">
        <v>7.6999999999999999E-2</v>
      </c>
      <c r="O300">
        <v>6.7824333333333334E-2</v>
      </c>
      <c r="P300">
        <v>9.770083333333332E-2</v>
      </c>
      <c r="R300">
        <v>4.4423250000000003</v>
      </c>
      <c r="S300">
        <v>0.29454170957775488</v>
      </c>
      <c r="T300">
        <v>2.4205092000000001E-2</v>
      </c>
      <c r="U300">
        <v>3.3498076000000002E-2</v>
      </c>
      <c r="V300">
        <v>0.8961534000000001</v>
      </c>
      <c r="W300">
        <v>1</v>
      </c>
      <c r="X300">
        <v>1</v>
      </c>
      <c r="Y300">
        <v>0</v>
      </c>
      <c r="Z300">
        <v>0.16884185800000001</v>
      </c>
      <c r="AA300">
        <v>1.6151556207732485E-2</v>
      </c>
      <c r="AE300" t="s">
        <v>119</v>
      </c>
      <c r="AF300" t="s">
        <v>90</v>
      </c>
      <c r="AP300">
        <v>-3.3779799938201904E-2</v>
      </c>
    </row>
    <row r="301" spans="1:51" hidden="1" x14ac:dyDescent="0.45">
      <c r="A301">
        <v>1875</v>
      </c>
      <c r="B301" t="s">
        <v>59</v>
      </c>
      <c r="C301" t="s">
        <v>77</v>
      </c>
      <c r="D301">
        <v>156</v>
      </c>
      <c r="E301">
        <v>4071</v>
      </c>
      <c r="F301">
        <v>1783.9665929746991</v>
      </c>
      <c r="G301">
        <v>7.3849284575744383</v>
      </c>
      <c r="H301">
        <v>8.4456000000000007</v>
      </c>
      <c r="I301">
        <v>0.45245200000000002</v>
      </c>
      <c r="J301">
        <v>0.1848794</v>
      </c>
      <c r="K301">
        <v>6.436172</v>
      </c>
      <c r="L301">
        <v>-3.9379999999999998E-2</v>
      </c>
      <c r="M301">
        <v>9.2999999999999999E-2</v>
      </c>
      <c r="N301">
        <v>0.08</v>
      </c>
      <c r="O301">
        <v>6.1666499999999992E-2</v>
      </c>
      <c r="P301">
        <v>9.1408000000000003E-2</v>
      </c>
      <c r="R301">
        <v>4.3960080000000001</v>
      </c>
      <c r="S301">
        <v>0.33812154696132596</v>
      </c>
      <c r="T301">
        <v>2.4648715000000002E-2</v>
      </c>
      <c r="U301">
        <v>3.2888911E-2</v>
      </c>
      <c r="V301">
        <v>0.8663232500000001</v>
      </c>
      <c r="W301">
        <v>1</v>
      </c>
      <c r="X301">
        <v>1</v>
      </c>
      <c r="Y301">
        <v>0</v>
      </c>
      <c r="Z301">
        <v>0.152460715</v>
      </c>
      <c r="AA301">
        <v>1.9715258602804053E-2</v>
      </c>
      <c r="AE301" t="s">
        <v>119</v>
      </c>
      <c r="AF301" t="s">
        <v>90</v>
      </c>
      <c r="AP301">
        <v>-4.2781300842761993E-2</v>
      </c>
    </row>
    <row r="302" spans="1:51" hidden="1" x14ac:dyDescent="0.45">
      <c r="A302">
        <v>1876</v>
      </c>
      <c r="B302" t="s">
        <v>59</v>
      </c>
      <c r="C302" t="s">
        <v>77</v>
      </c>
      <c r="D302">
        <v>156</v>
      </c>
      <c r="E302">
        <v>4128</v>
      </c>
      <c r="F302">
        <v>1640.9166666666663</v>
      </c>
      <c r="G302">
        <v>6.7927503971847552</v>
      </c>
      <c r="H302">
        <v>7.7198700000000002</v>
      </c>
      <c r="I302">
        <v>0.42166999999999999</v>
      </c>
      <c r="J302">
        <v>0.16273979999999999</v>
      </c>
      <c r="K302">
        <v>6.436172</v>
      </c>
      <c r="L302">
        <v>-2.878E-2</v>
      </c>
      <c r="M302">
        <v>9.4E-2</v>
      </c>
      <c r="N302">
        <v>7.4999999999999997E-2</v>
      </c>
      <c r="O302">
        <v>6.2391166666666657E-2</v>
      </c>
      <c r="P302">
        <v>9.0604666666666681E-2</v>
      </c>
      <c r="R302">
        <v>4.3284000000000002</v>
      </c>
      <c r="S302">
        <v>0.39364477116433494</v>
      </c>
      <c r="T302">
        <v>2.2587586999999999E-2</v>
      </c>
      <c r="U302">
        <v>3.1958144000000001E-2</v>
      </c>
      <c r="V302">
        <v>0.89540951999999996</v>
      </c>
      <c r="W302">
        <v>1</v>
      </c>
      <c r="X302">
        <v>1</v>
      </c>
      <c r="Y302">
        <v>0</v>
      </c>
      <c r="Z302">
        <v>0.159727324</v>
      </c>
      <c r="AA302">
        <v>2.4511387267325671E-2</v>
      </c>
      <c r="AE302" t="s">
        <v>119</v>
      </c>
      <c r="AF302" t="s">
        <v>90</v>
      </c>
      <c r="AP302">
        <v>-7.0602700114250183E-2</v>
      </c>
    </row>
    <row r="303" spans="1:51" hidden="1" x14ac:dyDescent="0.45">
      <c r="A303">
        <v>1877</v>
      </c>
      <c r="B303" t="s">
        <v>59</v>
      </c>
      <c r="C303" t="s">
        <v>77</v>
      </c>
      <c r="D303">
        <v>156</v>
      </c>
      <c r="E303">
        <v>4184</v>
      </c>
      <c r="F303">
        <v>1727.4407265774375</v>
      </c>
      <c r="G303">
        <v>7.1509062000321233</v>
      </c>
      <c r="H303">
        <v>8.2791700000000006</v>
      </c>
      <c r="I303">
        <v>0.43469600000000003</v>
      </c>
      <c r="J303">
        <v>0.1383577</v>
      </c>
      <c r="K303">
        <v>6.1966130000000001</v>
      </c>
      <c r="L303">
        <v>-2.6613999999999999E-2</v>
      </c>
      <c r="M303">
        <v>0.09</v>
      </c>
      <c r="N303">
        <v>7.9000000000000001E-2</v>
      </c>
      <c r="O303">
        <v>6.056191666666666E-2</v>
      </c>
      <c r="P303">
        <v>9.0841999999999978E-2</v>
      </c>
      <c r="R303">
        <v>4.2986500000000003</v>
      </c>
      <c r="S303">
        <v>0.37957211870255347</v>
      </c>
      <c r="T303">
        <v>2.2059274E-2</v>
      </c>
      <c r="U303">
        <v>3.2507995999999997E-2</v>
      </c>
      <c r="V303">
        <v>0.9533815000000001</v>
      </c>
      <c r="W303">
        <v>1</v>
      </c>
      <c r="X303">
        <v>1</v>
      </c>
      <c r="Y303">
        <v>0</v>
      </c>
      <c r="Z303">
        <v>0.15588271200000001</v>
      </c>
      <c r="AA303">
        <v>3.0369241125339039E-2</v>
      </c>
      <c r="AE303" t="s">
        <v>119</v>
      </c>
      <c r="AF303" t="s">
        <v>90</v>
      </c>
      <c r="AP303">
        <v>-5.1207002252340317E-3</v>
      </c>
    </row>
    <row r="304" spans="1:51" hidden="1" x14ac:dyDescent="0.45">
      <c r="A304">
        <v>1878</v>
      </c>
      <c r="B304" t="s">
        <v>59</v>
      </c>
      <c r="C304" t="s">
        <v>77</v>
      </c>
      <c r="D304">
        <v>156</v>
      </c>
      <c r="E304">
        <v>4244</v>
      </c>
      <c r="F304">
        <v>1637.2016965127236</v>
      </c>
      <c r="G304">
        <v>6.7773863272330637</v>
      </c>
      <c r="H304">
        <v>7.8529299999999997</v>
      </c>
      <c r="I304">
        <v>0.40964899999999999</v>
      </c>
      <c r="J304">
        <v>0.13176199999999999</v>
      </c>
      <c r="K304">
        <v>6.0768329999999997</v>
      </c>
      <c r="L304">
        <v>-2.5382999999999999E-2</v>
      </c>
      <c r="M304">
        <v>7.9000000000000001E-2</v>
      </c>
      <c r="N304">
        <v>7.0999999999999994E-2</v>
      </c>
      <c r="O304">
        <v>5.8256916666666651E-2</v>
      </c>
      <c r="P304">
        <v>8.8094333333333344E-2</v>
      </c>
      <c r="R304">
        <v>4.2882579999999999</v>
      </c>
      <c r="S304">
        <v>0.41015625</v>
      </c>
      <c r="T304">
        <v>2.2375011E-2</v>
      </c>
      <c r="U304">
        <v>3.0545771999999999E-2</v>
      </c>
      <c r="V304">
        <v>0.98761229999999989</v>
      </c>
      <c r="W304">
        <v>1</v>
      </c>
      <c r="X304">
        <v>1</v>
      </c>
      <c r="Y304">
        <v>0</v>
      </c>
      <c r="Z304">
        <v>0.163698174</v>
      </c>
      <c r="AA304">
        <v>3.6506355685665237E-2</v>
      </c>
      <c r="AE304" t="s">
        <v>119</v>
      </c>
      <c r="AF304" t="s">
        <v>90</v>
      </c>
      <c r="AP304">
        <v>-0.23597389459609985</v>
      </c>
    </row>
    <row r="305" spans="1:42" hidden="1" x14ac:dyDescent="0.45">
      <c r="A305">
        <v>1879</v>
      </c>
      <c r="B305" t="s">
        <v>59</v>
      </c>
      <c r="C305" t="s">
        <v>77</v>
      </c>
      <c r="D305">
        <v>156</v>
      </c>
      <c r="E305">
        <v>4312</v>
      </c>
      <c r="F305">
        <v>1765.2337662337663</v>
      </c>
      <c r="G305">
        <v>7.3073958661625937</v>
      </c>
      <c r="H305">
        <v>8.2982999999999993</v>
      </c>
      <c r="I305">
        <v>0.44512699999999999</v>
      </c>
      <c r="J305">
        <v>0.12250610000000001</v>
      </c>
      <c r="K305">
        <v>6.0209359999999998</v>
      </c>
      <c r="L305">
        <v>-1.6819000000000001E-2</v>
      </c>
      <c r="M305">
        <v>7.0000000000000007E-2</v>
      </c>
      <c r="N305">
        <v>8.5999999999999993E-2</v>
      </c>
      <c r="O305">
        <v>5.699033333333333E-2</v>
      </c>
      <c r="P305">
        <v>8.7661749999999997E-2</v>
      </c>
      <c r="R305">
        <v>4.2597420000000001</v>
      </c>
      <c r="S305">
        <v>0.40889687710626821</v>
      </c>
      <c r="T305">
        <v>2.2517381999999999E-2</v>
      </c>
      <c r="U305">
        <v>3.0779938999999999E-2</v>
      </c>
      <c r="V305">
        <v>0.99631899999999995</v>
      </c>
      <c r="W305">
        <v>1</v>
      </c>
      <c r="X305">
        <v>1</v>
      </c>
      <c r="Y305">
        <v>0</v>
      </c>
      <c r="Z305">
        <v>0.14398149299999999</v>
      </c>
      <c r="AA305">
        <v>3.7347463270717883E-2</v>
      </c>
      <c r="AE305" t="s">
        <v>119</v>
      </c>
      <c r="AF305" t="s">
        <v>90</v>
      </c>
      <c r="AP305">
        <v>0.78219068050384521</v>
      </c>
    </row>
    <row r="306" spans="1:42" hidden="1" x14ac:dyDescent="0.45">
      <c r="A306">
        <v>1880</v>
      </c>
      <c r="B306" t="s">
        <v>59</v>
      </c>
      <c r="C306" t="s">
        <v>77</v>
      </c>
      <c r="D306">
        <v>156</v>
      </c>
      <c r="E306">
        <v>4384</v>
      </c>
      <c r="F306">
        <v>1815.8868613138688</v>
      </c>
      <c r="G306">
        <v>7.5171001586820339</v>
      </c>
      <c r="H306">
        <v>8.4142600000000005</v>
      </c>
      <c r="I306">
        <v>0.48195399999999999</v>
      </c>
      <c r="J306">
        <v>0.13320170000000001</v>
      </c>
      <c r="K306">
        <v>6.1966130000000001</v>
      </c>
      <c r="L306">
        <v>-1.8294000000000001E-2</v>
      </c>
      <c r="M306">
        <v>0.09</v>
      </c>
      <c r="N306">
        <v>9.7000000000000003E-2</v>
      </c>
      <c r="O306">
        <v>6.7306166666666667E-2</v>
      </c>
      <c r="P306">
        <v>0.10567487144029199</v>
      </c>
      <c r="R306">
        <v>4.0511917000000004</v>
      </c>
      <c r="S306">
        <v>0.38589211618257269</v>
      </c>
      <c r="T306">
        <v>2.3307405999999999E-2</v>
      </c>
      <c r="U306">
        <v>3.4041755999999999E-2</v>
      </c>
      <c r="V306">
        <v>0.9981504000000001</v>
      </c>
      <c r="W306">
        <v>1</v>
      </c>
      <c r="X306">
        <v>1</v>
      </c>
      <c r="Y306">
        <v>0</v>
      </c>
      <c r="Z306">
        <v>0.17451220000000001</v>
      </c>
      <c r="AA306">
        <v>6.0788709103848287E-2</v>
      </c>
      <c r="AE306" t="s">
        <v>119</v>
      </c>
      <c r="AF306" t="s">
        <v>90</v>
      </c>
      <c r="AP306">
        <v>0.23745140433311462</v>
      </c>
    </row>
    <row r="307" spans="1:42" hidden="1" x14ac:dyDescent="0.45">
      <c r="A307">
        <v>1881</v>
      </c>
      <c r="B307" t="s">
        <v>59</v>
      </c>
      <c r="C307" t="s">
        <v>77</v>
      </c>
      <c r="D307">
        <v>156</v>
      </c>
      <c r="E307">
        <v>4451</v>
      </c>
      <c r="F307">
        <v>2039.5776230060658</v>
      </c>
      <c r="G307">
        <v>8.4431160568962103</v>
      </c>
      <c r="H307">
        <v>9.7217300000000009</v>
      </c>
      <c r="I307">
        <v>0.568689</v>
      </c>
      <c r="J307">
        <v>0.1323241</v>
      </c>
      <c r="K307">
        <v>6.4699929999999997</v>
      </c>
      <c r="L307">
        <v>-2.8667000000000002E-2</v>
      </c>
      <c r="M307">
        <v>0.111</v>
      </c>
      <c r="N307">
        <v>0.10199999999999999</v>
      </c>
      <c r="O307">
        <v>7.7072666666666678E-2</v>
      </c>
      <c r="P307">
        <v>0.12126112554884612</v>
      </c>
      <c r="R307">
        <v>3.7037332999999997</v>
      </c>
      <c r="S307">
        <v>0.33409530508176538</v>
      </c>
      <c r="T307">
        <v>2.9635297000000001E-2</v>
      </c>
      <c r="U307">
        <v>3.3796643000000001E-2</v>
      </c>
      <c r="V307">
        <v>0.9984230999999999</v>
      </c>
      <c r="W307">
        <v>1</v>
      </c>
      <c r="X307">
        <v>1</v>
      </c>
      <c r="Y307">
        <v>0</v>
      </c>
      <c r="Z307">
        <v>0.20744805300000002</v>
      </c>
      <c r="AA307">
        <v>6.6518209385375879E-2</v>
      </c>
      <c r="AE307" t="s">
        <v>119</v>
      </c>
      <c r="AF307" t="s">
        <v>90</v>
      </c>
      <c r="AP307">
        <v>-4.6350199729204178E-2</v>
      </c>
    </row>
    <row r="308" spans="1:42" hidden="1" x14ac:dyDescent="0.45">
      <c r="A308">
        <v>1882</v>
      </c>
      <c r="B308" t="s">
        <v>59</v>
      </c>
      <c r="C308" t="s">
        <v>77</v>
      </c>
      <c r="D308">
        <v>156</v>
      </c>
      <c r="E308">
        <v>4503</v>
      </c>
      <c r="F308">
        <v>2109.0721741061516</v>
      </c>
      <c r="G308">
        <v>8.7307599360580035</v>
      </c>
      <c r="H308">
        <v>9.8469599999999993</v>
      </c>
      <c r="I308">
        <v>0.61888500000000002</v>
      </c>
      <c r="J308">
        <v>0.16828699999999999</v>
      </c>
      <c r="K308">
        <v>6.8800629999999998</v>
      </c>
      <c r="L308">
        <v>-4.0675999999999997E-2</v>
      </c>
      <c r="M308">
        <v>0.122</v>
      </c>
      <c r="N308">
        <v>9.7000000000000003E-2</v>
      </c>
      <c r="O308">
        <v>8.8276583333333353E-2</v>
      </c>
      <c r="P308">
        <v>0.13203765329787812</v>
      </c>
      <c r="R308">
        <v>3.7223582999999998</v>
      </c>
      <c r="S308">
        <v>0.30214897398610435</v>
      </c>
      <c r="T308">
        <v>3.3383454999999999E-2</v>
      </c>
      <c r="U308">
        <v>3.4674625000000001E-2</v>
      </c>
      <c r="V308">
        <v>0.99451425999999998</v>
      </c>
      <c r="W308">
        <v>1</v>
      </c>
      <c r="X308">
        <v>1</v>
      </c>
      <c r="Y308">
        <v>0</v>
      </c>
      <c r="Z308">
        <v>0.24152589699999999</v>
      </c>
      <c r="AA308">
        <v>7.3044440319601542E-2</v>
      </c>
      <c r="AE308" t="s">
        <v>119</v>
      </c>
      <c r="AF308" t="s">
        <v>90</v>
      </c>
      <c r="AP308">
        <v>0.19433990120887756</v>
      </c>
    </row>
    <row r="309" spans="1:42" hidden="1" x14ac:dyDescent="0.45">
      <c r="A309">
        <v>1883</v>
      </c>
      <c r="B309" t="s">
        <v>59</v>
      </c>
      <c r="C309" t="s">
        <v>77</v>
      </c>
      <c r="D309">
        <v>156</v>
      </c>
      <c r="E309">
        <v>4560</v>
      </c>
      <c r="F309">
        <v>2090.3657894736843</v>
      </c>
      <c r="G309">
        <v>8.6533290934537845</v>
      </c>
      <c r="H309">
        <v>9.5730599999999999</v>
      </c>
      <c r="I309">
        <v>0.61152700000000004</v>
      </c>
      <c r="J309">
        <v>0.1925608</v>
      </c>
      <c r="K309">
        <v>6.9256260000000003</v>
      </c>
      <c r="L309">
        <v>-4.6350000000000002E-2</v>
      </c>
      <c r="M309">
        <v>0.106</v>
      </c>
      <c r="N309">
        <v>8.8999999999999996E-2</v>
      </c>
      <c r="O309">
        <v>8.6789583333333323E-2</v>
      </c>
      <c r="P309">
        <v>0.1284939589544305</v>
      </c>
      <c r="R309">
        <v>3.6658083000000001</v>
      </c>
      <c r="S309">
        <v>0.3695829926410466</v>
      </c>
      <c r="T309">
        <v>3.5794648999999998E-2</v>
      </c>
      <c r="U309">
        <v>4.2898885999999997E-2</v>
      </c>
      <c r="V309">
        <v>0.99582227999999995</v>
      </c>
      <c r="W309">
        <v>1</v>
      </c>
      <c r="X309">
        <v>1</v>
      </c>
      <c r="Y309">
        <v>0</v>
      </c>
      <c r="Z309">
        <v>0.228922344</v>
      </c>
      <c r="AA309">
        <v>7.5080795822723936E-2</v>
      </c>
      <c r="AE309" t="s">
        <v>119</v>
      </c>
      <c r="AF309" t="s">
        <v>90</v>
      </c>
      <c r="AP309">
        <v>-8.7390303611755371E-2</v>
      </c>
    </row>
    <row r="310" spans="1:42" hidden="1" x14ac:dyDescent="0.45">
      <c r="A310">
        <v>1884</v>
      </c>
      <c r="B310" t="s">
        <v>59</v>
      </c>
      <c r="C310" t="s">
        <v>77</v>
      </c>
      <c r="D310">
        <v>156</v>
      </c>
      <c r="E310">
        <v>4617</v>
      </c>
      <c r="F310">
        <v>2230.9335066060212</v>
      </c>
      <c r="G310">
        <v>9.2352305242731312</v>
      </c>
      <c r="H310">
        <v>9.51905</v>
      </c>
      <c r="I310">
        <v>0.58517700000000006</v>
      </c>
      <c r="J310">
        <v>0.2156131</v>
      </c>
      <c r="K310">
        <v>6.0599230000000004</v>
      </c>
      <c r="L310">
        <v>-4.0932000000000003E-2</v>
      </c>
      <c r="M310">
        <v>0.1</v>
      </c>
      <c r="N310">
        <v>8.6999999999999994E-2</v>
      </c>
      <c r="O310">
        <v>8.0910666666666659E-2</v>
      </c>
      <c r="P310">
        <v>0.12354927899458162</v>
      </c>
      <c r="R310">
        <v>3.5528000000000004</v>
      </c>
      <c r="S310">
        <v>0.42036910457963084</v>
      </c>
      <c r="T310">
        <v>3.1861961000000001E-2</v>
      </c>
      <c r="U310">
        <v>5.7860861999999999E-2</v>
      </c>
      <c r="V310">
        <v>0.99596879999999999</v>
      </c>
      <c r="W310">
        <v>1</v>
      </c>
      <c r="X310">
        <v>1</v>
      </c>
      <c r="Y310">
        <v>0</v>
      </c>
      <c r="Z310">
        <v>0.224015136</v>
      </c>
      <c r="AA310">
        <v>7.9582906908690271E-2</v>
      </c>
      <c r="AE310" t="s">
        <v>119</v>
      </c>
      <c r="AF310" t="s">
        <v>90</v>
      </c>
      <c r="AP310">
        <v>-0.13158430159091949</v>
      </c>
    </row>
    <row r="311" spans="1:42" hidden="1" x14ac:dyDescent="0.45">
      <c r="A311">
        <v>1885</v>
      </c>
      <c r="B311" t="s">
        <v>59</v>
      </c>
      <c r="C311" t="s">
        <v>77</v>
      </c>
      <c r="D311">
        <v>156</v>
      </c>
      <c r="E311">
        <v>4666</v>
      </c>
      <c r="F311">
        <v>2072.8101157308188</v>
      </c>
      <c r="G311">
        <v>8.5806804448080385</v>
      </c>
      <c r="H311">
        <v>9.6791699999999992</v>
      </c>
      <c r="I311">
        <v>0.55452900000000005</v>
      </c>
      <c r="J311">
        <v>0.15179300000000001</v>
      </c>
      <c r="K311">
        <v>6.0599230000000004</v>
      </c>
      <c r="L311">
        <v>-3.8559999999999997E-2</v>
      </c>
      <c r="M311">
        <v>9.6000000000000002E-2</v>
      </c>
      <c r="N311">
        <v>8.5000000000000006E-2</v>
      </c>
      <c r="O311">
        <v>8.3173750000000005E-2</v>
      </c>
      <c r="P311">
        <v>0.13173646132915301</v>
      </c>
      <c r="R311">
        <v>3.6916833000000002</v>
      </c>
      <c r="S311">
        <v>0.45446348061316505</v>
      </c>
      <c r="T311">
        <v>3.2797000999999999E-2</v>
      </c>
      <c r="U311">
        <v>4.9163077999999999E-2</v>
      </c>
      <c r="V311">
        <v>0.99622655999999998</v>
      </c>
      <c r="W311">
        <v>1</v>
      </c>
      <c r="X311">
        <v>1</v>
      </c>
      <c r="Y311">
        <v>0</v>
      </c>
      <c r="Z311">
        <v>0.23097624299999997</v>
      </c>
      <c r="AA311">
        <v>8.4587882470934975E-2</v>
      </c>
      <c r="AE311" t="s">
        <v>119</v>
      </c>
      <c r="AF311" t="s">
        <v>90</v>
      </c>
      <c r="AP311">
        <v>0.24180120229721069</v>
      </c>
    </row>
    <row r="312" spans="1:42" hidden="1" x14ac:dyDescent="0.45">
      <c r="A312">
        <v>1886</v>
      </c>
      <c r="B312" t="s">
        <v>59</v>
      </c>
      <c r="C312" t="s">
        <v>77</v>
      </c>
      <c r="D312">
        <v>156</v>
      </c>
      <c r="E312">
        <v>4711</v>
      </c>
      <c r="F312">
        <v>2075.2451708766716</v>
      </c>
      <c r="G312">
        <v>8.5907535767631202</v>
      </c>
      <c r="H312">
        <v>9.8496500000000005</v>
      </c>
      <c r="I312">
        <v>0.56073299999999993</v>
      </c>
      <c r="J312">
        <v>0.14667230000000001</v>
      </c>
      <c r="K312">
        <v>6.0143589999999998</v>
      </c>
      <c r="L312">
        <v>-4.5444999999999999E-2</v>
      </c>
      <c r="M312">
        <v>0.105</v>
      </c>
      <c r="N312">
        <v>0.09</v>
      </c>
      <c r="O312">
        <v>8.7601249999999992E-2</v>
      </c>
      <c r="P312">
        <v>0.12846713906670368</v>
      </c>
      <c r="R312">
        <v>3.6164000000000001</v>
      </c>
      <c r="S312">
        <v>0.44765471731763862</v>
      </c>
      <c r="T312">
        <v>3.3177039999999998E-2</v>
      </c>
      <c r="U312">
        <v>6.1837569000000002E-2</v>
      </c>
      <c r="V312">
        <v>0.99735702000000004</v>
      </c>
      <c r="W312">
        <v>1</v>
      </c>
      <c r="X312">
        <v>1</v>
      </c>
      <c r="Y312">
        <v>0</v>
      </c>
      <c r="Z312">
        <v>0.23787338400000002</v>
      </c>
      <c r="AA312">
        <v>9.081270181876093E-2</v>
      </c>
      <c r="AE312" t="s">
        <v>119</v>
      </c>
      <c r="AF312" t="s">
        <v>90</v>
      </c>
      <c r="AP312">
        <v>0.17772689461708069</v>
      </c>
    </row>
    <row r="313" spans="1:42" hidden="1" x14ac:dyDescent="0.45">
      <c r="A313">
        <v>1887</v>
      </c>
      <c r="B313" t="s">
        <v>59</v>
      </c>
      <c r="C313" t="s">
        <v>77</v>
      </c>
      <c r="D313">
        <v>156</v>
      </c>
      <c r="E313">
        <v>4760</v>
      </c>
      <c r="F313">
        <v>2119.8999999999996</v>
      </c>
      <c r="G313">
        <v>8.7756311602215487</v>
      </c>
      <c r="H313">
        <v>9.8506999999999998</v>
      </c>
      <c r="I313">
        <v>0.61107600000000006</v>
      </c>
      <c r="J313">
        <v>0.1563156</v>
      </c>
      <c r="K313">
        <v>6.3788660000000004</v>
      </c>
      <c r="L313">
        <v>-4.7773999999999997E-2</v>
      </c>
      <c r="M313">
        <v>0.10100000000000001</v>
      </c>
      <c r="N313">
        <v>0.09</v>
      </c>
      <c r="O313">
        <v>8.8910583333333348E-2</v>
      </c>
      <c r="P313">
        <v>0.13934740973857093</v>
      </c>
      <c r="R313">
        <v>3.4924667</v>
      </c>
      <c r="S313">
        <v>0.42546228113238427</v>
      </c>
      <c r="T313">
        <v>3.5754992999999999E-2</v>
      </c>
      <c r="U313">
        <v>4.1504152000000002E-2</v>
      </c>
      <c r="V313">
        <v>0.99566910000000008</v>
      </c>
      <c r="W313">
        <v>1</v>
      </c>
      <c r="X313">
        <v>1</v>
      </c>
      <c r="Y313">
        <v>0</v>
      </c>
      <c r="Z313">
        <v>0.25170136300000001</v>
      </c>
      <c r="AA313">
        <v>9.3312425168690233E-2</v>
      </c>
      <c r="AE313" t="s">
        <v>119</v>
      </c>
      <c r="AF313" t="s">
        <v>90</v>
      </c>
      <c r="AP313">
        <v>-6.2982000410556793E-2</v>
      </c>
    </row>
    <row r="314" spans="1:42" hidden="1" x14ac:dyDescent="0.45">
      <c r="A314">
        <v>1888</v>
      </c>
      <c r="B314" t="s">
        <v>59</v>
      </c>
      <c r="C314" t="s">
        <v>77</v>
      </c>
      <c r="D314">
        <v>156</v>
      </c>
      <c r="E314">
        <v>4813</v>
      </c>
      <c r="F314">
        <v>2248.9008934136709</v>
      </c>
      <c r="G314">
        <v>9.3096089026485327</v>
      </c>
      <c r="H314">
        <v>10.402100000000001</v>
      </c>
      <c r="I314">
        <v>0.63030399999999998</v>
      </c>
      <c r="J314">
        <v>0.16168160000000001</v>
      </c>
      <c r="K314">
        <v>6.105486</v>
      </c>
      <c r="L314">
        <v>-5.0838000000000001E-2</v>
      </c>
      <c r="M314">
        <v>0.109</v>
      </c>
      <c r="N314">
        <v>8.6999999999999994E-2</v>
      </c>
      <c r="O314">
        <v>9.1030416666666683E-2</v>
      </c>
      <c r="P314">
        <v>0.15425751121965461</v>
      </c>
      <c r="R314">
        <v>3.2138499999999999</v>
      </c>
      <c r="S314">
        <v>0.41567507536093928</v>
      </c>
      <c r="T314">
        <v>3.5908463000000002E-2</v>
      </c>
      <c r="U314">
        <v>4.5064123999999997E-2</v>
      </c>
      <c r="V314">
        <v>0.99617719000000016</v>
      </c>
      <c r="W314">
        <v>1</v>
      </c>
      <c r="X314">
        <v>1</v>
      </c>
      <c r="Y314">
        <v>0</v>
      </c>
      <c r="Z314">
        <v>0.27016894299999999</v>
      </c>
      <c r="AA314">
        <v>0.10036452189229843</v>
      </c>
      <c r="AE314" t="s">
        <v>119</v>
      </c>
      <c r="AF314" t="s">
        <v>90</v>
      </c>
      <c r="AP314">
        <v>-0.11903969943523407</v>
      </c>
    </row>
    <row r="315" spans="1:42" hidden="1" x14ac:dyDescent="0.45">
      <c r="A315">
        <v>1889</v>
      </c>
      <c r="B315" t="s">
        <v>59</v>
      </c>
      <c r="C315" t="s">
        <v>77</v>
      </c>
      <c r="D315">
        <v>156</v>
      </c>
      <c r="E315">
        <v>4865</v>
      </c>
      <c r="F315">
        <v>2239.21726618705</v>
      </c>
      <c r="G315">
        <v>9.2695198724434587</v>
      </c>
      <c r="H315">
        <v>10.629899999999999</v>
      </c>
      <c r="I315">
        <v>0.65576000000000001</v>
      </c>
      <c r="J315">
        <v>0.1637663</v>
      </c>
      <c r="K315">
        <v>6.2421759999999997</v>
      </c>
      <c r="L315">
        <v>-5.9110000000000003E-2</v>
      </c>
      <c r="M315">
        <v>0.112</v>
      </c>
      <c r="N315">
        <v>9.4E-2</v>
      </c>
      <c r="O315">
        <v>9.5179916666666656E-2</v>
      </c>
      <c r="P315">
        <v>0.15802360670128984</v>
      </c>
      <c r="R315">
        <v>3.3802499999999998</v>
      </c>
      <c r="S315">
        <v>0.39341262580054898</v>
      </c>
      <c r="T315">
        <v>3.8782869999999997E-2</v>
      </c>
      <c r="U315">
        <v>4.3518198000000001E-2</v>
      </c>
      <c r="V315">
        <v>0.99590244000000006</v>
      </c>
      <c r="W315">
        <v>1</v>
      </c>
      <c r="X315">
        <v>1</v>
      </c>
      <c r="Y315">
        <v>0</v>
      </c>
      <c r="Z315">
        <v>0.28582604099999998</v>
      </c>
      <c r="AA315">
        <v>0.10600945710153641</v>
      </c>
      <c r="AE315" t="s">
        <v>119</v>
      </c>
      <c r="AF315" t="s">
        <v>90</v>
      </c>
      <c r="AP315">
        <v>0.26620098948478699</v>
      </c>
    </row>
    <row r="316" spans="1:42" hidden="1" x14ac:dyDescent="0.45">
      <c r="A316">
        <v>1890</v>
      </c>
      <c r="B316" t="s">
        <v>59</v>
      </c>
      <c r="C316" t="s">
        <v>77</v>
      </c>
      <c r="D316">
        <v>156</v>
      </c>
      <c r="E316">
        <v>4918</v>
      </c>
      <c r="F316">
        <v>2378.3773891825945</v>
      </c>
      <c r="G316">
        <v>9.8456216212280605</v>
      </c>
      <c r="H316">
        <v>11.558400000000001</v>
      </c>
      <c r="I316">
        <v>0.685419</v>
      </c>
      <c r="J316">
        <v>0.13783980000000001</v>
      </c>
      <c r="K316">
        <v>6.105486</v>
      </c>
      <c r="L316">
        <v>-5.9302000000000001E-2</v>
      </c>
      <c r="M316">
        <v>0.112</v>
      </c>
      <c r="N316">
        <v>9.7000000000000003E-2</v>
      </c>
      <c r="O316">
        <v>9.3964416666666675E-2</v>
      </c>
      <c r="P316">
        <v>0.16715242113242149</v>
      </c>
      <c r="R316">
        <v>3.4583167000000001</v>
      </c>
      <c r="S316">
        <v>0.37934053107674354</v>
      </c>
      <c r="T316">
        <v>3.9879924999999997E-2</v>
      </c>
      <c r="U316">
        <v>4.1770333E-2</v>
      </c>
      <c r="V316">
        <v>0.99223508999999988</v>
      </c>
      <c r="W316">
        <v>1</v>
      </c>
      <c r="X316">
        <v>1</v>
      </c>
      <c r="Y316">
        <v>0</v>
      </c>
      <c r="Z316">
        <v>0.29943564900000003</v>
      </c>
      <c r="AA316">
        <v>0.11332143720164271</v>
      </c>
      <c r="AE316" t="s">
        <v>119</v>
      </c>
      <c r="AF316" t="s">
        <v>90</v>
      </c>
      <c r="AP316">
        <v>-2.8882300481200218E-2</v>
      </c>
    </row>
    <row r="317" spans="1:42" hidden="1" x14ac:dyDescent="0.45">
      <c r="A317">
        <v>1891</v>
      </c>
      <c r="B317" t="s">
        <v>59</v>
      </c>
      <c r="C317" t="s">
        <v>77</v>
      </c>
      <c r="D317">
        <v>156</v>
      </c>
      <c r="E317">
        <v>4972</v>
      </c>
      <c r="F317">
        <v>2408.726468222043</v>
      </c>
      <c r="G317">
        <v>9.971179649839895</v>
      </c>
      <c r="H317">
        <v>11.3423</v>
      </c>
      <c r="I317">
        <v>0.70350500000000005</v>
      </c>
      <c r="J317">
        <v>0.14349609999999999</v>
      </c>
      <c r="K317">
        <v>6.105486</v>
      </c>
      <c r="L317">
        <v>-4.9632000000000003E-2</v>
      </c>
      <c r="M317">
        <v>0.115</v>
      </c>
      <c r="N317">
        <v>0.112</v>
      </c>
      <c r="O317">
        <v>9.7806666666666653E-2</v>
      </c>
      <c r="P317">
        <v>0.18545285398391451</v>
      </c>
      <c r="R317">
        <v>3.4826000000000001</v>
      </c>
      <c r="S317">
        <v>0.37242359630419331</v>
      </c>
      <c r="T317">
        <v>3.8579310999999998E-2</v>
      </c>
      <c r="U317">
        <v>4.0793207999999997E-2</v>
      </c>
      <c r="V317">
        <v>0.99474462999999991</v>
      </c>
      <c r="W317">
        <v>1</v>
      </c>
      <c r="X317">
        <v>1</v>
      </c>
      <c r="Y317">
        <v>0</v>
      </c>
      <c r="Z317">
        <v>0.29300485600000004</v>
      </c>
      <c r="AA317">
        <v>0.11425476908901024</v>
      </c>
      <c r="AE317" t="s">
        <v>119</v>
      </c>
      <c r="AF317" t="s">
        <v>90</v>
      </c>
      <c r="AP317">
        <v>0.25971740484237671</v>
      </c>
    </row>
    <row r="318" spans="1:42" hidden="1" x14ac:dyDescent="0.45">
      <c r="A318">
        <v>1892</v>
      </c>
      <c r="B318" t="s">
        <v>59</v>
      </c>
      <c r="C318" t="s">
        <v>77</v>
      </c>
      <c r="D318">
        <v>156</v>
      </c>
      <c r="E318">
        <v>5022</v>
      </c>
      <c r="F318">
        <v>2370.8395061728397</v>
      </c>
      <c r="G318">
        <v>9.8143847372865451</v>
      </c>
      <c r="H318">
        <v>11.4277</v>
      </c>
      <c r="I318">
        <v>0.70028499999999994</v>
      </c>
      <c r="J318">
        <v>0.1331618</v>
      </c>
      <c r="K318">
        <v>6.105486</v>
      </c>
      <c r="L318">
        <v>-4.5579000000000001E-2</v>
      </c>
      <c r="M318">
        <v>0.115</v>
      </c>
      <c r="N318">
        <v>0.114</v>
      </c>
      <c r="O318">
        <v>0.10555291666666665</v>
      </c>
      <c r="P318">
        <v>0.20408655618808699</v>
      </c>
      <c r="R318">
        <v>3.4873167</v>
      </c>
      <c r="S318">
        <v>0.37555333428530635</v>
      </c>
      <c r="T318">
        <v>3.6921872000000001E-2</v>
      </c>
      <c r="U318">
        <v>4.2272136000000002E-2</v>
      </c>
      <c r="V318">
        <v>0.99624600000000008</v>
      </c>
      <c r="W318">
        <v>1</v>
      </c>
      <c r="X318">
        <v>1</v>
      </c>
      <c r="Y318">
        <v>0</v>
      </c>
      <c r="Z318">
        <v>0.30830735600000003</v>
      </c>
      <c r="AA318">
        <v>0.11790828516374049</v>
      </c>
      <c r="AE318" t="s">
        <v>119</v>
      </c>
      <c r="AF318" t="s">
        <v>90</v>
      </c>
      <c r="AP318">
        <v>-1.5853799879550934E-2</v>
      </c>
    </row>
    <row r="319" spans="1:42" hidden="1" x14ac:dyDescent="0.45">
      <c r="A319">
        <v>1893</v>
      </c>
      <c r="B319" t="s">
        <v>59</v>
      </c>
      <c r="C319" t="s">
        <v>77</v>
      </c>
      <c r="D319">
        <v>156</v>
      </c>
      <c r="E319">
        <v>5072</v>
      </c>
      <c r="F319">
        <v>2333.6995268138799</v>
      </c>
      <c r="G319">
        <v>9.6606422889620074</v>
      </c>
      <c r="H319">
        <v>11.1319</v>
      </c>
      <c r="I319">
        <v>0.68240800000000001</v>
      </c>
      <c r="J319">
        <v>0.12934670000000001</v>
      </c>
      <c r="K319">
        <v>6.0599230000000004</v>
      </c>
      <c r="L319">
        <v>-4.0550000000000003E-2</v>
      </c>
      <c r="M319">
        <v>0.109</v>
      </c>
      <c r="N319">
        <v>0.11600000000000001</v>
      </c>
      <c r="O319">
        <v>0.10603508333333334</v>
      </c>
      <c r="P319">
        <v>0.20317678258454289</v>
      </c>
      <c r="R319">
        <v>3.4704666</v>
      </c>
      <c r="S319">
        <v>0.39273153575615471</v>
      </c>
      <c r="T319">
        <v>3.8168608999999999E-2</v>
      </c>
      <c r="U319">
        <v>4.0853727999999999E-2</v>
      </c>
      <c r="V319">
        <v>0.99463111999999998</v>
      </c>
      <c r="W319">
        <v>1</v>
      </c>
      <c r="X319">
        <v>1</v>
      </c>
      <c r="Y319">
        <v>0</v>
      </c>
      <c r="Z319">
        <v>0.31131655999999996</v>
      </c>
      <c r="AA319">
        <v>0.11909931959258843</v>
      </c>
      <c r="AE319" t="s">
        <v>119</v>
      </c>
      <c r="AF319" t="s">
        <v>90</v>
      </c>
      <c r="AP319">
        <v>-0.14273050427436829</v>
      </c>
    </row>
    <row r="320" spans="1:42" hidden="1" x14ac:dyDescent="0.45">
      <c r="A320">
        <v>1894</v>
      </c>
      <c r="B320" t="s">
        <v>59</v>
      </c>
      <c r="C320" t="s">
        <v>77</v>
      </c>
      <c r="D320">
        <v>156</v>
      </c>
      <c r="E320">
        <v>5121</v>
      </c>
      <c r="F320">
        <v>2420.4608474907245</v>
      </c>
      <c r="G320">
        <v>10.019815579885647</v>
      </c>
      <c r="H320">
        <v>11.4902</v>
      </c>
      <c r="I320">
        <v>0.65141099999999996</v>
      </c>
      <c r="J320">
        <v>0.1096968</v>
      </c>
      <c r="K320">
        <v>5.5587260000000001</v>
      </c>
      <c r="L320">
        <v>-3.5716999999999999E-2</v>
      </c>
      <c r="M320">
        <v>0.10100000000000001</v>
      </c>
      <c r="N320">
        <v>0.109</v>
      </c>
      <c r="O320">
        <v>0.10387558333333334</v>
      </c>
      <c r="P320">
        <v>0.21185013119677504</v>
      </c>
      <c r="R320">
        <v>3.4333916999999996</v>
      </c>
      <c r="S320">
        <v>0.42370279398219224</v>
      </c>
      <c r="T320">
        <v>3.6374963000000003E-2</v>
      </c>
      <c r="U320">
        <v>4.3008233999999999E-2</v>
      </c>
      <c r="V320">
        <v>0.99695599999999995</v>
      </c>
      <c r="W320">
        <v>1</v>
      </c>
      <c r="X320">
        <v>1</v>
      </c>
      <c r="Y320">
        <v>0</v>
      </c>
      <c r="Z320">
        <v>0.31261057800000003</v>
      </c>
      <c r="AA320">
        <v>0.12542816294534359</v>
      </c>
      <c r="AE320" t="s">
        <v>119</v>
      </c>
      <c r="AF320" t="s">
        <v>90</v>
      </c>
      <c r="AP320">
        <v>-0.12508870661258698</v>
      </c>
    </row>
    <row r="321" spans="1:42" hidden="1" x14ac:dyDescent="0.45">
      <c r="A321">
        <v>1895</v>
      </c>
      <c r="B321" t="s">
        <v>59</v>
      </c>
      <c r="C321" t="s">
        <v>77</v>
      </c>
      <c r="D321">
        <v>156</v>
      </c>
      <c r="E321">
        <v>5169</v>
      </c>
      <c r="F321">
        <v>2370.9645966337785</v>
      </c>
      <c r="G321">
        <v>9.8148934813246811</v>
      </c>
      <c r="H321">
        <v>11.1365</v>
      </c>
      <c r="I321">
        <v>0.63341800000000004</v>
      </c>
      <c r="J321">
        <v>0.11757330000000001</v>
      </c>
      <c r="K321">
        <v>5.2853459999999997</v>
      </c>
      <c r="L321">
        <v>-3.2259000000000003E-2</v>
      </c>
      <c r="M321">
        <v>0.105</v>
      </c>
      <c r="N321">
        <v>0.11600000000000001</v>
      </c>
      <c r="O321">
        <v>0.10502866666666667</v>
      </c>
      <c r="P321">
        <v>0.21696971959489339</v>
      </c>
      <c r="R321">
        <v>3.2415750000000001</v>
      </c>
      <c r="S321">
        <v>0.44363751184085892</v>
      </c>
      <c r="T321">
        <v>3.3978129000000003E-2</v>
      </c>
      <c r="U321">
        <v>4.2872338000000003E-2</v>
      </c>
      <c r="V321">
        <v>0.99793650000000012</v>
      </c>
      <c r="W321">
        <v>1</v>
      </c>
      <c r="X321">
        <v>1</v>
      </c>
      <c r="Y321">
        <v>0</v>
      </c>
      <c r="Z321">
        <v>0.31800156800000001</v>
      </c>
      <c r="AA321">
        <v>0.12445209163098928</v>
      </c>
      <c r="AE321" t="s">
        <v>119</v>
      </c>
      <c r="AF321" t="s">
        <v>90</v>
      </c>
      <c r="AP321">
        <v>-9.4641402363777161E-2</v>
      </c>
    </row>
    <row r="322" spans="1:42" hidden="1" x14ac:dyDescent="0.45">
      <c r="A322">
        <v>1896</v>
      </c>
      <c r="B322" t="s">
        <v>59</v>
      </c>
      <c r="C322" t="s">
        <v>77</v>
      </c>
      <c r="D322">
        <v>156</v>
      </c>
      <c r="E322">
        <v>5218</v>
      </c>
      <c r="F322">
        <v>2288.4768110387126</v>
      </c>
      <c r="G322">
        <v>9.4734244829281558</v>
      </c>
      <c r="H322">
        <v>10.7624</v>
      </c>
      <c r="I322">
        <v>0.64081699999999997</v>
      </c>
      <c r="J322">
        <v>0.1099333</v>
      </c>
      <c r="K322">
        <v>5.5587260000000001</v>
      </c>
      <c r="L322">
        <v>-2.5897E-2</v>
      </c>
      <c r="M322">
        <v>0.107</v>
      </c>
      <c r="N322">
        <v>0.13400000000000001</v>
      </c>
      <c r="O322">
        <v>0.10383866666666666</v>
      </c>
      <c r="P322">
        <v>0.22721613452460124</v>
      </c>
      <c r="R322">
        <v>3.1</v>
      </c>
      <c r="S322">
        <v>0.44163545568039952</v>
      </c>
      <c r="T322">
        <v>3.6618590999999999E-2</v>
      </c>
      <c r="U322">
        <v>4.4096384000000002E-2</v>
      </c>
      <c r="V322">
        <v>0.99617719000000016</v>
      </c>
      <c r="W322">
        <v>1</v>
      </c>
      <c r="X322">
        <v>1</v>
      </c>
      <c r="Y322">
        <v>0</v>
      </c>
      <c r="Z322">
        <v>0.32623485199999996</v>
      </c>
      <c r="AA322">
        <v>0.12427307632285857</v>
      </c>
      <c r="AE322" t="s">
        <v>119</v>
      </c>
      <c r="AF322" t="s">
        <v>90</v>
      </c>
      <c r="AP322">
        <v>-5.9650998562574387E-2</v>
      </c>
    </row>
    <row r="323" spans="1:42" hidden="1" x14ac:dyDescent="0.45">
      <c r="A323">
        <v>1897</v>
      </c>
      <c r="B323" t="s">
        <v>59</v>
      </c>
      <c r="C323" t="s">
        <v>77</v>
      </c>
      <c r="D323">
        <v>156</v>
      </c>
      <c r="E323">
        <v>5269</v>
      </c>
      <c r="F323">
        <v>2511.5133801480356</v>
      </c>
      <c r="G323">
        <v>10.396693163336399</v>
      </c>
      <c r="H323">
        <v>11.210900000000001</v>
      </c>
      <c r="I323">
        <v>0.71702200000000005</v>
      </c>
      <c r="J323">
        <v>0.1204196</v>
      </c>
      <c r="K323">
        <v>5.6042899999999998</v>
      </c>
      <c r="L323">
        <v>-1.7881999999999999E-2</v>
      </c>
      <c r="M323">
        <v>0.126</v>
      </c>
      <c r="N323">
        <v>0.16</v>
      </c>
      <c r="O323">
        <v>0.11503949999999999</v>
      </c>
      <c r="P323">
        <v>0.25511599713642225</v>
      </c>
      <c r="R323">
        <v>2.8</v>
      </c>
      <c r="S323">
        <v>0.40027894002789405</v>
      </c>
      <c r="T323">
        <v>3.7829778000000001E-2</v>
      </c>
      <c r="U323">
        <v>4.2972756000000001E-2</v>
      </c>
      <c r="V323">
        <v>0.99553575999999988</v>
      </c>
      <c r="W323">
        <v>1</v>
      </c>
      <c r="X323">
        <v>1</v>
      </c>
      <c r="Y323">
        <v>0</v>
      </c>
      <c r="Z323">
        <v>0.31744822499999997</v>
      </c>
      <c r="AA323">
        <v>0.11977758505367424</v>
      </c>
      <c r="AE323" t="s">
        <v>119</v>
      </c>
      <c r="AF323" t="s">
        <v>90</v>
      </c>
      <c r="AP323">
        <v>0.45443269610404968</v>
      </c>
    </row>
    <row r="324" spans="1:42" hidden="1" x14ac:dyDescent="0.45">
      <c r="A324">
        <v>1898</v>
      </c>
      <c r="B324" t="s">
        <v>59</v>
      </c>
      <c r="C324" t="s">
        <v>77</v>
      </c>
      <c r="D324">
        <v>156</v>
      </c>
      <c r="E324">
        <v>5325</v>
      </c>
      <c r="F324">
        <v>2583.4561502347415</v>
      </c>
      <c r="G324">
        <v>10.694511923260901</v>
      </c>
      <c r="H324">
        <v>11.409000000000001</v>
      </c>
      <c r="I324">
        <v>0.76937199999999994</v>
      </c>
      <c r="J324">
        <v>0.14742069999999999</v>
      </c>
      <c r="K324">
        <v>5.8321059999999996</v>
      </c>
      <c r="L324">
        <v>-3.3699E-2</v>
      </c>
      <c r="M324">
        <v>0.14899999999999999</v>
      </c>
      <c r="N324">
        <v>0.155</v>
      </c>
      <c r="O324">
        <v>0.12770191666666666</v>
      </c>
      <c r="P324">
        <v>0.28550076086802439</v>
      </c>
      <c r="R324">
        <v>2.9</v>
      </c>
      <c r="S324">
        <v>0.37561736417988034</v>
      </c>
      <c r="T324">
        <v>4.0555238E-2</v>
      </c>
      <c r="U324">
        <v>4.5334280999999997E-2</v>
      </c>
      <c r="V324">
        <v>0.99525309000000006</v>
      </c>
      <c r="W324">
        <v>1</v>
      </c>
      <c r="X324">
        <v>1</v>
      </c>
      <c r="Y324">
        <v>0</v>
      </c>
      <c r="Z324">
        <v>0.341198689</v>
      </c>
      <c r="AA324">
        <v>0.11950963978189645</v>
      </c>
      <c r="AE324" t="s">
        <v>119</v>
      </c>
      <c r="AF324" t="s">
        <v>90</v>
      </c>
      <c r="AP324">
        <v>5.3404700011014938E-2</v>
      </c>
    </row>
    <row r="325" spans="1:42" hidden="1" x14ac:dyDescent="0.45">
      <c r="A325">
        <v>1899</v>
      </c>
      <c r="B325" t="s">
        <v>59</v>
      </c>
      <c r="C325" t="s">
        <v>77</v>
      </c>
      <c r="D325">
        <v>156</v>
      </c>
      <c r="E325">
        <v>5383</v>
      </c>
      <c r="F325">
        <v>2795.6150845253574</v>
      </c>
      <c r="G325">
        <v>11.572807630697971</v>
      </c>
      <c r="H325">
        <v>12.931100000000001</v>
      </c>
      <c r="I325">
        <v>0.82598199999999999</v>
      </c>
      <c r="J325">
        <v>0.1466944</v>
      </c>
      <c r="K325">
        <v>5.6498530000000002</v>
      </c>
      <c r="L325">
        <v>-5.1982E-2</v>
      </c>
      <c r="M325">
        <v>0.17299999999999999</v>
      </c>
      <c r="N325">
        <v>0.183</v>
      </c>
      <c r="O325">
        <v>0.14207716666666667</v>
      </c>
      <c r="P325">
        <v>0.3153472203164791</v>
      </c>
      <c r="R325">
        <v>3</v>
      </c>
      <c r="S325">
        <v>0.34866828087167062</v>
      </c>
      <c r="T325">
        <v>4.6741249999999998E-2</v>
      </c>
      <c r="U325">
        <v>5.1542635000000003E-2</v>
      </c>
      <c r="V325">
        <v>0.99319192000000012</v>
      </c>
      <c r="W325">
        <v>1</v>
      </c>
      <c r="X325">
        <v>1</v>
      </c>
      <c r="Y325">
        <v>0</v>
      </c>
      <c r="Z325">
        <v>0.37837246699999999</v>
      </c>
      <c r="AA325">
        <v>0.11991099288443298</v>
      </c>
      <c r="AE325" t="s">
        <v>119</v>
      </c>
      <c r="AF325" t="s">
        <v>90</v>
      </c>
      <c r="AP325">
        <v>-4.9852998927235603E-3</v>
      </c>
    </row>
    <row r="326" spans="1:42" hidden="1" x14ac:dyDescent="0.45">
      <c r="A326">
        <v>1900</v>
      </c>
      <c r="B326" t="s">
        <v>59</v>
      </c>
      <c r="C326" t="s">
        <v>77</v>
      </c>
      <c r="D326">
        <v>156</v>
      </c>
      <c r="E326">
        <v>5457</v>
      </c>
      <c r="F326">
        <v>2911.2662635147517</v>
      </c>
      <c r="G326">
        <v>12.051535770583445</v>
      </c>
      <c r="H326">
        <v>13.4979</v>
      </c>
      <c r="I326">
        <v>0.90735699999999997</v>
      </c>
      <c r="J326">
        <v>0.14844189999999999</v>
      </c>
      <c r="K326">
        <v>5.8321059999999996</v>
      </c>
      <c r="L326">
        <v>-5.0418999999999999E-2</v>
      </c>
      <c r="M326">
        <v>0.17799999999999999</v>
      </c>
      <c r="N326">
        <v>0.19500000000000001</v>
      </c>
      <c r="O326">
        <v>0.15505749999999999</v>
      </c>
      <c r="P326">
        <v>0.34083135147795229</v>
      </c>
      <c r="R326">
        <v>3</v>
      </c>
      <c r="S326">
        <v>0.32179854529424728</v>
      </c>
      <c r="T326">
        <v>5.1029994000000002E-2</v>
      </c>
      <c r="U326">
        <v>5.2717466999999997E-2</v>
      </c>
      <c r="V326">
        <v>1</v>
      </c>
      <c r="W326">
        <v>1</v>
      </c>
      <c r="X326">
        <v>1</v>
      </c>
      <c r="Y326">
        <v>0</v>
      </c>
      <c r="Z326">
        <v>0.38828562500000002</v>
      </c>
      <c r="AA326">
        <v>0.1209988956145554</v>
      </c>
      <c r="AE326" t="s">
        <v>119</v>
      </c>
      <c r="AF326" t="s">
        <v>90</v>
      </c>
      <c r="AP326">
        <v>6.2514297664165497E-2</v>
      </c>
    </row>
    <row r="327" spans="1:42" hidden="1" x14ac:dyDescent="0.45">
      <c r="A327">
        <v>1901</v>
      </c>
      <c r="B327" t="s">
        <v>59</v>
      </c>
      <c r="C327" t="s">
        <v>77</v>
      </c>
      <c r="D327">
        <v>156</v>
      </c>
      <c r="E327">
        <v>5536</v>
      </c>
      <c r="F327">
        <v>3096.7767341040467</v>
      </c>
      <c r="G327">
        <v>12.819535770552745</v>
      </c>
      <c r="H327">
        <v>13.626899999999999</v>
      </c>
      <c r="I327">
        <v>0.99066299999999996</v>
      </c>
      <c r="J327">
        <v>0.17491699999999999</v>
      </c>
      <c r="K327">
        <v>5.877669</v>
      </c>
      <c r="L327">
        <v>-5.3698999999999997E-2</v>
      </c>
      <c r="M327">
        <v>0.19700000000000001</v>
      </c>
      <c r="N327">
        <v>0.21</v>
      </c>
      <c r="O327">
        <v>0.15378249999999999</v>
      </c>
      <c r="P327">
        <v>0.38201849640872559</v>
      </c>
      <c r="R327">
        <v>3</v>
      </c>
      <c r="S327">
        <v>0.29978802866659937</v>
      </c>
      <c r="T327">
        <v>5.2516332999999998E-2</v>
      </c>
      <c r="U327">
        <v>5.7982866000000001E-2</v>
      </c>
      <c r="V327">
        <v>1</v>
      </c>
      <c r="W327">
        <v>1</v>
      </c>
      <c r="X327">
        <v>1</v>
      </c>
      <c r="Y327">
        <v>0</v>
      </c>
      <c r="Z327">
        <v>0.40249115099999999</v>
      </c>
      <c r="AA327">
        <v>0.12164909369674999</v>
      </c>
      <c r="AE327" t="s">
        <v>119</v>
      </c>
      <c r="AF327" t="s">
        <v>90</v>
      </c>
      <c r="AP327">
        <v>0.17316679656505585</v>
      </c>
    </row>
    <row r="328" spans="1:42" hidden="1" x14ac:dyDescent="0.45">
      <c r="A328">
        <v>1902</v>
      </c>
      <c r="B328" t="s">
        <v>59</v>
      </c>
      <c r="C328" t="s">
        <v>77</v>
      </c>
      <c r="D328">
        <v>156</v>
      </c>
      <c r="E328">
        <v>5650</v>
      </c>
      <c r="F328">
        <v>3330.9246017699111</v>
      </c>
      <c r="G328">
        <v>13.788794912008436</v>
      </c>
      <c r="H328">
        <v>14.805099999999999</v>
      </c>
      <c r="I328">
        <v>1.119599</v>
      </c>
      <c r="J328">
        <v>0.1796585</v>
      </c>
      <c r="K328">
        <v>5.9687960000000002</v>
      </c>
      <c r="L328">
        <v>-5.3601000000000003E-2</v>
      </c>
      <c r="M328">
        <v>0.22500000000000001</v>
      </c>
      <c r="N328">
        <v>0.22500000000000001</v>
      </c>
      <c r="O328">
        <v>0.16741308333333332</v>
      </c>
      <c r="P328">
        <v>0.4198081438553386</v>
      </c>
      <c r="R328">
        <v>2.9</v>
      </c>
      <c r="S328">
        <v>0.25187566988210075</v>
      </c>
      <c r="T328">
        <v>5.8052332999999998E-2</v>
      </c>
      <c r="U328">
        <v>6.3970799999999994E-2</v>
      </c>
      <c r="V328">
        <v>1</v>
      </c>
      <c r="W328">
        <v>1</v>
      </c>
      <c r="X328">
        <v>1</v>
      </c>
      <c r="Y328">
        <v>0</v>
      </c>
      <c r="Z328">
        <v>0.44101855299999998</v>
      </c>
      <c r="AA328">
        <v>0.12683263250826651</v>
      </c>
      <c r="AE328" t="s">
        <v>119</v>
      </c>
      <c r="AF328" t="s">
        <v>90</v>
      </c>
      <c r="AP328">
        <v>0.31435570120811462</v>
      </c>
    </row>
    <row r="329" spans="1:42" hidden="1" x14ac:dyDescent="0.45">
      <c r="A329">
        <v>1903</v>
      </c>
      <c r="B329" t="s">
        <v>59</v>
      </c>
      <c r="C329" t="s">
        <v>77</v>
      </c>
      <c r="D329">
        <v>156</v>
      </c>
      <c r="E329">
        <v>5813</v>
      </c>
      <c r="F329">
        <v>3333.6280750043011</v>
      </c>
      <c r="G329">
        <v>13.799987280847416</v>
      </c>
      <c r="H329">
        <v>14.361000000000001</v>
      </c>
      <c r="I329">
        <v>1.17815</v>
      </c>
      <c r="J329">
        <v>0.20907149999999999</v>
      </c>
      <c r="K329">
        <v>6.0143589999999998</v>
      </c>
      <c r="L329">
        <v>-7.3727000000000001E-2</v>
      </c>
      <c r="M329">
        <v>0.24399999999999999</v>
      </c>
      <c r="N329">
        <v>0.21099999999999999</v>
      </c>
      <c r="O329">
        <v>0.1795616666666667</v>
      </c>
      <c r="P329">
        <v>0.45088679829686196</v>
      </c>
      <c r="R329">
        <v>3</v>
      </c>
      <c r="S329">
        <v>0.2469869292140553</v>
      </c>
      <c r="T329">
        <v>6.9348084000000004E-2</v>
      </c>
      <c r="U329">
        <v>6.1746572E-2</v>
      </c>
      <c r="V329">
        <v>1</v>
      </c>
      <c r="W329">
        <v>1</v>
      </c>
      <c r="X329">
        <v>1</v>
      </c>
      <c r="Y329">
        <v>0</v>
      </c>
      <c r="Z329">
        <v>0.40566062599999997</v>
      </c>
      <c r="AA329">
        <v>0.13009913143729013</v>
      </c>
      <c r="AE329" t="s">
        <v>119</v>
      </c>
      <c r="AF329" t="s">
        <v>90</v>
      </c>
      <c r="AP329">
        <v>-5.4282501339912415E-2</v>
      </c>
    </row>
    <row r="330" spans="1:42" hidden="1" x14ac:dyDescent="0.45">
      <c r="A330">
        <v>1904</v>
      </c>
      <c r="B330" t="s">
        <v>59</v>
      </c>
      <c r="C330" t="s">
        <v>77</v>
      </c>
      <c r="D330">
        <v>156</v>
      </c>
      <c r="E330">
        <v>5994</v>
      </c>
      <c r="F330">
        <v>3279.5642308975639</v>
      </c>
      <c r="G330">
        <v>13.576139904067812</v>
      </c>
      <c r="H330">
        <v>14.4237</v>
      </c>
      <c r="I330">
        <v>1.205816</v>
      </c>
      <c r="J330">
        <v>0.22140000000000001</v>
      </c>
      <c r="K330">
        <v>6.105486</v>
      </c>
      <c r="L330">
        <v>-9.6863000000000005E-2</v>
      </c>
      <c r="M330">
        <v>0.252</v>
      </c>
      <c r="N330">
        <v>0.20100000000000001</v>
      </c>
      <c r="O330">
        <v>0.18752058333333332</v>
      </c>
      <c r="P330">
        <v>0.50346838161978646</v>
      </c>
      <c r="R330">
        <v>3.2</v>
      </c>
      <c r="S330">
        <v>0.24465085420467736</v>
      </c>
      <c r="T330">
        <v>7.0679253999999997E-2</v>
      </c>
      <c r="U330">
        <v>7.2255048000000002E-2</v>
      </c>
      <c r="V330">
        <v>1</v>
      </c>
      <c r="W330">
        <v>1</v>
      </c>
      <c r="X330">
        <v>1</v>
      </c>
      <c r="Y330">
        <v>0</v>
      </c>
      <c r="Z330">
        <v>0.54102893400000007</v>
      </c>
      <c r="AA330">
        <v>0.13661512286254043</v>
      </c>
      <c r="AE330" t="s">
        <v>119</v>
      </c>
      <c r="AF330" t="s">
        <v>90</v>
      </c>
      <c r="AP330">
        <v>0.21907660365104675</v>
      </c>
    </row>
    <row r="331" spans="1:42" hidden="1" x14ac:dyDescent="0.45">
      <c r="A331">
        <v>1905</v>
      </c>
      <c r="B331" t="s">
        <v>59</v>
      </c>
      <c r="C331" t="s">
        <v>77</v>
      </c>
      <c r="D331">
        <v>156</v>
      </c>
      <c r="E331">
        <v>6166</v>
      </c>
      <c r="F331">
        <v>3561.8170613039251</v>
      </c>
      <c r="G331">
        <v>14.744623210857352</v>
      </c>
      <c r="H331">
        <v>15.3316</v>
      </c>
      <c r="I331">
        <v>1.3615429999999999</v>
      </c>
      <c r="J331">
        <v>0.22109129999999999</v>
      </c>
      <c r="K331">
        <v>6.1510499999999997</v>
      </c>
      <c r="L331">
        <v>-0.105174</v>
      </c>
      <c r="M331">
        <v>0.28399999999999997</v>
      </c>
      <c r="N331">
        <v>0.247</v>
      </c>
      <c r="O331">
        <v>0.20941024999999999</v>
      </c>
      <c r="P331">
        <v>0.56481849900667491</v>
      </c>
      <c r="R331">
        <v>3.1</v>
      </c>
      <c r="S331">
        <v>0.22695556371648917</v>
      </c>
      <c r="T331">
        <v>7.1186073000000002E-2</v>
      </c>
      <c r="U331">
        <v>7.8804138999999995E-2</v>
      </c>
      <c r="V331">
        <v>1</v>
      </c>
      <c r="W331">
        <v>1</v>
      </c>
      <c r="X331">
        <v>1</v>
      </c>
      <c r="Y331">
        <v>0</v>
      </c>
      <c r="Z331">
        <v>0.59955790899999994</v>
      </c>
      <c r="AA331">
        <v>0.151571694226836</v>
      </c>
      <c r="AE331" t="s">
        <v>119</v>
      </c>
      <c r="AF331" t="s">
        <v>90</v>
      </c>
      <c r="AP331">
        <v>0.20450130105018616</v>
      </c>
    </row>
    <row r="332" spans="1:42" hidden="1" x14ac:dyDescent="0.45">
      <c r="A332">
        <v>1906</v>
      </c>
      <c r="B332" t="s">
        <v>59</v>
      </c>
      <c r="C332" t="s">
        <v>77</v>
      </c>
      <c r="D332">
        <v>156</v>
      </c>
      <c r="E332">
        <v>6282</v>
      </c>
      <c r="F332">
        <v>3846.2069404648205</v>
      </c>
      <c r="G332">
        <v>15.921856915102822</v>
      </c>
      <c r="H332">
        <v>16.5549</v>
      </c>
      <c r="I332">
        <v>1.5258849999999999</v>
      </c>
      <c r="J332">
        <v>0.22738259999999999</v>
      </c>
      <c r="K332">
        <v>6.2877390000000002</v>
      </c>
      <c r="L332">
        <v>-0.122934</v>
      </c>
      <c r="M332">
        <v>0.25</v>
      </c>
      <c r="N332">
        <v>0.192</v>
      </c>
      <c r="O332">
        <v>0.242422</v>
      </c>
      <c r="P332">
        <v>0.6426705453653303</v>
      </c>
      <c r="R332">
        <v>3.1</v>
      </c>
      <c r="S332">
        <v>0.19398387836686545</v>
      </c>
      <c r="T332">
        <v>8.0139360000000007E-2</v>
      </c>
      <c r="U332">
        <v>8.3277641999999999E-2</v>
      </c>
      <c r="V332">
        <v>1</v>
      </c>
      <c r="W332">
        <v>1</v>
      </c>
      <c r="X332">
        <v>1</v>
      </c>
      <c r="Y332">
        <v>0</v>
      </c>
      <c r="Z332">
        <v>0.69650360099999997</v>
      </c>
      <c r="AA332">
        <v>0.15870766558604427</v>
      </c>
      <c r="AE332" t="s">
        <v>119</v>
      </c>
      <c r="AF332" t="s">
        <v>90</v>
      </c>
      <c r="AP332">
        <v>0.11643800139427185</v>
      </c>
    </row>
    <row r="333" spans="1:42" hidden="1" x14ac:dyDescent="0.45">
      <c r="A333">
        <v>1907</v>
      </c>
      <c r="B333" t="s">
        <v>59</v>
      </c>
      <c r="C333" t="s">
        <v>77</v>
      </c>
      <c r="D333">
        <v>156</v>
      </c>
      <c r="E333">
        <v>6596</v>
      </c>
      <c r="F333">
        <v>3874.8502122498489</v>
      </c>
      <c r="G333">
        <v>16.040394275988387</v>
      </c>
      <c r="H333">
        <v>16.4009</v>
      </c>
      <c r="I333">
        <v>1.7284059999999999</v>
      </c>
      <c r="J333">
        <v>0.25025269999999999</v>
      </c>
      <c r="K333">
        <v>6.4699929999999997</v>
      </c>
      <c r="L333">
        <v>-0.164913</v>
      </c>
      <c r="M333">
        <v>0.35199999999999998</v>
      </c>
      <c r="N333">
        <v>0.26300000000000001</v>
      </c>
      <c r="O333">
        <v>0.25028058333333331</v>
      </c>
      <c r="P333">
        <v>0.61607185548492671</v>
      </c>
      <c r="R333">
        <v>3.2</v>
      </c>
      <c r="S333">
        <v>0.18747830112255526</v>
      </c>
      <c r="T333">
        <v>6.7969327999999996E-2</v>
      </c>
      <c r="U333">
        <v>6.5778138999999999E-2</v>
      </c>
      <c r="V333">
        <v>1</v>
      </c>
      <c r="W333">
        <v>1</v>
      </c>
      <c r="X333">
        <v>1</v>
      </c>
      <c r="Y333">
        <v>1</v>
      </c>
      <c r="Z333">
        <v>0.71224945299999998</v>
      </c>
      <c r="AA333">
        <v>0.16713233756310658</v>
      </c>
      <c r="AE333" t="s">
        <v>119</v>
      </c>
      <c r="AF333" t="s">
        <v>90</v>
      </c>
      <c r="AP333">
        <v>-0.23098720610141754</v>
      </c>
    </row>
    <row r="334" spans="1:42" hidden="1" x14ac:dyDescent="0.45">
      <c r="A334">
        <v>1908</v>
      </c>
      <c r="B334" t="s">
        <v>59</v>
      </c>
      <c r="C334" t="s">
        <v>77</v>
      </c>
      <c r="D334">
        <v>156</v>
      </c>
      <c r="E334">
        <v>6813</v>
      </c>
      <c r="F334">
        <v>3572.0610597387349</v>
      </c>
      <c r="G334">
        <v>14.786950714830224</v>
      </c>
      <c r="H334">
        <v>14.555400000000001</v>
      </c>
      <c r="I334">
        <v>1.6537929999999998</v>
      </c>
      <c r="J334">
        <v>0.2542932</v>
      </c>
      <c r="K334">
        <v>6.6066830000000003</v>
      </c>
      <c r="L334">
        <v>-0.13706299999999999</v>
      </c>
      <c r="M334">
        <v>0.28899999999999998</v>
      </c>
      <c r="N334">
        <v>0.26</v>
      </c>
      <c r="O334">
        <v>0.25084974999999998</v>
      </c>
      <c r="P334">
        <v>0.67550928092447449</v>
      </c>
      <c r="R334">
        <v>3.3</v>
      </c>
      <c r="S334">
        <v>0.22856451807957431</v>
      </c>
      <c r="T334">
        <v>9.6054505999999998E-2</v>
      </c>
      <c r="U334">
        <v>0.11257868</v>
      </c>
      <c r="V334">
        <v>1</v>
      </c>
      <c r="W334">
        <v>1</v>
      </c>
      <c r="X334">
        <v>1</v>
      </c>
      <c r="Y334">
        <v>0</v>
      </c>
      <c r="Z334">
        <v>0.67352439699999989</v>
      </c>
      <c r="AA334">
        <v>0.17354807715153067</v>
      </c>
      <c r="AE334" t="s">
        <v>119</v>
      </c>
      <c r="AF334" t="s">
        <v>90</v>
      </c>
      <c r="AP334">
        <v>8.4585100412368774E-2</v>
      </c>
    </row>
    <row r="335" spans="1:42" hidden="1" x14ac:dyDescent="0.45">
      <c r="A335">
        <v>1909</v>
      </c>
      <c r="B335" t="s">
        <v>59</v>
      </c>
      <c r="C335" t="s">
        <v>77</v>
      </c>
      <c r="D335">
        <v>156</v>
      </c>
      <c r="E335">
        <v>6993</v>
      </c>
      <c r="F335">
        <v>3849.5975975975975</v>
      </c>
      <c r="G335">
        <v>15.935898250555365</v>
      </c>
      <c r="H335">
        <v>15.785</v>
      </c>
      <c r="I335">
        <v>1.8383430000000001</v>
      </c>
      <c r="J335">
        <v>0.2489845</v>
      </c>
      <c r="K335">
        <v>6.7433719999999999</v>
      </c>
      <c r="L335">
        <v>-0.15956200000000001</v>
      </c>
      <c r="M335">
        <v>0.37</v>
      </c>
      <c r="N335">
        <v>0.29899999999999999</v>
      </c>
      <c r="O335">
        <v>0.3112975</v>
      </c>
      <c r="P335">
        <v>0.80978259289551913</v>
      </c>
      <c r="R335">
        <v>3.5</v>
      </c>
      <c r="S335">
        <v>0.20997660882336941</v>
      </c>
      <c r="T335">
        <v>8.5093403999999997E-2</v>
      </c>
      <c r="U335">
        <v>0.13344152400000001</v>
      </c>
      <c r="V335">
        <v>0.99970000000000003</v>
      </c>
      <c r="W335">
        <v>1</v>
      </c>
      <c r="X335">
        <v>1</v>
      </c>
      <c r="Y335">
        <v>0</v>
      </c>
      <c r="Z335">
        <v>0.77337969400000006</v>
      </c>
      <c r="AA335">
        <v>0.19400915985491324</v>
      </c>
      <c r="AE335" t="s">
        <v>119</v>
      </c>
      <c r="AF335" t="s">
        <v>90</v>
      </c>
      <c r="AP335">
        <v>8.5817903280258179E-2</v>
      </c>
    </row>
    <row r="336" spans="1:42" hidden="1" x14ac:dyDescent="0.45">
      <c r="A336">
        <v>1910</v>
      </c>
      <c r="B336" t="s">
        <v>59</v>
      </c>
      <c r="C336" t="s">
        <v>77</v>
      </c>
      <c r="D336">
        <v>156</v>
      </c>
      <c r="E336">
        <v>7188</v>
      </c>
      <c r="F336">
        <v>4065.7612687813021</v>
      </c>
      <c r="G336">
        <v>16.830677264828022</v>
      </c>
      <c r="H336">
        <v>16.3629</v>
      </c>
      <c r="I336">
        <v>2.0228099999999998</v>
      </c>
      <c r="J336">
        <v>0.2830184</v>
      </c>
      <c r="K336">
        <v>6.9256260000000003</v>
      </c>
      <c r="L336">
        <v>-0.24151500000000001</v>
      </c>
      <c r="M336">
        <v>0.45300000000000001</v>
      </c>
      <c r="N336">
        <v>0.28999999999999998</v>
      </c>
      <c r="O336">
        <v>0.36179500000000003</v>
      </c>
      <c r="P336">
        <v>0.87953857463624963</v>
      </c>
      <c r="R336">
        <v>3.5</v>
      </c>
      <c r="S336">
        <v>0.19230769230769229</v>
      </c>
      <c r="T336">
        <v>0.101503711</v>
      </c>
      <c r="U336">
        <v>0.11539577400000001</v>
      </c>
      <c r="V336">
        <v>0.9998999999999999</v>
      </c>
      <c r="W336">
        <v>1</v>
      </c>
      <c r="X336">
        <v>1</v>
      </c>
      <c r="Y336">
        <v>0</v>
      </c>
      <c r="Z336">
        <v>0.88142412999999997</v>
      </c>
      <c r="AA336">
        <v>0.21939794075246813</v>
      </c>
      <c r="AE336" t="s">
        <v>119</v>
      </c>
      <c r="AF336" t="s">
        <v>90</v>
      </c>
      <c r="AP336">
        <v>4.5651398599147797E-2</v>
      </c>
    </row>
    <row r="337" spans="1:42" hidden="1" x14ac:dyDescent="0.45">
      <c r="A337">
        <v>1911</v>
      </c>
      <c r="B337" t="s">
        <v>59</v>
      </c>
      <c r="C337" t="s">
        <v>77</v>
      </c>
      <c r="D337">
        <v>156</v>
      </c>
      <c r="E337">
        <v>7410</v>
      </c>
      <c r="F337">
        <v>4212.5376518218627</v>
      </c>
      <c r="G337">
        <v>17.438321143977024</v>
      </c>
      <c r="H337">
        <v>17.066500000000001</v>
      </c>
      <c r="I337">
        <v>2.2331650000000001</v>
      </c>
      <c r="J337">
        <v>0.29686099999999999</v>
      </c>
      <c r="K337">
        <v>7.1078789999999996</v>
      </c>
      <c r="L337">
        <v>-0.33663300000000002</v>
      </c>
      <c r="M337">
        <v>0.52200000000000002</v>
      </c>
      <c r="N337">
        <v>0.308</v>
      </c>
      <c r="O337">
        <v>0.40779416666666674</v>
      </c>
      <c r="P337">
        <v>0.9834077652383163</v>
      </c>
      <c r="R337">
        <v>3.5</v>
      </c>
      <c r="S337">
        <v>0.20732581049614907</v>
      </c>
      <c r="T337">
        <v>0.117780409</v>
      </c>
      <c r="U337">
        <v>0.12286125000000001</v>
      </c>
      <c r="V337">
        <v>0.9998999999999999</v>
      </c>
      <c r="W337">
        <v>1</v>
      </c>
      <c r="X337">
        <v>1</v>
      </c>
      <c r="Y337">
        <v>0</v>
      </c>
      <c r="Z337">
        <v>0.99726563400000001</v>
      </c>
      <c r="AA337">
        <v>0.2387704388792308</v>
      </c>
      <c r="AE337" t="s">
        <v>119</v>
      </c>
      <c r="AF337" t="s">
        <v>90</v>
      </c>
      <c r="AP337">
        <v>7.5855500996112823E-2</v>
      </c>
    </row>
    <row r="338" spans="1:42" hidden="1" x14ac:dyDescent="0.45">
      <c r="A338">
        <v>1912</v>
      </c>
      <c r="B338" t="s">
        <v>59</v>
      </c>
      <c r="C338" t="s">
        <v>77</v>
      </c>
      <c r="D338">
        <v>156</v>
      </c>
      <c r="E338">
        <v>7602</v>
      </c>
      <c r="F338">
        <v>4377.130755064456</v>
      </c>
      <c r="G338">
        <v>18.119631159848041</v>
      </c>
      <c r="H338">
        <v>17.324300000000001</v>
      </c>
      <c r="I338">
        <v>2.4938760000000002</v>
      </c>
      <c r="J338">
        <v>0.32538030000000001</v>
      </c>
      <c r="K338">
        <v>7.4268229999999997</v>
      </c>
      <c r="L338">
        <v>-0.45350099999999999</v>
      </c>
      <c r="M338">
        <v>0.67100000000000004</v>
      </c>
      <c r="N338">
        <v>0.377</v>
      </c>
      <c r="O338">
        <v>0.46674749999999993</v>
      </c>
      <c r="P338">
        <v>1.061942426753071</v>
      </c>
      <c r="R338">
        <v>3.6</v>
      </c>
      <c r="S338">
        <v>0.18445005814186616</v>
      </c>
      <c r="T338">
        <v>0.136108217</v>
      </c>
      <c r="U338">
        <v>0.137142082</v>
      </c>
      <c r="V338">
        <v>1.0002</v>
      </c>
      <c r="W338">
        <v>1</v>
      </c>
      <c r="X338">
        <v>1</v>
      </c>
      <c r="Y338">
        <v>0</v>
      </c>
      <c r="Z338">
        <v>1.12760327</v>
      </c>
      <c r="AA338">
        <v>0.26447405031700932</v>
      </c>
      <c r="AE338" t="s">
        <v>119</v>
      </c>
      <c r="AF338" t="s">
        <v>90</v>
      </c>
      <c r="AP338">
        <v>6.7200899124145508E-2</v>
      </c>
    </row>
    <row r="339" spans="1:42" hidden="1" x14ac:dyDescent="0.45">
      <c r="A339">
        <v>1913</v>
      </c>
      <c r="B339" t="s">
        <v>59</v>
      </c>
      <c r="C339" t="s">
        <v>77</v>
      </c>
      <c r="D339">
        <v>156</v>
      </c>
      <c r="E339">
        <v>7852</v>
      </c>
      <c r="F339">
        <v>4446.7651553744272</v>
      </c>
      <c r="G339">
        <v>18.407885531855595</v>
      </c>
      <c r="H339">
        <v>16.927700000000002</v>
      </c>
      <c r="I339">
        <v>2.6514720000000001</v>
      </c>
      <c r="J339">
        <v>0.31171219999999999</v>
      </c>
      <c r="K339">
        <v>7.6546390000000004</v>
      </c>
      <c r="L339">
        <v>-0.41363499999999997</v>
      </c>
      <c r="M339">
        <v>0.61899999999999999</v>
      </c>
      <c r="N339">
        <v>0.45500000000000002</v>
      </c>
      <c r="O339">
        <v>0.48009000000000013</v>
      </c>
      <c r="P339">
        <v>1.1079068389375513</v>
      </c>
      <c r="R339">
        <v>4.0999999999999996</v>
      </c>
      <c r="S339">
        <v>0.2074297567414671</v>
      </c>
      <c r="T339">
        <v>0.168689903</v>
      </c>
      <c r="U339">
        <v>0.14445687800000001</v>
      </c>
      <c r="V339">
        <v>1.0003</v>
      </c>
      <c r="W339">
        <v>1</v>
      </c>
      <c r="X339">
        <v>1</v>
      </c>
      <c r="Y339">
        <v>0</v>
      </c>
      <c r="Z339">
        <v>1.095828223</v>
      </c>
      <c r="AA339">
        <v>0.29402962952103412</v>
      </c>
      <c r="AE339" t="s">
        <v>119</v>
      </c>
      <c r="AF339" t="s">
        <v>90</v>
      </c>
      <c r="AP339">
        <v>-0.184141606092453</v>
      </c>
    </row>
    <row r="340" spans="1:42" hidden="1" x14ac:dyDescent="0.45">
      <c r="A340">
        <v>1914</v>
      </c>
      <c r="B340" t="s">
        <v>59</v>
      </c>
      <c r="C340" t="s">
        <v>77</v>
      </c>
      <c r="D340">
        <v>156</v>
      </c>
      <c r="E340">
        <v>8093</v>
      </c>
      <c r="F340">
        <v>4025.284566909675</v>
      </c>
      <c r="G340">
        <v>16.663198727473823</v>
      </c>
      <c r="H340">
        <v>15.1013</v>
      </c>
      <c r="I340">
        <v>2.4485790000000001</v>
      </c>
      <c r="J340">
        <v>0.25378099999999998</v>
      </c>
      <c r="K340">
        <v>7.7010310000000004</v>
      </c>
      <c r="L340">
        <v>-0.27585599999999999</v>
      </c>
      <c r="M340">
        <v>0.45600000000000002</v>
      </c>
      <c r="N340">
        <v>0.46100000000000002</v>
      </c>
      <c r="O340">
        <v>0.46415083333333329</v>
      </c>
      <c r="P340">
        <v>1.1212539658743348</v>
      </c>
      <c r="R340">
        <v>3.9</v>
      </c>
      <c r="S340">
        <v>0.30629747610879687</v>
      </c>
      <c r="T340">
        <v>0.163174395</v>
      </c>
      <c r="U340">
        <v>0.18624104799999999</v>
      </c>
      <c r="V340">
        <v>1.0004</v>
      </c>
      <c r="W340">
        <v>0</v>
      </c>
      <c r="X340">
        <v>0</v>
      </c>
      <c r="Y340">
        <v>0</v>
      </c>
      <c r="Z340">
        <v>1.1858282229999999</v>
      </c>
      <c r="AA340">
        <v>0.29421407919943798</v>
      </c>
      <c r="AE340" t="s">
        <v>120</v>
      </c>
      <c r="AF340" t="s">
        <v>123</v>
      </c>
      <c r="AP340">
        <v>-0.22197230160236359</v>
      </c>
    </row>
    <row r="341" spans="1:42" hidden="1" x14ac:dyDescent="0.45">
      <c r="A341">
        <v>1915</v>
      </c>
      <c r="B341" t="s">
        <v>59</v>
      </c>
      <c r="C341" t="s">
        <v>77</v>
      </c>
      <c r="D341">
        <v>156</v>
      </c>
      <c r="E341">
        <v>8191</v>
      </c>
      <c r="F341">
        <v>4232.8882920278347</v>
      </c>
      <c r="G341">
        <v>17.522569156692256</v>
      </c>
      <c r="H341">
        <v>15.0672</v>
      </c>
      <c r="I341">
        <v>2.6885790000000003</v>
      </c>
      <c r="J341">
        <v>0.16447519999999999</v>
      </c>
      <c r="K341">
        <v>7.8402060000000002</v>
      </c>
      <c r="L341">
        <v>-5.6815999999999998E-2</v>
      </c>
      <c r="M341">
        <v>0.50800000000000001</v>
      </c>
      <c r="N341">
        <v>0.77900000000000003</v>
      </c>
      <c r="O341">
        <v>0.47434750000000009</v>
      </c>
      <c r="P341">
        <v>1.2648356504397811</v>
      </c>
      <c r="R341">
        <v>3.8</v>
      </c>
      <c r="S341">
        <v>0.36227032656401098</v>
      </c>
      <c r="T341">
        <v>0.13307345200000001</v>
      </c>
      <c r="U341">
        <v>0.24809852600000001</v>
      </c>
      <c r="V341">
        <v>1</v>
      </c>
      <c r="W341">
        <v>0</v>
      </c>
      <c r="X341">
        <v>0</v>
      </c>
      <c r="Y341">
        <v>0</v>
      </c>
      <c r="Z341">
        <v>1.1792258818406729</v>
      </c>
      <c r="AA341">
        <v>0.28926910474969647</v>
      </c>
      <c r="AE341" t="s">
        <v>120</v>
      </c>
      <c r="AF341" t="s">
        <v>123</v>
      </c>
      <c r="AP341">
        <v>0.11619079858064651</v>
      </c>
    </row>
    <row r="342" spans="1:42" hidden="1" x14ac:dyDescent="0.45">
      <c r="A342">
        <v>1916</v>
      </c>
      <c r="B342" t="s">
        <v>59</v>
      </c>
      <c r="C342" t="s">
        <v>77</v>
      </c>
      <c r="D342">
        <v>156</v>
      </c>
      <c r="E342">
        <v>8214</v>
      </c>
      <c r="F342">
        <v>4646.1149257365469</v>
      </c>
      <c r="G342">
        <v>19.233170110518948</v>
      </c>
      <c r="H342">
        <v>16.0932</v>
      </c>
      <c r="I342">
        <v>3.2427220000000001</v>
      </c>
      <c r="J342">
        <v>0.14667569999999999</v>
      </c>
      <c r="K342">
        <v>8.4896910000000005</v>
      </c>
      <c r="L342">
        <v>-4.0918999999999997E-2</v>
      </c>
      <c r="M342">
        <v>0.84599999999999997</v>
      </c>
      <c r="N342">
        <v>1.179</v>
      </c>
      <c r="O342">
        <v>0.54913000000000001</v>
      </c>
      <c r="P342">
        <v>1.4267427038545402</v>
      </c>
      <c r="R342">
        <v>4.3</v>
      </c>
      <c r="S342">
        <v>0.43482283282449813</v>
      </c>
      <c r="T342">
        <v>0.172147838</v>
      </c>
      <c r="U342">
        <v>0.33970250200000002</v>
      </c>
      <c r="V342">
        <v>1.0003130979996739</v>
      </c>
      <c r="W342">
        <v>0</v>
      </c>
      <c r="X342">
        <v>0</v>
      </c>
      <c r="Y342">
        <v>0</v>
      </c>
      <c r="Z342">
        <v>1.1980176161462994</v>
      </c>
      <c r="AA342">
        <v>0.28474754374063771</v>
      </c>
      <c r="AE342" t="s">
        <v>120</v>
      </c>
      <c r="AF342" t="s">
        <v>123</v>
      </c>
      <c r="AP342">
        <v>2.43055559694767E-2</v>
      </c>
    </row>
    <row r="343" spans="1:42" hidden="1" x14ac:dyDescent="0.45">
      <c r="A343">
        <v>1917</v>
      </c>
      <c r="B343" t="s">
        <v>59</v>
      </c>
      <c r="C343" t="s">
        <v>77</v>
      </c>
      <c r="D343">
        <v>156</v>
      </c>
      <c r="E343">
        <v>8277</v>
      </c>
      <c r="F343">
        <v>4800.5808867947317</v>
      </c>
      <c r="G343">
        <v>19.872559617647603</v>
      </c>
      <c r="H343">
        <v>16.319900000000001</v>
      </c>
      <c r="I343">
        <v>3.9918719999999999</v>
      </c>
      <c r="J343">
        <v>0.14207600000000001</v>
      </c>
      <c r="K343">
        <v>10.051550000000001</v>
      </c>
      <c r="L343">
        <v>0.138437</v>
      </c>
      <c r="M343">
        <v>0.96399999999999997</v>
      </c>
      <c r="N343">
        <v>1.5860000000000001</v>
      </c>
      <c r="O343">
        <v>0.61034833333333327</v>
      </c>
      <c r="P343">
        <v>1.7162281043552881</v>
      </c>
      <c r="R343">
        <v>4.9000000000000004</v>
      </c>
      <c r="S343">
        <v>0.46869911570931128</v>
      </c>
      <c r="T343">
        <v>0.232701294</v>
      </c>
      <c r="U343">
        <v>0.498203118</v>
      </c>
      <c r="V343">
        <v>1.0025776270792206</v>
      </c>
      <c r="W343">
        <v>0</v>
      </c>
      <c r="X343">
        <v>0</v>
      </c>
      <c r="Y343">
        <v>0</v>
      </c>
      <c r="Z343">
        <v>1.229449378332502</v>
      </c>
      <c r="AA343">
        <v>0.27231807829307292</v>
      </c>
      <c r="AE343" t="s">
        <v>120</v>
      </c>
      <c r="AF343" t="s">
        <v>123</v>
      </c>
      <c r="AP343">
        <v>-0.11694915592670441</v>
      </c>
    </row>
    <row r="344" spans="1:42" hidden="1" x14ac:dyDescent="0.45">
      <c r="A344">
        <v>1918</v>
      </c>
      <c r="B344" t="s">
        <v>59</v>
      </c>
      <c r="C344" t="s">
        <v>77</v>
      </c>
      <c r="D344">
        <v>156</v>
      </c>
      <c r="E344">
        <v>8374</v>
      </c>
      <c r="F344">
        <v>4440.5946978743732</v>
      </c>
      <c r="G344">
        <v>18.382346581141196</v>
      </c>
      <c r="H344">
        <v>16.601299999999998</v>
      </c>
      <c r="I344">
        <v>4.261482</v>
      </c>
      <c r="J344">
        <v>0.1238073</v>
      </c>
      <c r="K344">
        <v>11.36598</v>
      </c>
      <c r="L344">
        <v>8.3079999999999994E-3</v>
      </c>
      <c r="M344">
        <v>0.92</v>
      </c>
      <c r="N344">
        <v>1.2689999999999999</v>
      </c>
      <c r="O344">
        <v>0.75507083333333336</v>
      </c>
      <c r="P344">
        <v>1.8281519639517525</v>
      </c>
      <c r="R344">
        <v>5.4</v>
      </c>
      <c r="S344">
        <v>0.61903085767922095</v>
      </c>
      <c r="T344">
        <v>0.26077895299999998</v>
      </c>
      <c r="U344">
        <v>0.57666921000000004</v>
      </c>
      <c r="V344">
        <v>1.0151562833098156</v>
      </c>
      <c r="W344">
        <v>0</v>
      </c>
      <c r="X344">
        <v>0</v>
      </c>
      <c r="Y344">
        <v>0</v>
      </c>
      <c r="Z344">
        <v>1.4502155321824357</v>
      </c>
      <c r="AA344">
        <v>0.26454568960064762</v>
      </c>
      <c r="AE344" t="s">
        <v>120</v>
      </c>
      <c r="AF344" t="s">
        <v>123</v>
      </c>
      <c r="AP344">
        <v>7.6775431632995605E-2</v>
      </c>
    </row>
    <row r="345" spans="1:42" hidden="1" x14ac:dyDescent="0.45">
      <c r="A345">
        <v>1919</v>
      </c>
      <c r="B345" t="s">
        <v>59</v>
      </c>
      <c r="C345" t="s">
        <v>77</v>
      </c>
      <c r="D345">
        <v>156</v>
      </c>
      <c r="E345">
        <v>8548</v>
      </c>
      <c r="F345">
        <v>4019.3430042115119</v>
      </c>
      <c r="G345">
        <v>16.638575516028066</v>
      </c>
      <c r="H345">
        <v>14.555199999999999</v>
      </c>
      <c r="I345">
        <v>4.367381</v>
      </c>
      <c r="J345">
        <v>0.14529739999999999</v>
      </c>
      <c r="K345">
        <v>12.49485</v>
      </c>
      <c r="L345">
        <v>-3.066E-2</v>
      </c>
      <c r="M345">
        <v>0.94099999999999995</v>
      </c>
      <c r="N345">
        <v>1.29</v>
      </c>
      <c r="O345">
        <v>0.79772583333333325</v>
      </c>
      <c r="P345">
        <v>1.9872114422524205</v>
      </c>
      <c r="R345">
        <v>5.5</v>
      </c>
      <c r="S345">
        <v>0.68187022026835198</v>
      </c>
      <c r="T345">
        <v>0.31294674700000003</v>
      </c>
      <c r="U345">
        <v>0.69704221200000005</v>
      </c>
      <c r="V345">
        <v>1.0775281504229297</v>
      </c>
      <c r="W345">
        <v>0</v>
      </c>
      <c r="X345">
        <v>0</v>
      </c>
      <c r="Y345">
        <v>0</v>
      </c>
      <c r="Z345">
        <v>1.6372155321824358</v>
      </c>
      <c r="AA345">
        <v>0.26454568960064762</v>
      </c>
      <c r="AE345" t="s">
        <v>120</v>
      </c>
      <c r="AF345" t="s">
        <v>123</v>
      </c>
      <c r="AP345">
        <v>0.10338681191205978</v>
      </c>
    </row>
    <row r="346" spans="1:42" hidden="1" x14ac:dyDescent="0.45">
      <c r="A346">
        <v>1920</v>
      </c>
      <c r="B346" t="s">
        <v>59</v>
      </c>
      <c r="C346" t="s">
        <v>77</v>
      </c>
      <c r="D346">
        <v>156</v>
      </c>
      <c r="E346">
        <v>8798</v>
      </c>
      <c r="F346">
        <v>3861.4762446010454</v>
      </c>
      <c r="G346">
        <v>15.985042924639249</v>
      </c>
      <c r="H346">
        <v>16.047599999999999</v>
      </c>
      <c r="I346">
        <v>5.060886</v>
      </c>
      <c r="J346">
        <v>0.15994159999999999</v>
      </c>
      <c r="K346">
        <v>14.47423</v>
      </c>
      <c r="L346">
        <v>-0.18964600000000001</v>
      </c>
      <c r="M346">
        <v>1.337</v>
      </c>
      <c r="N346">
        <v>1.298</v>
      </c>
      <c r="O346">
        <v>0.81072583333333326</v>
      </c>
      <c r="P346">
        <v>2.0913378668068074</v>
      </c>
      <c r="R346">
        <v>5.77</v>
      </c>
      <c r="S346">
        <v>0.58388824122191718</v>
      </c>
      <c r="T346">
        <v>0.34974633500000002</v>
      </c>
      <c r="U346">
        <v>0.74098892100000002</v>
      </c>
      <c r="V346">
        <v>1.1584800741427248</v>
      </c>
      <c r="W346">
        <v>0</v>
      </c>
      <c r="X346">
        <v>0</v>
      </c>
      <c r="Y346">
        <v>0</v>
      </c>
      <c r="Z346">
        <v>1.809887343543267</v>
      </c>
      <c r="AA346">
        <v>0.34907442913265307</v>
      </c>
      <c r="AE346" t="s">
        <v>120</v>
      </c>
      <c r="AF346" t="s">
        <v>123</v>
      </c>
      <c r="AP346">
        <v>-0.10662358999252319</v>
      </c>
    </row>
    <row r="347" spans="1:42" hidden="1" x14ac:dyDescent="0.45">
      <c r="A347">
        <v>1921</v>
      </c>
      <c r="B347" t="s">
        <v>59</v>
      </c>
      <c r="C347" t="s">
        <v>77</v>
      </c>
      <c r="D347">
        <v>156</v>
      </c>
      <c r="E347">
        <v>9028</v>
      </c>
      <c r="F347">
        <v>3357.0101905183869</v>
      </c>
      <c r="G347">
        <v>13.896750396900783</v>
      </c>
      <c r="H347">
        <v>13.3468</v>
      </c>
      <c r="I347">
        <v>4.0738250000000003</v>
      </c>
      <c r="J347">
        <v>0.17013819999999999</v>
      </c>
      <c r="K347">
        <v>12.74227</v>
      </c>
      <c r="L347">
        <v>-0.20754700000000001</v>
      </c>
      <c r="M347">
        <v>0.79900000000000004</v>
      </c>
      <c r="N347">
        <v>0.81399999999999995</v>
      </c>
      <c r="O347">
        <v>0.69374333333333338</v>
      </c>
      <c r="P347">
        <v>1.9258061588631601</v>
      </c>
      <c r="R347">
        <v>5.88</v>
      </c>
      <c r="S347">
        <v>0.74083165594776379</v>
      </c>
      <c r="T347">
        <v>0.436292185</v>
      </c>
      <c r="U347">
        <v>0.53839251300000002</v>
      </c>
      <c r="V347">
        <v>1.0778835540838851</v>
      </c>
      <c r="W347">
        <v>0</v>
      </c>
      <c r="X347">
        <v>0</v>
      </c>
      <c r="Y347">
        <v>0</v>
      </c>
      <c r="Z347">
        <v>1.702335792356225</v>
      </c>
      <c r="AA347">
        <v>0.3678218732226764</v>
      </c>
      <c r="AD347">
        <v>3.0701981471287905</v>
      </c>
      <c r="AE347" t="s">
        <v>120</v>
      </c>
      <c r="AF347" t="s">
        <v>123</v>
      </c>
      <c r="AP347">
        <v>-5.424954742193222E-2</v>
      </c>
    </row>
    <row r="348" spans="1:42" hidden="1" x14ac:dyDescent="0.45">
      <c r="A348">
        <v>1922</v>
      </c>
      <c r="B348" t="s">
        <v>59</v>
      </c>
      <c r="C348" t="s">
        <v>77</v>
      </c>
      <c r="D348">
        <v>156</v>
      </c>
      <c r="E348">
        <v>9159</v>
      </c>
      <c r="F348">
        <v>3793.1455399061028</v>
      </c>
      <c r="G348">
        <v>15.702181239435927</v>
      </c>
      <c r="H348">
        <v>14.673400000000001</v>
      </c>
      <c r="I348">
        <v>4.2339449999999994</v>
      </c>
      <c r="J348">
        <v>0.1501363</v>
      </c>
      <c r="K348">
        <v>11.659789999999999</v>
      </c>
      <c r="L348">
        <v>-8.0681000000000003E-2</v>
      </c>
      <c r="M348">
        <v>0.76200000000000001</v>
      </c>
      <c r="N348">
        <v>0.89400000000000002</v>
      </c>
      <c r="O348">
        <v>0.62480583333333339</v>
      </c>
      <c r="P348">
        <v>1.8560932694312837</v>
      </c>
      <c r="R348">
        <v>5.34</v>
      </c>
      <c r="S348">
        <v>0.75556815229457486</v>
      </c>
      <c r="T348">
        <v>0.38227157099999998</v>
      </c>
      <c r="U348">
        <v>0.46352838899999999</v>
      </c>
      <c r="V348">
        <v>1.0055465950181199</v>
      </c>
      <c r="W348">
        <v>0</v>
      </c>
      <c r="X348">
        <v>0</v>
      </c>
      <c r="Y348">
        <v>0</v>
      </c>
      <c r="Z348">
        <v>1.5959862532248443</v>
      </c>
      <c r="AA348">
        <v>0.38248857825077276</v>
      </c>
      <c r="AD348">
        <v>2.777113669827231</v>
      </c>
      <c r="AE348" t="s">
        <v>120</v>
      </c>
      <c r="AF348" t="s">
        <v>123</v>
      </c>
      <c r="AM348">
        <v>-9.5461092889308929E-2</v>
      </c>
      <c r="AP348">
        <v>0.15105162560939789</v>
      </c>
    </row>
    <row r="349" spans="1:42" hidden="1" x14ac:dyDescent="0.45">
      <c r="A349">
        <v>1923</v>
      </c>
      <c r="B349" t="s">
        <v>59</v>
      </c>
      <c r="C349" t="s">
        <v>77</v>
      </c>
      <c r="D349">
        <v>156</v>
      </c>
      <c r="E349">
        <v>9256</v>
      </c>
      <c r="F349">
        <v>3975.9576490924815</v>
      </c>
      <c r="G349">
        <v>16.458988870566248</v>
      </c>
      <c r="H349">
        <v>14.7445</v>
      </c>
      <c r="I349">
        <v>4.5552659999999996</v>
      </c>
      <c r="J349">
        <v>0.1799837</v>
      </c>
      <c r="K349">
        <v>11.690720000000001</v>
      </c>
      <c r="L349">
        <v>-2.5767999999999999E-2</v>
      </c>
      <c r="M349">
        <v>0.90300000000000002</v>
      </c>
      <c r="N349">
        <v>1.016</v>
      </c>
      <c r="O349">
        <v>0.64847500000000002</v>
      </c>
      <c r="P349">
        <v>1.8738222156602187</v>
      </c>
      <c r="R349">
        <v>5.05</v>
      </c>
      <c r="S349">
        <v>0.70664939740522026</v>
      </c>
      <c r="T349">
        <v>0.40309421000000001</v>
      </c>
      <c r="U349">
        <v>0.43473527699999998</v>
      </c>
      <c r="V349">
        <v>1.024674153619149</v>
      </c>
      <c r="W349">
        <v>0</v>
      </c>
      <c r="X349">
        <v>0</v>
      </c>
      <c r="Y349">
        <v>0</v>
      </c>
      <c r="Z349">
        <v>1.6535513324020104</v>
      </c>
      <c r="AA349">
        <v>0.40458467838057371</v>
      </c>
      <c r="AD349">
        <v>2.8556381901608563</v>
      </c>
      <c r="AE349" t="s">
        <v>120</v>
      </c>
      <c r="AF349" t="s">
        <v>123</v>
      </c>
      <c r="AM349">
        <v>2.8275586664676666E-2</v>
      </c>
      <c r="AP349">
        <v>3.3222589641809464E-2</v>
      </c>
    </row>
    <row r="350" spans="1:42" hidden="1" x14ac:dyDescent="0.45">
      <c r="A350">
        <v>1924</v>
      </c>
      <c r="B350" t="s">
        <v>59</v>
      </c>
      <c r="C350" t="s">
        <v>77</v>
      </c>
      <c r="D350">
        <v>156</v>
      </c>
      <c r="E350">
        <v>9394</v>
      </c>
      <c r="F350">
        <v>3977.0193740685545</v>
      </c>
      <c r="G350">
        <v>16.463364069294212</v>
      </c>
      <c r="H350">
        <v>15.363899999999999</v>
      </c>
      <c r="I350">
        <v>4.501525</v>
      </c>
      <c r="J350">
        <v>0.16054060000000001</v>
      </c>
      <c r="K350">
        <v>11.48969</v>
      </c>
      <c r="L350">
        <v>7.0670999999999998E-2</v>
      </c>
      <c r="M350">
        <v>0.80800000000000005</v>
      </c>
      <c r="N350">
        <v>1.042</v>
      </c>
      <c r="O350">
        <v>0.63847333333333334</v>
      </c>
      <c r="P350">
        <v>1.9363947618771566</v>
      </c>
      <c r="R350">
        <v>4.9000000000000004</v>
      </c>
      <c r="S350">
        <v>0.72464733977563034</v>
      </c>
      <c r="T350">
        <v>0.40658284</v>
      </c>
      <c r="U350">
        <v>0.37058924700000001</v>
      </c>
      <c r="V350">
        <v>1.0034689923064033</v>
      </c>
      <c r="W350">
        <v>0</v>
      </c>
      <c r="X350">
        <v>0</v>
      </c>
      <c r="Y350">
        <v>0</v>
      </c>
      <c r="Z350">
        <v>1.5033653582527415</v>
      </c>
      <c r="AA350">
        <v>0.39149148760500019</v>
      </c>
      <c r="AD350">
        <v>2.7737957323483449</v>
      </c>
      <c r="AE350" t="s">
        <v>120</v>
      </c>
      <c r="AF350" t="s">
        <v>123</v>
      </c>
      <c r="AM350">
        <v>-2.865995280444622E-2</v>
      </c>
      <c r="AP350">
        <v>5.9485532343387604E-2</v>
      </c>
    </row>
    <row r="351" spans="1:42" hidden="1" x14ac:dyDescent="0.45">
      <c r="A351">
        <v>1925</v>
      </c>
      <c r="B351" t="s">
        <v>59</v>
      </c>
      <c r="C351" t="s">
        <v>77</v>
      </c>
      <c r="D351">
        <v>156</v>
      </c>
      <c r="E351">
        <v>9549</v>
      </c>
      <c r="F351">
        <v>4340.2756309561209</v>
      </c>
      <c r="G351">
        <v>17.967109697215026</v>
      </c>
      <c r="H351">
        <v>16.680499999999999</v>
      </c>
      <c r="I351">
        <v>4.9957479999999999</v>
      </c>
      <c r="J351">
        <v>0.14641709999999999</v>
      </c>
      <c r="K351">
        <v>11.597939999999999</v>
      </c>
      <c r="L351">
        <v>0.17871200000000001</v>
      </c>
      <c r="M351">
        <v>0.89</v>
      </c>
      <c r="N351">
        <v>1.252</v>
      </c>
      <c r="O351">
        <v>0.63321416666666674</v>
      </c>
      <c r="P351">
        <v>2.0201891011236075</v>
      </c>
      <c r="R351">
        <v>4.8099999999999996</v>
      </c>
      <c r="S351">
        <v>0.64855775967331908</v>
      </c>
      <c r="T351">
        <v>0.35151539199999998</v>
      </c>
      <c r="U351">
        <v>0.35116989300000001</v>
      </c>
      <c r="V351">
        <v>1.0004311858410975</v>
      </c>
      <c r="W351">
        <v>0</v>
      </c>
      <c r="X351">
        <v>0</v>
      </c>
      <c r="Y351">
        <v>0</v>
      </c>
      <c r="Z351">
        <v>1.5193053989773087</v>
      </c>
      <c r="AA351">
        <v>0.43333052121610882</v>
      </c>
      <c r="AD351">
        <v>2.7129668785687762</v>
      </c>
      <c r="AE351" t="s">
        <v>120</v>
      </c>
      <c r="AF351" t="s">
        <v>123</v>
      </c>
      <c r="AM351">
        <v>-2.1929824724793434E-2</v>
      </c>
      <c r="AP351">
        <v>0.22610014677047729</v>
      </c>
    </row>
    <row r="352" spans="1:42" hidden="1" x14ac:dyDescent="0.45">
      <c r="A352">
        <v>1926</v>
      </c>
      <c r="B352" t="s">
        <v>59</v>
      </c>
      <c r="C352" t="s">
        <v>77</v>
      </c>
      <c r="D352">
        <v>156</v>
      </c>
      <c r="E352">
        <v>9713</v>
      </c>
      <c r="F352">
        <v>4497.057139915577</v>
      </c>
      <c r="G352">
        <v>18.616165341068253</v>
      </c>
      <c r="H352">
        <v>18.027999999999999</v>
      </c>
      <c r="I352">
        <v>5.3453149999999994</v>
      </c>
      <c r="J352">
        <v>0.1452106</v>
      </c>
      <c r="K352">
        <v>11.72165</v>
      </c>
      <c r="L352">
        <v>9.7000000000000003E-2</v>
      </c>
      <c r="M352">
        <v>1.008</v>
      </c>
      <c r="N352">
        <v>1.2769999999999999</v>
      </c>
      <c r="O352">
        <v>0.66968416666666675</v>
      </c>
      <c r="P352">
        <v>2.0978399652067492</v>
      </c>
      <c r="R352">
        <v>4.84</v>
      </c>
      <c r="S352">
        <v>0.62903225806451613</v>
      </c>
      <c r="T352">
        <v>0.38289399899999998</v>
      </c>
      <c r="U352">
        <v>0.35518642299999997</v>
      </c>
      <c r="V352">
        <v>1.000658433249078</v>
      </c>
      <c r="W352">
        <v>0</v>
      </c>
      <c r="X352">
        <v>0</v>
      </c>
      <c r="Y352">
        <v>0</v>
      </c>
      <c r="Z352">
        <v>1.6641992863461523</v>
      </c>
      <c r="AA352">
        <v>0.49231112719222109</v>
      </c>
      <c r="AD352">
        <v>2.6875293578973198</v>
      </c>
      <c r="AE352" t="s">
        <v>120</v>
      </c>
      <c r="AF352" t="s">
        <v>123</v>
      </c>
      <c r="AM352">
        <v>-9.3762734904885292E-3</v>
      </c>
      <c r="AP352">
        <v>0.17821782827377319</v>
      </c>
    </row>
    <row r="353" spans="1:42" hidden="1" x14ac:dyDescent="0.45">
      <c r="A353">
        <v>1927</v>
      </c>
      <c r="B353" t="s">
        <v>59</v>
      </c>
      <c r="C353" t="s">
        <v>77</v>
      </c>
      <c r="D353">
        <v>156</v>
      </c>
      <c r="E353">
        <v>9905</v>
      </c>
      <c r="F353">
        <v>4846.9964664310955</v>
      </c>
      <c r="G353">
        <v>20.064763115255182</v>
      </c>
      <c r="H353">
        <v>19.779800000000002</v>
      </c>
      <c r="I353">
        <v>5.5609999999999999</v>
      </c>
      <c r="J353">
        <v>0.18785779999999999</v>
      </c>
      <c r="K353">
        <v>11.520619999999999</v>
      </c>
      <c r="L353">
        <v>-4.2000000000000003E-2</v>
      </c>
      <c r="M353">
        <v>1.087</v>
      </c>
      <c r="N353">
        <v>1.2310000000000001</v>
      </c>
      <c r="O353">
        <v>0.70159833333333321</v>
      </c>
      <c r="P353">
        <v>2.2414337487516547</v>
      </c>
      <c r="R353">
        <v>4.6500000000000004</v>
      </c>
      <c r="S353">
        <v>0.57777378169394</v>
      </c>
      <c r="T353">
        <v>0.40045248</v>
      </c>
      <c r="U353">
        <v>0.35855675100000001</v>
      </c>
      <c r="V353">
        <v>1.0010270537571548</v>
      </c>
      <c r="W353">
        <v>1</v>
      </c>
      <c r="X353">
        <v>1</v>
      </c>
      <c r="Y353">
        <v>0</v>
      </c>
      <c r="Z353">
        <v>1.9275782096071574</v>
      </c>
      <c r="AA353">
        <v>0.56148290729425954</v>
      </c>
      <c r="AD353">
        <v>2.6908472953762055</v>
      </c>
      <c r="AE353" t="s">
        <v>119</v>
      </c>
      <c r="AF353" t="s">
        <v>123</v>
      </c>
      <c r="AM353">
        <v>1.2345679569989443E-3</v>
      </c>
      <c r="AP353">
        <v>0.37815126776695251</v>
      </c>
    </row>
    <row r="354" spans="1:42" hidden="1" x14ac:dyDescent="0.45">
      <c r="A354">
        <v>1928</v>
      </c>
      <c r="B354" t="s">
        <v>59</v>
      </c>
      <c r="C354" t="s">
        <v>77</v>
      </c>
      <c r="D354">
        <v>156</v>
      </c>
      <c r="E354">
        <v>10107</v>
      </c>
      <c r="F354">
        <v>5171.5891956070045</v>
      </c>
      <c r="G354">
        <v>21.40845786877858</v>
      </c>
      <c r="H354">
        <v>21.261500000000002</v>
      </c>
      <c r="I354">
        <v>6.05</v>
      </c>
      <c r="J354">
        <v>0.1858167</v>
      </c>
      <c r="K354">
        <v>11.56701</v>
      </c>
      <c r="L354">
        <v>-7.1999999999999995E-2</v>
      </c>
      <c r="M354">
        <v>1.222</v>
      </c>
      <c r="N354">
        <v>1.3640000000000001</v>
      </c>
      <c r="O354">
        <v>0.76474833333333314</v>
      </c>
      <c r="P354">
        <v>2.3197856195905056</v>
      </c>
      <c r="R354">
        <v>4.4800000000000004</v>
      </c>
      <c r="S354">
        <v>0.53173553719008271</v>
      </c>
      <c r="T354">
        <v>0.42964257700000003</v>
      </c>
      <c r="U354">
        <v>0.37865843999999999</v>
      </c>
      <c r="V354">
        <v>1.0021325380409511</v>
      </c>
      <c r="W354">
        <v>1</v>
      </c>
      <c r="X354">
        <v>1</v>
      </c>
      <c r="Y354">
        <v>0</v>
      </c>
      <c r="Z354">
        <v>2.128936539910911</v>
      </c>
      <c r="AA354">
        <v>0.57583573333571847</v>
      </c>
      <c r="AD354">
        <v>2.7605239824328027</v>
      </c>
      <c r="AE354" t="s">
        <v>119</v>
      </c>
      <c r="AF354" t="s">
        <v>123</v>
      </c>
      <c r="AM354">
        <v>2.5893958285450935E-2</v>
      </c>
      <c r="AP354">
        <v>0.27515244483947754</v>
      </c>
    </row>
    <row r="355" spans="1:42" hidden="1" x14ac:dyDescent="0.45">
      <c r="A355">
        <v>1929</v>
      </c>
      <c r="B355" t="s">
        <v>59</v>
      </c>
      <c r="C355" t="s">
        <v>77</v>
      </c>
      <c r="D355">
        <v>156</v>
      </c>
      <c r="E355">
        <v>10305</v>
      </c>
      <c r="F355">
        <v>5065.4459000485194</v>
      </c>
      <c r="G355">
        <v>20.969004768637163</v>
      </c>
      <c r="H355">
        <v>22.164999999999999</v>
      </c>
      <c r="I355">
        <v>6.1390000000000002</v>
      </c>
      <c r="J355">
        <v>0.1896794</v>
      </c>
      <c r="K355">
        <v>11.706189999999999</v>
      </c>
      <c r="L355">
        <v>-0.34799999999999998</v>
      </c>
      <c r="M355">
        <v>1.2989999999999999</v>
      </c>
      <c r="N355">
        <v>1.1779999999999999</v>
      </c>
      <c r="O355">
        <v>0.78778416666666673</v>
      </c>
      <c r="P355">
        <v>2.2711812203872914</v>
      </c>
      <c r="R355">
        <v>4.93</v>
      </c>
      <c r="S355">
        <v>0.53200847043492427</v>
      </c>
      <c r="T355">
        <v>0.46015148099999997</v>
      </c>
      <c r="U355">
        <v>0.38880595299999998</v>
      </c>
      <c r="V355">
        <v>1.0093445114873498</v>
      </c>
      <c r="W355">
        <v>0</v>
      </c>
      <c r="X355">
        <v>0</v>
      </c>
      <c r="Y355">
        <v>0</v>
      </c>
      <c r="Z355">
        <v>2.316233876857229</v>
      </c>
      <c r="AA355">
        <v>0.56863407305060132</v>
      </c>
      <c r="AD355">
        <v>2.8866056066304551</v>
      </c>
      <c r="AE355" t="s">
        <v>120</v>
      </c>
      <c r="AF355" t="s">
        <v>123</v>
      </c>
      <c r="AM355">
        <v>4.5673076063394547E-2</v>
      </c>
      <c r="AP355">
        <v>-0.14763897657394409</v>
      </c>
    </row>
    <row r="356" spans="1:42" hidden="1" x14ac:dyDescent="0.45">
      <c r="A356">
        <v>1930</v>
      </c>
      <c r="B356" t="s">
        <v>59</v>
      </c>
      <c r="C356" t="s">
        <v>77</v>
      </c>
      <c r="D356">
        <v>156</v>
      </c>
      <c r="E356">
        <v>10488</v>
      </c>
      <c r="F356">
        <v>4810.6045003813888</v>
      </c>
      <c r="G356">
        <v>19.914073131159459</v>
      </c>
      <c r="H356">
        <v>20.841799999999999</v>
      </c>
      <c r="I356">
        <v>5.72</v>
      </c>
      <c r="J356">
        <v>0.16669439999999999</v>
      </c>
      <c r="K356">
        <v>11.628869999999999</v>
      </c>
      <c r="L356">
        <v>-0.376</v>
      </c>
      <c r="M356">
        <v>1.008</v>
      </c>
      <c r="N356">
        <v>0.88300000000000001</v>
      </c>
      <c r="O356">
        <v>0.72200833333333336</v>
      </c>
      <c r="P356">
        <v>2.1617537555661328</v>
      </c>
      <c r="R356">
        <v>4.7300000000000004</v>
      </c>
      <c r="S356">
        <v>0.6078671328671329</v>
      </c>
      <c r="T356">
        <v>0.44591695199999998</v>
      </c>
      <c r="U356">
        <v>0.39317624800000001</v>
      </c>
      <c r="V356">
        <v>1.0010380764853153</v>
      </c>
      <c r="W356">
        <v>0</v>
      </c>
      <c r="X356">
        <v>0</v>
      </c>
      <c r="Y356">
        <v>0</v>
      </c>
      <c r="Z356">
        <v>2.0178827157733519</v>
      </c>
      <c r="AA356">
        <v>0.57792679733582386</v>
      </c>
      <c r="AD356">
        <v>2.7970212947005444</v>
      </c>
      <c r="AE356" t="s">
        <v>120</v>
      </c>
      <c r="AF356" t="s">
        <v>123</v>
      </c>
      <c r="AM356">
        <v>-3.1034482643008232E-2</v>
      </c>
      <c r="AP356">
        <v>-0.34081345796585083</v>
      </c>
    </row>
    <row r="357" spans="1:42" hidden="1" x14ac:dyDescent="0.45">
      <c r="A357">
        <v>1931</v>
      </c>
      <c r="B357" t="s">
        <v>59</v>
      </c>
      <c r="C357" t="s">
        <v>77</v>
      </c>
      <c r="D357">
        <v>156</v>
      </c>
      <c r="E357">
        <v>10657</v>
      </c>
      <c r="F357">
        <v>4003.6925964155012</v>
      </c>
      <c r="G357">
        <v>16.573761525569612</v>
      </c>
      <c r="H357">
        <v>19.488700000000001</v>
      </c>
      <c r="I357">
        <v>4.6929999999999996</v>
      </c>
      <c r="J357">
        <v>0.1058021</v>
      </c>
      <c r="K357">
        <v>10.484540000000001</v>
      </c>
      <c r="L357">
        <v>-0.23100000000000001</v>
      </c>
      <c r="M357">
        <v>0.628</v>
      </c>
      <c r="N357">
        <v>0.6</v>
      </c>
      <c r="O357">
        <v>0.6835524999999999</v>
      </c>
      <c r="P357">
        <v>2.04309882609925</v>
      </c>
      <c r="R357">
        <v>4.6500000000000004</v>
      </c>
      <c r="S357">
        <v>0.79607926699339449</v>
      </c>
      <c r="T357">
        <v>0.35616144300000002</v>
      </c>
      <c r="U357">
        <v>0.44000942100000001</v>
      </c>
      <c r="V357">
        <v>1.2090962730816479</v>
      </c>
      <c r="W357">
        <v>0</v>
      </c>
      <c r="X357">
        <v>0</v>
      </c>
      <c r="Y357">
        <v>0</v>
      </c>
      <c r="Z357">
        <v>1.9326221178009411</v>
      </c>
      <c r="AA357">
        <v>0.58409348411559581</v>
      </c>
      <c r="AD357">
        <v>2.5913091710096383</v>
      </c>
      <c r="AE357" t="s">
        <v>120</v>
      </c>
      <c r="AF357" t="s">
        <v>123</v>
      </c>
      <c r="AM357">
        <v>-7.3546856641769409E-2</v>
      </c>
      <c r="AP357">
        <v>-0.37127658724784851</v>
      </c>
    </row>
    <row r="358" spans="1:42" hidden="1" x14ac:dyDescent="0.45">
      <c r="A358">
        <v>1932</v>
      </c>
      <c r="B358" t="s">
        <v>59</v>
      </c>
      <c r="C358" t="s">
        <v>77</v>
      </c>
      <c r="D358">
        <v>156</v>
      </c>
      <c r="E358">
        <v>10794</v>
      </c>
      <c r="F358">
        <v>3671.4526588845661</v>
      </c>
      <c r="G358">
        <v>15.198422892874191</v>
      </c>
      <c r="H358">
        <v>17.714300000000001</v>
      </c>
      <c r="I358">
        <v>3.8140000000000001</v>
      </c>
      <c r="J358">
        <v>5.35191E-2</v>
      </c>
      <c r="K358">
        <v>9.5257729999999992</v>
      </c>
      <c r="L358">
        <v>-0.16600000000000001</v>
      </c>
      <c r="M358">
        <v>0.45300000000000001</v>
      </c>
      <c r="N358">
        <v>0.498</v>
      </c>
      <c r="O358">
        <v>0.60580166666666668</v>
      </c>
      <c r="P358">
        <v>1.9659787974994043</v>
      </c>
      <c r="R358">
        <v>5.14</v>
      </c>
      <c r="S358">
        <v>1.0230728893550078</v>
      </c>
      <c r="T358">
        <v>0.33672131700000002</v>
      </c>
      <c r="U358">
        <v>0.45095555199999998</v>
      </c>
      <c r="V358">
        <v>1.1547490787989223</v>
      </c>
      <c r="W358">
        <v>0</v>
      </c>
      <c r="X358">
        <v>0</v>
      </c>
      <c r="Y358">
        <v>0</v>
      </c>
      <c r="Z358">
        <v>1.7303974293618871</v>
      </c>
      <c r="AA358">
        <v>0.56236311600013733</v>
      </c>
      <c r="AD358">
        <v>2.349099735050991</v>
      </c>
      <c r="AE358" t="s">
        <v>120</v>
      </c>
      <c r="AF358" t="s">
        <v>123</v>
      </c>
      <c r="AM358">
        <v>-9.3469910323619843E-2</v>
      </c>
      <c r="AP358">
        <v>-0.19458544254302979</v>
      </c>
    </row>
    <row r="359" spans="1:42" hidden="1" x14ac:dyDescent="0.45">
      <c r="A359">
        <v>1933</v>
      </c>
      <c r="B359" t="s">
        <v>59</v>
      </c>
      <c r="C359" t="s">
        <v>77</v>
      </c>
      <c r="D359">
        <v>156</v>
      </c>
      <c r="E359">
        <v>10919</v>
      </c>
      <c r="F359">
        <v>3370.4060811429626</v>
      </c>
      <c r="G359">
        <v>13.952203497057551</v>
      </c>
      <c r="H359">
        <v>17.065000000000001</v>
      </c>
      <c r="I359">
        <v>3.492</v>
      </c>
      <c r="J359">
        <v>3.8276200000000003E-2</v>
      </c>
      <c r="K359">
        <v>9.0773200000000003</v>
      </c>
      <c r="L359">
        <v>-8.4000000000000005E-2</v>
      </c>
      <c r="M359">
        <v>0.40100000000000002</v>
      </c>
      <c r="N359">
        <v>0.53500000000000003</v>
      </c>
      <c r="O359">
        <v>0.60364833333333334</v>
      </c>
      <c r="P359">
        <v>1.9908783472812592</v>
      </c>
      <c r="R359">
        <v>4.55</v>
      </c>
      <c r="S359">
        <v>1.1786941580756012</v>
      </c>
      <c r="T359">
        <v>0.31112632800000001</v>
      </c>
      <c r="U359">
        <v>0.53176098299999996</v>
      </c>
      <c r="V359">
        <v>0.99451425934545046</v>
      </c>
      <c r="W359">
        <v>0</v>
      </c>
      <c r="X359">
        <v>0</v>
      </c>
      <c r="Y359">
        <v>0</v>
      </c>
      <c r="Z359">
        <v>1.64345379471617</v>
      </c>
      <c r="AA359">
        <v>0.53878583024468574</v>
      </c>
      <c r="AD359">
        <v>2.2373958399285097</v>
      </c>
      <c r="AE359" t="s">
        <v>120</v>
      </c>
      <c r="AF359" t="s">
        <v>123</v>
      </c>
      <c r="AM359">
        <v>-4.755178838968277E-2</v>
      </c>
      <c r="AP359">
        <v>0.44117647409439087</v>
      </c>
    </row>
    <row r="360" spans="1:42" hidden="1" x14ac:dyDescent="0.45">
      <c r="A360">
        <v>1934</v>
      </c>
      <c r="B360" t="s">
        <v>59</v>
      </c>
      <c r="C360" t="s">
        <v>77</v>
      </c>
      <c r="D360">
        <v>156</v>
      </c>
      <c r="E360">
        <v>11030</v>
      </c>
      <c r="F360">
        <v>3691.0295557570262</v>
      </c>
      <c r="G360">
        <v>15.279516692552983</v>
      </c>
      <c r="H360">
        <v>17.775099999999998</v>
      </c>
      <c r="I360">
        <v>3.9689999999999999</v>
      </c>
      <c r="J360">
        <v>7.8665100000000002E-2</v>
      </c>
      <c r="K360">
        <v>9.2010310000000004</v>
      </c>
      <c r="L360">
        <v>-4.5999999999999999E-2</v>
      </c>
      <c r="M360">
        <v>0.51300000000000001</v>
      </c>
      <c r="N360">
        <v>0.65600000000000003</v>
      </c>
      <c r="O360">
        <v>0.63331499999999996</v>
      </c>
      <c r="P360">
        <v>2.1078075314137288</v>
      </c>
      <c r="Q360">
        <v>2.5</v>
      </c>
      <c r="R360">
        <v>3.91</v>
      </c>
      <c r="S360">
        <v>1.0828924162257496</v>
      </c>
      <c r="T360">
        <v>0.32447127100000001</v>
      </c>
      <c r="U360">
        <v>0.46796858499999999</v>
      </c>
      <c r="V360">
        <v>0.98707913413418347</v>
      </c>
      <c r="W360">
        <v>0</v>
      </c>
      <c r="X360">
        <v>0</v>
      </c>
      <c r="Y360">
        <v>0</v>
      </c>
      <c r="Z360">
        <v>1.5753976120140969</v>
      </c>
      <c r="AA360">
        <v>0.53227877922696065</v>
      </c>
      <c r="AD360">
        <v>2.3015426311869644</v>
      </c>
      <c r="AE360" t="s">
        <v>120</v>
      </c>
      <c r="AF360" t="s">
        <v>123</v>
      </c>
      <c r="AM360">
        <v>2.8670292347669601E-2</v>
      </c>
      <c r="AP360">
        <v>0.14577259123325348</v>
      </c>
    </row>
    <row r="361" spans="1:42" hidden="1" x14ac:dyDescent="0.45">
      <c r="A361">
        <v>1935</v>
      </c>
      <c r="B361" t="s">
        <v>59</v>
      </c>
      <c r="C361" t="s">
        <v>77</v>
      </c>
      <c r="D361">
        <v>156</v>
      </c>
      <c r="E361">
        <v>11136</v>
      </c>
      <c r="F361">
        <v>3950.6250000000005</v>
      </c>
      <c r="G361">
        <v>16.354085849902717</v>
      </c>
      <c r="H361">
        <v>18.3873</v>
      </c>
      <c r="I361">
        <v>4.3010000000000002</v>
      </c>
      <c r="J361">
        <v>9.0245500000000006E-2</v>
      </c>
      <c r="K361">
        <v>9.2628869999999992</v>
      </c>
      <c r="L361">
        <v>6.0000000000000001E-3</v>
      </c>
      <c r="M361">
        <v>0.55000000000000004</v>
      </c>
      <c r="N361">
        <v>0.73799999999999999</v>
      </c>
      <c r="O361">
        <v>0.70423916666666664</v>
      </c>
      <c r="P361">
        <v>2.2744574402318007</v>
      </c>
      <c r="Q361">
        <v>1.5</v>
      </c>
      <c r="R361">
        <v>3.39</v>
      </c>
      <c r="S361">
        <v>1.0516159032783072</v>
      </c>
      <c r="T361">
        <v>0.36187192899999998</v>
      </c>
      <c r="U361">
        <v>0.47800474700000001</v>
      </c>
      <c r="V361">
        <v>1.0096390237598352</v>
      </c>
      <c r="W361">
        <v>0</v>
      </c>
      <c r="X361">
        <v>0</v>
      </c>
      <c r="Y361">
        <v>0</v>
      </c>
      <c r="Z361">
        <v>1.5174756666204516</v>
      </c>
      <c r="AA361">
        <v>0.52591595916417733</v>
      </c>
      <c r="AD361">
        <v>2.2716811938769941</v>
      </c>
      <c r="AE361" t="s">
        <v>120</v>
      </c>
      <c r="AF361" t="s">
        <v>123</v>
      </c>
      <c r="AM361">
        <v>-1.2974531389772892E-2</v>
      </c>
      <c r="AP361">
        <v>0.24681933224201202</v>
      </c>
    </row>
    <row r="362" spans="1:42" hidden="1" x14ac:dyDescent="0.45">
      <c r="A362">
        <v>1936</v>
      </c>
      <c r="B362" t="s">
        <v>59</v>
      </c>
      <c r="C362" t="s">
        <v>77</v>
      </c>
      <c r="D362">
        <v>156</v>
      </c>
      <c r="E362">
        <v>11243</v>
      </c>
      <c r="F362">
        <v>4124.2059948412352</v>
      </c>
      <c r="G362">
        <v>17.072635929365251</v>
      </c>
      <c r="H362">
        <v>19.045300000000001</v>
      </c>
      <c r="I362">
        <v>4.6340000000000003</v>
      </c>
      <c r="J362">
        <v>7.8952800000000004E-2</v>
      </c>
      <c r="K362">
        <v>9.4484539999999999</v>
      </c>
      <c r="L362">
        <v>0.112</v>
      </c>
      <c r="M362">
        <v>0.63500000000000001</v>
      </c>
      <c r="N362">
        <v>0.95099999999999996</v>
      </c>
      <c r="O362">
        <v>0.75733500000000009</v>
      </c>
      <c r="P362">
        <v>2.3898926321273763</v>
      </c>
      <c r="Q362">
        <v>0.85</v>
      </c>
      <c r="R362">
        <v>2.97</v>
      </c>
      <c r="S362">
        <v>0.98424687095381946</v>
      </c>
      <c r="T362">
        <v>0.37259599599999998</v>
      </c>
      <c r="U362">
        <v>0.53258555500000004</v>
      </c>
      <c r="V362">
        <v>0.99938338045425967</v>
      </c>
      <c r="W362">
        <v>0</v>
      </c>
      <c r="X362">
        <v>0</v>
      </c>
      <c r="Y362">
        <v>0</v>
      </c>
      <c r="Z362">
        <v>1.4027068047131988</v>
      </c>
      <c r="AA362">
        <v>0.53475988579887279</v>
      </c>
      <c r="AD362">
        <v>2.3258741726987919</v>
      </c>
      <c r="AE362" t="s">
        <v>120</v>
      </c>
      <c r="AF362" t="s">
        <v>123</v>
      </c>
      <c r="AM362">
        <v>2.3855891078710556E-2</v>
      </c>
      <c r="AP362">
        <v>0.19489796459674835</v>
      </c>
    </row>
    <row r="363" spans="1:42" hidden="1" x14ac:dyDescent="0.45">
      <c r="A363">
        <v>1937</v>
      </c>
      <c r="B363" t="s">
        <v>59</v>
      </c>
      <c r="C363" t="s">
        <v>77</v>
      </c>
      <c r="D363">
        <v>156</v>
      </c>
      <c r="E363">
        <v>11341</v>
      </c>
      <c r="F363">
        <v>4473.4104576316022</v>
      </c>
      <c r="G363">
        <v>18.518282988130995</v>
      </c>
      <c r="H363">
        <v>20.068999999999999</v>
      </c>
      <c r="I363">
        <v>5.2409999999999997</v>
      </c>
      <c r="J363">
        <v>0.1170892</v>
      </c>
      <c r="K363">
        <v>9.7422679999999993</v>
      </c>
      <c r="L363">
        <v>3.5000000000000003E-2</v>
      </c>
      <c r="M363">
        <v>0.80900000000000005</v>
      </c>
      <c r="N363">
        <v>1.012</v>
      </c>
      <c r="O363">
        <v>0.8511399999999999</v>
      </c>
      <c r="P363">
        <v>2.4815350067862063</v>
      </c>
      <c r="Q363">
        <v>0.72</v>
      </c>
      <c r="R363">
        <v>3.17</v>
      </c>
      <c r="S363">
        <v>0.87941232589200535</v>
      </c>
      <c r="T363">
        <v>0.45115374699999999</v>
      </c>
      <c r="U363">
        <v>0.53200543199999994</v>
      </c>
      <c r="V363">
        <v>1.000516266393459</v>
      </c>
      <c r="W363">
        <v>0</v>
      </c>
      <c r="X363">
        <v>0</v>
      </c>
      <c r="Y363">
        <v>0</v>
      </c>
      <c r="Z363">
        <v>1.4327867940237657</v>
      </c>
      <c r="AA363">
        <v>0.53162248729833861</v>
      </c>
      <c r="AD363">
        <v>2.4917710466430707</v>
      </c>
      <c r="AE363" t="s">
        <v>120</v>
      </c>
      <c r="AF363" t="s">
        <v>123</v>
      </c>
      <c r="AM363">
        <v>7.1326673030853271E-2</v>
      </c>
      <c r="AP363">
        <v>-0.19299744069576263</v>
      </c>
    </row>
    <row r="364" spans="1:42" hidden="1" x14ac:dyDescent="0.45">
      <c r="A364">
        <v>1938</v>
      </c>
      <c r="B364" t="s">
        <v>59</v>
      </c>
      <c r="C364" t="s">
        <v>77</v>
      </c>
      <c r="D364">
        <v>156</v>
      </c>
      <c r="E364">
        <v>11452</v>
      </c>
      <c r="F364">
        <v>4545.9095354523224</v>
      </c>
      <c r="G364">
        <v>18.818340221823298</v>
      </c>
      <c r="H364">
        <v>19.587399999999999</v>
      </c>
      <c r="I364">
        <v>5.2720000000000002</v>
      </c>
      <c r="J364">
        <v>0.1175938</v>
      </c>
      <c r="K364">
        <v>9.8505149999999997</v>
      </c>
      <c r="L364">
        <v>-6.0999999999999999E-2</v>
      </c>
      <c r="M364">
        <v>0.67700000000000005</v>
      </c>
      <c r="N364">
        <v>0.84899999999999998</v>
      </c>
      <c r="O364">
        <v>0.85699749999999997</v>
      </c>
      <c r="P364">
        <v>2.5983241850170433</v>
      </c>
      <c r="Q364">
        <v>0.59</v>
      </c>
      <c r="R364">
        <v>3.09</v>
      </c>
      <c r="S364">
        <v>0.90838391502276172</v>
      </c>
      <c r="T364">
        <v>0.51669274899999995</v>
      </c>
      <c r="U364">
        <v>0.53440811700000002</v>
      </c>
      <c r="V364">
        <v>1.0094453804246333</v>
      </c>
      <c r="W364">
        <v>0</v>
      </c>
      <c r="X364">
        <v>0</v>
      </c>
      <c r="Y364">
        <v>0</v>
      </c>
      <c r="Z364">
        <v>1.5000649043608236</v>
      </c>
      <c r="AA364">
        <v>0.53192130228474477</v>
      </c>
      <c r="AD364">
        <v>2.4232003387461019</v>
      </c>
      <c r="AE364" t="s">
        <v>120</v>
      </c>
      <c r="AF364" t="s">
        <v>123</v>
      </c>
      <c r="AM364">
        <v>-2.751886285841465E-2</v>
      </c>
      <c r="AP364">
        <v>2.9629629105329514E-2</v>
      </c>
    </row>
    <row r="365" spans="1:42" hidden="1" x14ac:dyDescent="0.45">
      <c r="A365">
        <v>1939</v>
      </c>
      <c r="B365" t="s">
        <v>59</v>
      </c>
      <c r="C365" t="s">
        <v>77</v>
      </c>
      <c r="D365">
        <v>156</v>
      </c>
      <c r="E365">
        <v>11570</v>
      </c>
      <c r="F365">
        <v>4768.1313742437342</v>
      </c>
      <c r="G365">
        <v>19.738251191579849</v>
      </c>
      <c r="H365">
        <v>19.943000000000001</v>
      </c>
      <c r="I365">
        <v>5.6210000000000004</v>
      </c>
      <c r="J365">
        <v>0.14851320000000001</v>
      </c>
      <c r="K365">
        <v>9.7731960000000004</v>
      </c>
      <c r="L365">
        <v>-5.8000000000000003E-2</v>
      </c>
      <c r="M365">
        <v>0.751</v>
      </c>
      <c r="N365">
        <v>0.93600000000000005</v>
      </c>
      <c r="O365">
        <v>0.92955166666666666</v>
      </c>
      <c r="P365">
        <v>2.8959310730030161</v>
      </c>
      <c r="Q365">
        <v>0.71</v>
      </c>
      <c r="R365">
        <v>3.16</v>
      </c>
      <c r="S365">
        <v>0.90980252624088243</v>
      </c>
      <c r="T365">
        <v>0.50217135400000001</v>
      </c>
      <c r="U365">
        <v>0.553063097</v>
      </c>
      <c r="V365">
        <v>1.1413518628003754</v>
      </c>
      <c r="W365">
        <v>0</v>
      </c>
      <c r="X365">
        <v>0</v>
      </c>
      <c r="Y365">
        <v>0</v>
      </c>
      <c r="Z365">
        <v>1.6321792619522311</v>
      </c>
      <c r="AA365">
        <v>0.52774638309337185</v>
      </c>
      <c r="AD365">
        <v>2.4364720886616444</v>
      </c>
      <c r="AE365" t="s">
        <v>120</v>
      </c>
      <c r="AF365" t="s">
        <v>123</v>
      </c>
      <c r="AM365">
        <v>5.4769511334598064E-3</v>
      </c>
      <c r="AP365">
        <v>-5.2415210753679276E-2</v>
      </c>
    </row>
    <row r="366" spans="1:42" hidden="1" x14ac:dyDescent="0.45">
      <c r="A366">
        <v>1940</v>
      </c>
      <c r="B366" t="s">
        <v>59</v>
      </c>
      <c r="C366" t="s">
        <v>77</v>
      </c>
      <c r="D366">
        <v>156</v>
      </c>
      <c r="E366">
        <v>11688</v>
      </c>
      <c r="F366">
        <v>5368.2453798767965</v>
      </c>
      <c r="G366">
        <v>22.222550078602957</v>
      </c>
      <c r="H366">
        <v>21.204899999999999</v>
      </c>
      <c r="I366">
        <v>6.7130000000000001</v>
      </c>
      <c r="J366">
        <v>0.15105650000000001</v>
      </c>
      <c r="K366">
        <v>10.159789999999999</v>
      </c>
      <c r="L366">
        <v>-5.3999999999999999E-2</v>
      </c>
      <c r="M366">
        <v>1.0820000000000001</v>
      </c>
      <c r="N366">
        <v>1.1930000000000001</v>
      </c>
      <c r="O366">
        <v>1.1467841666666665</v>
      </c>
      <c r="P366">
        <v>2.9915340900079346</v>
      </c>
      <c r="Q366">
        <v>0.7</v>
      </c>
      <c r="R366">
        <v>3.28</v>
      </c>
      <c r="S366">
        <v>0.91002532399821245</v>
      </c>
      <c r="T366">
        <v>0.56209345899999996</v>
      </c>
      <c r="U366">
        <v>0.69079379200000002</v>
      </c>
      <c r="V366">
        <v>1.175</v>
      </c>
      <c r="W366">
        <v>0</v>
      </c>
      <c r="X366">
        <v>0</v>
      </c>
      <c r="Y366">
        <v>0</v>
      </c>
      <c r="Z366">
        <v>1.6252917215805165</v>
      </c>
      <c r="AA366">
        <v>0.51282494856027361</v>
      </c>
      <c r="AD366">
        <v>2.5857792752114959</v>
      </c>
      <c r="AE366" t="s">
        <v>120</v>
      </c>
      <c r="AF366" t="s">
        <v>73</v>
      </c>
      <c r="AM366">
        <v>6.128007173538208E-2</v>
      </c>
      <c r="AP366">
        <v>-0.23752711713314056</v>
      </c>
    </row>
    <row r="367" spans="1:42" hidden="1" x14ac:dyDescent="0.45">
      <c r="A367">
        <v>1941</v>
      </c>
      <c r="B367" t="s">
        <v>59</v>
      </c>
      <c r="C367" t="s">
        <v>77</v>
      </c>
      <c r="D367">
        <v>156</v>
      </c>
      <c r="E367">
        <v>11818</v>
      </c>
      <c r="F367">
        <v>6050.7673041123717</v>
      </c>
      <c r="G367">
        <v>25.047910968792088</v>
      </c>
      <c r="H367">
        <v>22.407800000000002</v>
      </c>
      <c r="I367">
        <v>8.282</v>
      </c>
      <c r="J367">
        <v>0.1371288</v>
      </c>
      <c r="K367">
        <v>10.762890000000001</v>
      </c>
      <c r="L367">
        <v>0.28699999999999998</v>
      </c>
      <c r="M367">
        <v>1.4490000000000001</v>
      </c>
      <c r="N367">
        <v>1.64</v>
      </c>
      <c r="O367">
        <v>1.4536383333333334</v>
      </c>
      <c r="P367">
        <v>3.3274421864745012</v>
      </c>
      <c r="Q367">
        <v>0.57999999999999996</v>
      </c>
      <c r="R367">
        <v>3.1</v>
      </c>
      <c r="S367">
        <v>0.91584158415841588</v>
      </c>
      <c r="T367">
        <v>0.87216964500000005</v>
      </c>
      <c r="U367">
        <v>1.249601446</v>
      </c>
      <c r="V367">
        <v>1.1449</v>
      </c>
      <c r="W367">
        <v>0</v>
      </c>
      <c r="X367">
        <v>0</v>
      </c>
      <c r="Y367">
        <v>0</v>
      </c>
      <c r="Z367">
        <v>1.6626749934672278</v>
      </c>
      <c r="AA367">
        <v>0.49497114478651655</v>
      </c>
      <c r="AD367">
        <v>2.8777577733534265</v>
      </c>
      <c r="AE367" t="s">
        <v>120</v>
      </c>
      <c r="AF367" t="s">
        <v>73</v>
      </c>
      <c r="AM367">
        <v>0.11291702091693878</v>
      </c>
      <c r="AP367">
        <v>-4.4096726924180984E-2</v>
      </c>
    </row>
    <row r="368" spans="1:42" hidden="1" x14ac:dyDescent="0.45">
      <c r="A368">
        <v>1942</v>
      </c>
      <c r="B368" t="s">
        <v>59</v>
      </c>
      <c r="C368" t="s">
        <v>77</v>
      </c>
      <c r="D368">
        <v>156</v>
      </c>
      <c r="E368">
        <v>11969</v>
      </c>
      <c r="F368">
        <v>7033.3758877099162</v>
      </c>
      <c r="G368">
        <v>29.115523051300404</v>
      </c>
      <c r="H368">
        <v>22.692799999999998</v>
      </c>
      <c r="I368">
        <v>10.265000000000001</v>
      </c>
      <c r="J368">
        <v>0.1138651</v>
      </c>
      <c r="K368">
        <v>11.273199999999999</v>
      </c>
      <c r="L368">
        <v>0.91700000000000004</v>
      </c>
      <c r="M368">
        <v>1.6439999999999999</v>
      </c>
      <c r="N368">
        <v>2.3849999999999998</v>
      </c>
      <c r="O368">
        <v>1.8449208333333329</v>
      </c>
      <c r="P368">
        <v>3.7642107788839065</v>
      </c>
      <c r="Q368">
        <v>0.54</v>
      </c>
      <c r="R368">
        <v>3.06</v>
      </c>
      <c r="S368">
        <v>0.93735996103263508</v>
      </c>
      <c r="T368">
        <v>1.488536342</v>
      </c>
      <c r="U368">
        <v>1.8850660560000001</v>
      </c>
      <c r="V368">
        <v>1.0994764397905761</v>
      </c>
      <c r="W368">
        <v>0</v>
      </c>
      <c r="X368">
        <v>0</v>
      </c>
      <c r="Y368">
        <v>0</v>
      </c>
      <c r="Z368">
        <v>1.6407969657530281</v>
      </c>
      <c r="AA368">
        <v>0.47468769306563718</v>
      </c>
      <c r="AD368">
        <v>3.1155432926735598</v>
      </c>
      <c r="AE368" t="s">
        <v>120</v>
      </c>
      <c r="AF368" t="s">
        <v>73</v>
      </c>
      <c r="AM368">
        <v>8.2628749310970306E-2</v>
      </c>
      <c r="AP368">
        <v>5.95238097012043E-2</v>
      </c>
    </row>
    <row r="369" spans="1:42" hidden="1" x14ac:dyDescent="0.45">
      <c r="A369">
        <v>1943</v>
      </c>
      <c r="B369" t="s">
        <v>59</v>
      </c>
      <c r="C369" t="s">
        <v>77</v>
      </c>
      <c r="D369">
        <v>156</v>
      </c>
      <c r="E369">
        <v>12115</v>
      </c>
      <c r="F369">
        <v>7262.7585637639295</v>
      </c>
      <c r="G369">
        <v>30.06504292407644</v>
      </c>
      <c r="H369">
        <v>23.086300000000001</v>
      </c>
      <c r="I369">
        <v>11.053000000000001</v>
      </c>
      <c r="J369">
        <v>6.2621800000000005E-2</v>
      </c>
      <c r="K369">
        <v>11.47423</v>
      </c>
      <c r="L369">
        <v>1.0640000000000001</v>
      </c>
      <c r="M369">
        <v>1.7350000000000001</v>
      </c>
      <c r="N369">
        <v>3.0009999999999999</v>
      </c>
      <c r="O369">
        <v>2.2876741666666662</v>
      </c>
      <c r="P369">
        <v>4.3618801731480259</v>
      </c>
      <c r="Q369">
        <v>0.48</v>
      </c>
      <c r="R369">
        <v>3.01</v>
      </c>
      <c r="S369">
        <v>1.1359811815796614</v>
      </c>
      <c r="T369">
        <v>2.2494961770000002</v>
      </c>
      <c r="U369">
        <v>4.3871241169999999</v>
      </c>
      <c r="V369">
        <v>1.0994764397905761</v>
      </c>
      <c r="W369">
        <v>0</v>
      </c>
      <c r="X369">
        <v>0</v>
      </c>
      <c r="Y369">
        <v>0</v>
      </c>
      <c r="Z369">
        <v>1.6130806222911662</v>
      </c>
      <c r="AA369">
        <v>0.43846124848324763</v>
      </c>
      <c r="AD369">
        <v>3.3588587077918359</v>
      </c>
      <c r="AE369" t="s">
        <v>120</v>
      </c>
      <c r="AF369" t="s">
        <v>73</v>
      </c>
      <c r="AM369">
        <v>7.809726893901825E-2</v>
      </c>
      <c r="AP369">
        <v>0.13061797618865967</v>
      </c>
    </row>
    <row r="370" spans="1:42" hidden="1" x14ac:dyDescent="0.45">
      <c r="A370">
        <v>1944</v>
      </c>
      <c r="B370" t="s">
        <v>59</v>
      </c>
      <c r="C370" t="s">
        <v>77</v>
      </c>
      <c r="D370">
        <v>156</v>
      </c>
      <c r="E370">
        <v>12268</v>
      </c>
      <c r="F370">
        <v>7442.5611346592759</v>
      </c>
      <c r="G370">
        <v>30.809437200676257</v>
      </c>
      <c r="H370">
        <v>24.454999999999998</v>
      </c>
      <c r="I370">
        <v>11.848000000000001</v>
      </c>
      <c r="J370">
        <v>6.2691999999999998E-2</v>
      </c>
      <c r="K370">
        <v>11.53608</v>
      </c>
      <c r="L370">
        <v>0.90800000000000003</v>
      </c>
      <c r="M370">
        <v>1.7589999999999999</v>
      </c>
      <c r="N370">
        <v>3.4830000000000001</v>
      </c>
      <c r="O370">
        <v>2.6616916666666666</v>
      </c>
      <c r="P370">
        <v>5.1851192540533777</v>
      </c>
      <c r="Q370">
        <v>0.39</v>
      </c>
      <c r="R370">
        <v>2.99</v>
      </c>
      <c r="S370">
        <v>1.3170999324780552</v>
      </c>
      <c r="T370">
        <v>2.7650177130000002</v>
      </c>
      <c r="U370">
        <v>5.3222535049999999</v>
      </c>
      <c r="V370">
        <v>1.0994764397905761</v>
      </c>
      <c r="W370">
        <v>0</v>
      </c>
      <c r="X370">
        <v>0</v>
      </c>
      <c r="Y370">
        <v>0</v>
      </c>
      <c r="Z370">
        <v>1.678582198175032</v>
      </c>
      <c r="AA370">
        <v>0.40354339442858611</v>
      </c>
      <c r="AD370">
        <v>3.5192256859379722</v>
      </c>
      <c r="AE370" t="s">
        <v>120</v>
      </c>
      <c r="AF370" t="s">
        <v>73</v>
      </c>
      <c r="AM370">
        <v>4.7744486480951309E-2</v>
      </c>
      <c r="AP370">
        <v>7.5776398181915283E-2</v>
      </c>
    </row>
    <row r="371" spans="1:42" hidden="1" x14ac:dyDescent="0.45">
      <c r="A371">
        <v>1945</v>
      </c>
      <c r="B371" t="s">
        <v>59</v>
      </c>
      <c r="C371" t="s">
        <v>77</v>
      </c>
      <c r="D371">
        <v>156</v>
      </c>
      <c r="E371">
        <v>12404</v>
      </c>
      <c r="F371">
        <v>7132.9525959367948</v>
      </c>
      <c r="G371">
        <v>29.527707470997758</v>
      </c>
      <c r="H371">
        <v>26.657</v>
      </c>
      <c r="I371">
        <v>11.863</v>
      </c>
      <c r="J371">
        <v>5.9970000000000002E-2</v>
      </c>
      <c r="K371">
        <v>11.597939999999999</v>
      </c>
      <c r="L371">
        <v>1.45</v>
      </c>
      <c r="M371">
        <v>1.556</v>
      </c>
      <c r="N371">
        <v>3.2669999999999999</v>
      </c>
      <c r="O371">
        <v>2.8944125000000001</v>
      </c>
      <c r="P371">
        <v>5.8756829167149487</v>
      </c>
      <c r="Q371">
        <v>0.37</v>
      </c>
      <c r="R371">
        <v>2.93</v>
      </c>
      <c r="S371">
        <v>1.5546657675124336</v>
      </c>
      <c r="T371">
        <v>2.6873347989999998</v>
      </c>
      <c r="U371">
        <v>5.2456119240000003</v>
      </c>
      <c r="V371">
        <v>1.0994764397905761</v>
      </c>
      <c r="W371">
        <v>0</v>
      </c>
      <c r="X371">
        <v>0</v>
      </c>
      <c r="Y371">
        <v>0</v>
      </c>
      <c r="Z371">
        <v>1.8997655409088707</v>
      </c>
      <c r="AA371">
        <v>0.38010253921486559</v>
      </c>
      <c r="AD371">
        <v>3.6021741229101112</v>
      </c>
      <c r="AE371" t="s">
        <v>120</v>
      </c>
      <c r="AF371" t="s">
        <v>73</v>
      </c>
      <c r="AM371">
        <v>2.357008121907711E-2</v>
      </c>
      <c r="AP371">
        <v>0.29907619953155518</v>
      </c>
    </row>
    <row r="372" spans="1:42" hidden="1" x14ac:dyDescent="0.45">
      <c r="A372">
        <v>1946</v>
      </c>
      <c r="B372" t="s">
        <v>59</v>
      </c>
      <c r="C372" t="s">
        <v>77</v>
      </c>
      <c r="D372">
        <v>156</v>
      </c>
      <c r="E372">
        <v>12634</v>
      </c>
      <c r="F372">
        <v>6931.2433116985912</v>
      </c>
      <c r="G372">
        <v>28.692756755609832</v>
      </c>
      <c r="H372">
        <v>29.123899999999999</v>
      </c>
      <c r="I372">
        <v>11.885</v>
      </c>
      <c r="J372">
        <v>0.13600000000000001</v>
      </c>
      <c r="K372">
        <v>11.984540000000001</v>
      </c>
      <c r="M372">
        <v>1.865</v>
      </c>
      <c r="N372">
        <v>2.339</v>
      </c>
      <c r="O372">
        <v>3.0921983333333332</v>
      </c>
      <c r="P372">
        <v>6.7566815150550665</v>
      </c>
      <c r="Q372">
        <v>0.39</v>
      </c>
      <c r="R372">
        <v>2.61</v>
      </c>
      <c r="S372">
        <v>1.5378207824989483</v>
      </c>
      <c r="T372">
        <v>3.0131850739999999</v>
      </c>
      <c r="U372">
        <v>5.1362285060000001</v>
      </c>
      <c r="V372">
        <v>1.0718113612004287</v>
      </c>
      <c r="W372">
        <v>0</v>
      </c>
      <c r="X372">
        <v>0</v>
      </c>
      <c r="Y372">
        <v>0</v>
      </c>
      <c r="Z372">
        <v>2.0223899647654342</v>
      </c>
      <c r="AA372">
        <v>0.40118795448551253</v>
      </c>
      <c r="AD372">
        <v>3.8642911837420728</v>
      </c>
      <c r="AE372" t="s">
        <v>120</v>
      </c>
      <c r="AF372" t="s">
        <v>73</v>
      </c>
      <c r="AM372">
        <v>7.2766348719596863E-2</v>
      </c>
      <c r="AP372">
        <v>-5.4222222417593002E-2</v>
      </c>
    </row>
    <row r="373" spans="1:42" hidden="1" x14ac:dyDescent="0.45">
      <c r="A373">
        <v>1947</v>
      </c>
      <c r="B373" t="s">
        <v>59</v>
      </c>
      <c r="C373" t="s">
        <v>77</v>
      </c>
      <c r="D373">
        <v>156</v>
      </c>
      <c r="E373">
        <v>12901</v>
      </c>
      <c r="F373">
        <v>7088.2105263157882</v>
      </c>
      <c r="G373">
        <v>29.342524641116448</v>
      </c>
      <c r="H373">
        <v>30.5627</v>
      </c>
      <c r="I373">
        <v>13.473000000000001</v>
      </c>
      <c r="J373">
        <v>0.16800000000000001</v>
      </c>
      <c r="K373">
        <v>13.1134</v>
      </c>
      <c r="M373">
        <v>2.5739999999999998</v>
      </c>
      <c r="N373">
        <v>2.8119999999999998</v>
      </c>
      <c r="O373">
        <v>3.0760425000000002</v>
      </c>
      <c r="P373">
        <v>7.0208429374587356</v>
      </c>
      <c r="Q373">
        <v>0.41</v>
      </c>
      <c r="R373">
        <v>2.56</v>
      </c>
      <c r="S373">
        <v>1.3161137088992796</v>
      </c>
      <c r="T373">
        <v>3.0078763130000001</v>
      </c>
      <c r="U373">
        <v>2.634227412</v>
      </c>
      <c r="V373">
        <v>1.1200000000000001</v>
      </c>
      <c r="W373">
        <v>1</v>
      </c>
      <c r="X373">
        <v>1</v>
      </c>
      <c r="Y373">
        <v>0</v>
      </c>
      <c r="Z373">
        <v>2.5292533346198418</v>
      </c>
      <c r="AA373">
        <v>0.43434902839974648</v>
      </c>
      <c r="AD373">
        <v>4.3354383057438248</v>
      </c>
      <c r="AE373" t="s">
        <v>119</v>
      </c>
      <c r="AF373" t="s">
        <v>73</v>
      </c>
      <c r="AM373">
        <v>0.1219232976436615</v>
      </c>
      <c r="AP373">
        <v>-1.879699295386672E-3</v>
      </c>
    </row>
    <row r="374" spans="1:42" hidden="1" x14ac:dyDescent="0.45">
      <c r="A374">
        <v>1948</v>
      </c>
      <c r="B374" t="s">
        <v>59</v>
      </c>
      <c r="C374" t="s">
        <v>77</v>
      </c>
      <c r="D374">
        <v>156</v>
      </c>
      <c r="E374">
        <v>13180</v>
      </c>
      <c r="F374">
        <v>7065.3241274658567</v>
      </c>
      <c r="G374">
        <v>29.247796501215625</v>
      </c>
      <c r="H374">
        <v>29.165099999999999</v>
      </c>
      <c r="I374">
        <v>15.896000000000001</v>
      </c>
      <c r="J374">
        <v>0.20061650729743333</v>
      </c>
      <c r="K374">
        <v>15.00386</v>
      </c>
      <c r="L374">
        <v>0.44965104730772798</v>
      </c>
      <c r="M374">
        <v>2.6504279999999998</v>
      </c>
      <c r="N374">
        <v>3.2115199969119996</v>
      </c>
      <c r="O374">
        <v>3.2322233333333332</v>
      </c>
      <c r="P374">
        <v>7.5483000000000002</v>
      </c>
      <c r="Q374">
        <v>0.41</v>
      </c>
      <c r="R374">
        <v>2.9266666666666699</v>
      </c>
      <c r="S374">
        <v>1.12966664517377</v>
      </c>
      <c r="T374">
        <v>2.8717461100000001</v>
      </c>
      <c r="U374">
        <v>2.1956264540000001</v>
      </c>
      <c r="V374">
        <v>1.0900000000000001</v>
      </c>
      <c r="W374">
        <v>1</v>
      </c>
      <c r="X374">
        <v>1</v>
      </c>
      <c r="Y374">
        <v>0</v>
      </c>
      <c r="Z374">
        <v>2.7830803152087591</v>
      </c>
      <c r="AA374">
        <v>0.50077887980206059</v>
      </c>
      <c r="AD374">
        <v>5.0145095097557402</v>
      </c>
      <c r="AE374" t="s">
        <v>119</v>
      </c>
      <c r="AF374" t="s">
        <v>73</v>
      </c>
      <c r="AM374">
        <v>0.15663264691829681</v>
      </c>
      <c r="AP374">
        <v>9.0395480394363403E-2</v>
      </c>
    </row>
    <row r="375" spans="1:42" hidden="1" x14ac:dyDescent="0.45">
      <c r="A375">
        <v>1949</v>
      </c>
      <c r="B375" t="s">
        <v>59</v>
      </c>
      <c r="C375" t="s">
        <v>77</v>
      </c>
      <c r="D375">
        <v>156</v>
      </c>
      <c r="E375">
        <v>13469</v>
      </c>
      <c r="F375">
        <v>7064.0804811047592</v>
      </c>
      <c r="G375">
        <v>29.242607312026639</v>
      </c>
      <c r="H375">
        <v>30.1999</v>
      </c>
      <c r="I375">
        <v>17.347000000000001</v>
      </c>
      <c r="J375">
        <v>0.20741338559981554</v>
      </c>
      <c r="K375">
        <v>15.483980000000001</v>
      </c>
      <c r="L375">
        <v>0.17268292699773899</v>
      </c>
      <c r="M375">
        <v>2.8453199972849998</v>
      </c>
      <c r="N375">
        <v>3.1262399969939998</v>
      </c>
      <c r="O375">
        <v>3.86</v>
      </c>
      <c r="P375">
        <v>7.9505999999999997</v>
      </c>
      <c r="Q375">
        <v>0.48499999999999999</v>
      </c>
      <c r="R375">
        <v>2.87333333333333</v>
      </c>
      <c r="S375">
        <v>1.0330952380952381</v>
      </c>
      <c r="T375">
        <v>2.771395075</v>
      </c>
      <c r="U375">
        <v>2.175892234</v>
      </c>
      <c r="V375">
        <v>1.1299999999999999</v>
      </c>
      <c r="W375">
        <v>1</v>
      </c>
      <c r="X375">
        <v>1</v>
      </c>
      <c r="Y375">
        <v>0</v>
      </c>
      <c r="Z375">
        <v>3.0364901979703558</v>
      </c>
      <c r="AA375">
        <v>0.63874857117609762</v>
      </c>
      <c r="AD375">
        <v>5.3086999662169285</v>
      </c>
      <c r="AE375" t="s">
        <v>119</v>
      </c>
      <c r="AF375" t="s">
        <v>73</v>
      </c>
      <c r="AM375">
        <v>5.8667842298746109E-2</v>
      </c>
      <c r="AP375">
        <v>1.8134715035557747E-2</v>
      </c>
    </row>
    <row r="376" spans="1:42" hidden="1" x14ac:dyDescent="0.45">
      <c r="A376">
        <v>1950</v>
      </c>
      <c r="B376" t="s">
        <v>59</v>
      </c>
      <c r="C376" t="s">
        <v>77</v>
      </c>
      <c r="D376">
        <v>156</v>
      </c>
      <c r="E376">
        <v>14011.42</v>
      </c>
      <c r="F376">
        <v>7291.4797655798238</v>
      </c>
      <c r="G376">
        <v>30.183987280192508</v>
      </c>
      <c r="H376">
        <v>30.965699999999998</v>
      </c>
      <c r="I376">
        <v>19.125</v>
      </c>
      <c r="J376">
        <v>0.21160784313725489</v>
      </c>
      <c r="K376">
        <v>15.944100000000001</v>
      </c>
      <c r="L376">
        <v>-0.29653969678027398</v>
      </c>
      <c r="M376">
        <v>3.2791739968739999</v>
      </c>
      <c r="N376">
        <v>3.288624</v>
      </c>
      <c r="O376">
        <v>4.1900000000000004</v>
      </c>
      <c r="P376">
        <v>8.3780999999999999</v>
      </c>
      <c r="Q376">
        <v>0.54833333333333301</v>
      </c>
      <c r="R376">
        <v>2.8574999999999999</v>
      </c>
      <c r="S376">
        <v>0.89434848618602802</v>
      </c>
      <c r="T376">
        <v>2.4486155620000001</v>
      </c>
      <c r="U376">
        <v>2.5801406149999999</v>
      </c>
      <c r="V376">
        <v>1.05</v>
      </c>
      <c r="W376">
        <v>1</v>
      </c>
      <c r="X376">
        <v>1</v>
      </c>
      <c r="Y376">
        <v>0</v>
      </c>
      <c r="Z376">
        <v>3.597317178559273</v>
      </c>
      <c r="AA376">
        <v>0.70517842257841168</v>
      </c>
      <c r="AE376" t="s">
        <v>119</v>
      </c>
      <c r="AF376" t="s">
        <v>73</v>
      </c>
      <c r="AP376">
        <v>0.24088209867477417</v>
      </c>
    </row>
    <row r="377" spans="1:42" hidden="1" x14ac:dyDescent="0.45">
      <c r="A377">
        <v>1951</v>
      </c>
      <c r="B377" t="s">
        <v>59</v>
      </c>
      <c r="C377" t="s">
        <v>77</v>
      </c>
      <c r="D377">
        <v>156</v>
      </c>
      <c r="E377">
        <v>14330.67</v>
      </c>
      <c r="F377">
        <v>7533.4902228959909</v>
      </c>
      <c r="G377">
        <v>31.18580604008887</v>
      </c>
      <c r="H377">
        <v>30.4909</v>
      </c>
      <c r="I377">
        <v>22.28</v>
      </c>
      <c r="J377">
        <v>0.20843806104129264</v>
      </c>
      <c r="K377">
        <v>17.60453</v>
      </c>
      <c r="L377">
        <v>-0.48158529258211202</v>
      </c>
      <c r="M377">
        <v>4.1681639959960002</v>
      </c>
      <c r="N377">
        <v>4.1177639960520001</v>
      </c>
      <c r="O377">
        <v>4.26</v>
      </c>
      <c r="P377">
        <v>8.5571000000000002</v>
      </c>
      <c r="Q377">
        <v>0.79</v>
      </c>
      <c r="R377">
        <v>3.2324999999999999</v>
      </c>
      <c r="S377">
        <v>0.77990248210258128</v>
      </c>
      <c r="T377">
        <v>2.9012416980000002</v>
      </c>
      <c r="U377">
        <v>3.1125359480000001</v>
      </c>
      <c r="V377">
        <v>1.0168999999999999</v>
      </c>
      <c r="W377">
        <v>1</v>
      </c>
      <c r="X377">
        <v>1</v>
      </c>
      <c r="Y377">
        <v>0</v>
      </c>
      <c r="Z377">
        <v>3.8820102767725455</v>
      </c>
      <c r="AA377">
        <v>0.76394329112661263</v>
      </c>
      <c r="AE377" t="s">
        <v>119</v>
      </c>
      <c r="AF377" t="s">
        <v>73</v>
      </c>
      <c r="AP377">
        <v>0.21189336478710175</v>
      </c>
    </row>
    <row r="378" spans="1:42" hidden="1" x14ac:dyDescent="0.45">
      <c r="A378">
        <v>1952</v>
      </c>
      <c r="B378" t="s">
        <v>59</v>
      </c>
      <c r="C378" t="s">
        <v>77</v>
      </c>
      <c r="D378">
        <v>156</v>
      </c>
      <c r="E378">
        <v>14785.58</v>
      </c>
      <c r="F378">
        <v>7833.0352051024829</v>
      </c>
      <c r="G378">
        <v>32.425818758640261</v>
      </c>
      <c r="H378">
        <v>31.657</v>
      </c>
      <c r="I378">
        <v>25.17</v>
      </c>
      <c r="J378">
        <v>0.21152165276122367</v>
      </c>
      <c r="K378">
        <v>18.044640000000001</v>
      </c>
      <c r="L378">
        <v>0.19172696636793501</v>
      </c>
      <c r="M378">
        <v>4.1285179999999997</v>
      </c>
      <c r="N378">
        <v>4.5332099956620002</v>
      </c>
      <c r="O378">
        <v>4.54</v>
      </c>
      <c r="P378">
        <v>9.1377000000000006</v>
      </c>
      <c r="Q378">
        <v>1.06666666666667</v>
      </c>
      <c r="R378">
        <v>3.5633333333333299</v>
      </c>
      <c r="S378">
        <v>0.71399472990700619</v>
      </c>
      <c r="T378">
        <v>3.9809086520000001</v>
      </c>
      <c r="U378">
        <v>3.7328752500000002</v>
      </c>
      <c r="V378">
        <v>0.97059999900000005</v>
      </c>
      <c r="W378">
        <v>1</v>
      </c>
      <c r="X378">
        <v>1</v>
      </c>
      <c r="Y378">
        <v>0</v>
      </c>
      <c r="Z378">
        <v>4.3061050221127513</v>
      </c>
      <c r="AA378">
        <v>0.84570310823715322</v>
      </c>
      <c r="AE378" t="s">
        <v>119</v>
      </c>
      <c r="AF378" t="s">
        <v>73</v>
      </c>
      <c r="AP378">
        <v>-5.0197403877973557E-2</v>
      </c>
    </row>
    <row r="379" spans="1:42" hidden="1" x14ac:dyDescent="0.45">
      <c r="A379">
        <v>1953</v>
      </c>
      <c r="B379" t="s">
        <v>59</v>
      </c>
      <c r="C379" t="s">
        <v>77</v>
      </c>
      <c r="D379">
        <v>156</v>
      </c>
      <c r="E379">
        <v>15183.38</v>
      </c>
      <c r="F379">
        <v>7984.2590991792003</v>
      </c>
      <c r="G379">
        <v>33.051777423162143</v>
      </c>
      <c r="H379">
        <v>33.005699999999997</v>
      </c>
      <c r="I379">
        <v>26.395</v>
      </c>
      <c r="J379">
        <v>0.22667171812843342</v>
      </c>
      <c r="K379">
        <v>17.884599999999999</v>
      </c>
      <c r="L379">
        <v>-0.45553669274161396</v>
      </c>
      <c r="M379">
        <v>4.4519039957519997</v>
      </c>
      <c r="N379">
        <v>4.3108139999999997</v>
      </c>
      <c r="O379">
        <v>4.49</v>
      </c>
      <c r="P379">
        <v>9.2502999999999993</v>
      </c>
      <c r="Q379">
        <v>1.7091666666666701</v>
      </c>
      <c r="R379">
        <v>3.7050000000000001</v>
      </c>
      <c r="S379">
        <v>0.68482743541464974</v>
      </c>
      <c r="T379">
        <v>4.3608227890000002</v>
      </c>
      <c r="U379">
        <v>4.3372755119999997</v>
      </c>
      <c r="V379">
        <v>0.97439999899999996</v>
      </c>
      <c r="W379">
        <v>1</v>
      </c>
      <c r="X379">
        <v>1</v>
      </c>
      <c r="Y379">
        <v>0</v>
      </c>
      <c r="Z379">
        <v>4.9967352969555341</v>
      </c>
      <c r="AA379">
        <v>0.95812285676414644</v>
      </c>
      <c r="AE379" t="s">
        <v>119</v>
      </c>
      <c r="AF379" t="s">
        <v>73</v>
      </c>
      <c r="AP379">
        <v>-8.7885983288288116E-2</v>
      </c>
    </row>
    <row r="380" spans="1:42" hidden="1" x14ac:dyDescent="0.45">
      <c r="A380">
        <v>1954</v>
      </c>
      <c r="B380" t="s">
        <v>59</v>
      </c>
      <c r="C380" t="s">
        <v>77</v>
      </c>
      <c r="D380">
        <v>156</v>
      </c>
      <c r="E380">
        <v>15636.25</v>
      </c>
      <c r="F380">
        <v>7699.4188822188444</v>
      </c>
      <c r="G380">
        <v>31.872712240379389</v>
      </c>
      <c r="H380">
        <v>33.232700000000001</v>
      </c>
      <c r="I380">
        <v>26.530999999999999</v>
      </c>
      <c r="J380">
        <v>0.22520824695639063</v>
      </c>
      <c r="K380">
        <v>17.984629999999999</v>
      </c>
      <c r="L380">
        <v>-0.43461332863233099</v>
      </c>
      <c r="M380">
        <v>4.1624319960319998</v>
      </c>
      <c r="N380">
        <v>4.0840799960730001</v>
      </c>
      <c r="O380">
        <v>4.82</v>
      </c>
      <c r="P380">
        <v>10.0349</v>
      </c>
      <c r="Q380">
        <v>1.42583333333333</v>
      </c>
      <c r="R380">
        <v>3.1758333333333302</v>
      </c>
      <c r="S380">
        <v>0.69588353821487414</v>
      </c>
      <c r="T380">
        <v>4.3963195830000004</v>
      </c>
      <c r="U380">
        <v>4.350522378</v>
      </c>
      <c r="V380">
        <v>0.96629999899999997</v>
      </c>
      <c r="W380">
        <v>1</v>
      </c>
      <c r="X380">
        <v>1</v>
      </c>
      <c r="Y380">
        <v>0</v>
      </c>
      <c r="Z380">
        <v>5.0899876110064355</v>
      </c>
      <c r="AA380">
        <v>1.0679876110064352</v>
      </c>
      <c r="AE380" t="s">
        <v>119</v>
      </c>
      <c r="AF380" t="s">
        <v>73</v>
      </c>
      <c r="AP380">
        <v>0.3463541567325592</v>
      </c>
    </row>
    <row r="381" spans="1:42" hidden="1" x14ac:dyDescent="0.45">
      <c r="A381">
        <v>1955</v>
      </c>
      <c r="B381" t="s">
        <v>59</v>
      </c>
      <c r="C381" t="s">
        <v>77</v>
      </c>
      <c r="D381">
        <v>156</v>
      </c>
      <c r="E381">
        <v>16050.36</v>
      </c>
      <c r="F381">
        <v>8201.2511124363846</v>
      </c>
      <c r="G381">
        <v>33.950117645701752</v>
      </c>
      <c r="H381">
        <v>35.189799999999998</v>
      </c>
      <c r="I381">
        <v>29.25</v>
      </c>
      <c r="J381">
        <v>0.23972649572649574</v>
      </c>
      <c r="K381">
        <v>18.024640000000002</v>
      </c>
      <c r="L381">
        <v>-0.69559308882430604</v>
      </c>
      <c r="M381">
        <v>4.7735599954320005</v>
      </c>
      <c r="N381">
        <v>4.5103520000000001</v>
      </c>
      <c r="O381">
        <v>5.1100000000000003</v>
      </c>
      <c r="P381">
        <v>10.737</v>
      </c>
      <c r="Q381">
        <v>1.6158333333333299</v>
      </c>
      <c r="R381">
        <v>3.1366666666666698</v>
      </c>
      <c r="S381">
        <v>0.67732185249449384</v>
      </c>
      <c r="T381">
        <v>4.2753628880000001</v>
      </c>
      <c r="U381">
        <v>4.1235132999999999</v>
      </c>
      <c r="V381">
        <v>0.99909999900000002</v>
      </c>
      <c r="W381">
        <v>1</v>
      </c>
      <c r="X381">
        <v>1</v>
      </c>
      <c r="Y381">
        <v>0</v>
      </c>
      <c r="Z381">
        <v>6.0015076898086246</v>
      </c>
      <c r="AA381">
        <v>1.4045076898086248</v>
      </c>
      <c r="AE381" t="s">
        <v>119</v>
      </c>
      <c r="AF381" t="s">
        <v>73</v>
      </c>
      <c r="AP381">
        <v>0.19729207456111908</v>
      </c>
    </row>
    <row r="382" spans="1:42" hidden="1" x14ac:dyDescent="0.45">
      <c r="A382">
        <v>1956</v>
      </c>
      <c r="B382" t="s">
        <v>59</v>
      </c>
      <c r="C382" t="s">
        <v>77</v>
      </c>
      <c r="D382">
        <v>156</v>
      </c>
      <c r="E382">
        <v>16445.09</v>
      </c>
      <c r="F382">
        <v>8651.9457148508864</v>
      </c>
      <c r="G382">
        <v>35.815783782352142</v>
      </c>
      <c r="H382">
        <v>36.963299999999997</v>
      </c>
      <c r="I382">
        <v>32.902000000000001</v>
      </c>
      <c r="J382">
        <v>0.25512126922375539</v>
      </c>
      <c r="K382">
        <v>18.28471</v>
      </c>
      <c r="L382">
        <v>-1.3929342102518301</v>
      </c>
      <c r="M382">
        <v>5.7987049944510005</v>
      </c>
      <c r="N382">
        <v>5.0740129951629998</v>
      </c>
      <c r="O382">
        <v>5.07</v>
      </c>
      <c r="P382">
        <v>11.078799999999999</v>
      </c>
      <c r="Q382">
        <v>2.9249999999999998</v>
      </c>
      <c r="R382">
        <v>3.625</v>
      </c>
      <c r="S382">
        <v>0.59526232291698578</v>
      </c>
      <c r="T382">
        <v>4.433127636</v>
      </c>
      <c r="U382">
        <v>4.4000466390000001</v>
      </c>
      <c r="V382">
        <v>0.95969999900000003</v>
      </c>
      <c r="W382">
        <v>1</v>
      </c>
      <c r="X382">
        <v>1</v>
      </c>
      <c r="Y382">
        <v>0</v>
      </c>
      <c r="Z382">
        <v>6.5234448664381341</v>
      </c>
      <c r="AA382">
        <v>1.6534448664381347</v>
      </c>
      <c r="AB382">
        <v>2.5361400000000001</v>
      </c>
      <c r="AD382">
        <v>6.8354758876213593</v>
      </c>
      <c r="AE382" t="s">
        <v>119</v>
      </c>
      <c r="AF382" t="s">
        <v>73</v>
      </c>
      <c r="AP382">
        <v>8.1583201885223389E-2</v>
      </c>
    </row>
    <row r="383" spans="1:42" hidden="1" x14ac:dyDescent="0.45">
      <c r="A383">
        <v>1957</v>
      </c>
      <c r="B383" t="s">
        <v>59</v>
      </c>
      <c r="C383" t="s">
        <v>77</v>
      </c>
      <c r="D383">
        <v>156</v>
      </c>
      <c r="E383">
        <v>17010.150000000001</v>
      </c>
      <c r="F383">
        <v>8606.7415968132918</v>
      </c>
      <c r="G383">
        <v>35.628667725125915</v>
      </c>
      <c r="H383">
        <v>37.076099999999997</v>
      </c>
      <c r="I383">
        <v>34.466999999999999</v>
      </c>
      <c r="J383">
        <v>0.2628021005599559</v>
      </c>
      <c r="K383">
        <v>18.869859999999999</v>
      </c>
      <c r="L383">
        <v>-1.51392195120277</v>
      </c>
      <c r="M383">
        <v>5.7268499999999998</v>
      </c>
      <c r="N383">
        <v>5.1247199951099995</v>
      </c>
      <c r="O383">
        <v>5.29</v>
      </c>
      <c r="P383">
        <v>11.395099999999999</v>
      </c>
      <c r="Q383">
        <v>3.76</v>
      </c>
      <c r="R383">
        <v>4.1108333333333302</v>
      </c>
      <c r="S383">
        <v>0.58739008996923114</v>
      </c>
      <c r="T383">
        <v>5.1065408799999998</v>
      </c>
      <c r="U383">
        <v>4.8490352980000004</v>
      </c>
      <c r="V383">
        <v>0.98469999900000005</v>
      </c>
      <c r="W383">
        <v>1</v>
      </c>
      <c r="X383">
        <v>1</v>
      </c>
      <c r="Y383">
        <v>0</v>
      </c>
      <c r="Z383">
        <v>6.6724531020727991</v>
      </c>
      <c r="AA383">
        <v>1.8534531020727989</v>
      </c>
      <c r="AB383">
        <v>2.6869000000000001</v>
      </c>
      <c r="AD383">
        <v>7.2846007937704158</v>
      </c>
      <c r="AE383" t="s">
        <v>119</v>
      </c>
      <c r="AF383" t="s">
        <v>73</v>
      </c>
      <c r="AM383">
        <v>6.5704993903636932E-2</v>
      </c>
      <c r="AP383">
        <v>-6.2635816633701324E-2</v>
      </c>
    </row>
    <row r="384" spans="1:42" hidden="1" x14ac:dyDescent="0.45">
      <c r="A384">
        <v>1958</v>
      </c>
      <c r="B384" t="s">
        <v>59</v>
      </c>
      <c r="C384" t="s">
        <v>77</v>
      </c>
      <c r="D384">
        <v>156</v>
      </c>
      <c r="E384">
        <v>17462</v>
      </c>
      <c r="F384">
        <v>8534.0147671481463</v>
      </c>
      <c r="G384">
        <v>35.327593003357343</v>
      </c>
      <c r="H384">
        <v>37.420699999999997</v>
      </c>
      <c r="I384">
        <v>35.689</v>
      </c>
      <c r="J384">
        <v>0.24881616184258454</v>
      </c>
      <c r="K384">
        <v>19.363320000000002</v>
      </c>
      <c r="L384">
        <v>-1.1713997882548102</v>
      </c>
      <c r="M384">
        <v>5.27724999495</v>
      </c>
      <c r="N384">
        <v>5.1155999950999993</v>
      </c>
      <c r="O384">
        <v>5.95</v>
      </c>
      <c r="P384">
        <v>12.786899999999999</v>
      </c>
      <c r="Q384">
        <v>2.25416666666667</v>
      </c>
      <c r="R384">
        <v>4.1491666666666696</v>
      </c>
      <c r="S384">
        <v>0.64307912438880066</v>
      </c>
      <c r="T384">
        <v>5.048788279</v>
      </c>
      <c r="U384">
        <v>5.0874110110000004</v>
      </c>
      <c r="V384">
        <v>0.96409999899999999</v>
      </c>
      <c r="W384">
        <v>1</v>
      </c>
      <c r="X384">
        <v>1</v>
      </c>
      <c r="Y384">
        <v>0</v>
      </c>
      <c r="Z384">
        <v>6.8116189064181585</v>
      </c>
      <c r="AA384">
        <v>2.1906189064181585</v>
      </c>
      <c r="AB384">
        <v>3.17727</v>
      </c>
      <c r="AD384">
        <v>7.8784943879421379</v>
      </c>
      <c r="AE384" t="s">
        <v>119</v>
      </c>
      <c r="AF384" t="s">
        <v>73</v>
      </c>
      <c r="AM384">
        <v>8.1527270376682281E-2</v>
      </c>
      <c r="AP384">
        <v>-6.9311738014221191E-2</v>
      </c>
    </row>
    <row r="385" spans="1:42" hidden="1" x14ac:dyDescent="0.45">
      <c r="A385">
        <v>1959</v>
      </c>
      <c r="B385" t="s">
        <v>59</v>
      </c>
      <c r="C385" t="s">
        <v>77</v>
      </c>
      <c r="D385">
        <v>156</v>
      </c>
      <c r="E385">
        <v>17872.03</v>
      </c>
      <c r="F385">
        <v>8676.2368513846832</v>
      </c>
      <c r="G385">
        <v>35.916311604287706</v>
      </c>
      <c r="H385">
        <v>38.625999999999998</v>
      </c>
      <c r="I385">
        <v>37.877000000000002</v>
      </c>
      <c r="J385">
        <v>0.23779602397233149</v>
      </c>
      <c r="K385">
        <v>19.5717</v>
      </c>
      <c r="L385">
        <v>-1.54859221781113</v>
      </c>
      <c r="M385">
        <v>5.7073239944910004</v>
      </c>
      <c r="N385">
        <v>5.3816699999999997</v>
      </c>
      <c r="O385">
        <v>5.75</v>
      </c>
      <c r="P385">
        <v>12.6508</v>
      </c>
      <c r="Q385">
        <v>4.8099999999999996</v>
      </c>
      <c r="R385">
        <v>5.0750000000000002</v>
      </c>
      <c r="S385">
        <v>0.65407671818766455</v>
      </c>
      <c r="T385">
        <v>4.7547226890000003</v>
      </c>
      <c r="U385">
        <v>5.3640395329999997</v>
      </c>
      <c r="V385">
        <v>0.95279999900000001</v>
      </c>
      <c r="W385">
        <v>1</v>
      </c>
      <c r="X385">
        <v>1</v>
      </c>
      <c r="Y385">
        <v>0</v>
      </c>
      <c r="Z385">
        <v>7.7043202402660951</v>
      </c>
      <c r="AA385">
        <v>2.5303202402660956</v>
      </c>
      <c r="AB385">
        <v>3.6829299999999998</v>
      </c>
      <c r="AD385">
        <v>8.0979272418347605</v>
      </c>
      <c r="AE385" t="s">
        <v>119</v>
      </c>
      <c r="AF385" t="s">
        <v>73</v>
      </c>
      <c r="AM385">
        <v>2.7852131053805351E-2</v>
      </c>
      <c r="AP385">
        <v>0.13531480729579926</v>
      </c>
    </row>
    <row r="386" spans="1:42" hidden="1" x14ac:dyDescent="0.45">
      <c r="A386">
        <v>1960</v>
      </c>
      <c r="B386" t="s">
        <v>59</v>
      </c>
      <c r="C386" t="s">
        <v>77</v>
      </c>
      <c r="D386">
        <v>156</v>
      </c>
      <c r="E386">
        <v>18266.77</v>
      </c>
      <c r="F386">
        <v>8752.5076279242676</v>
      </c>
      <c r="G386">
        <v>36.232038154354576</v>
      </c>
      <c r="H386">
        <v>39.1233</v>
      </c>
      <c r="I386">
        <v>39.448</v>
      </c>
      <c r="J386">
        <v>0.22419387548164674</v>
      </c>
      <c r="K386">
        <v>19.828440000000001</v>
      </c>
      <c r="L386">
        <v>-1.27171703961854</v>
      </c>
      <c r="M386">
        <v>5.7072269999999996</v>
      </c>
      <c r="N386">
        <v>5.6443769946089999</v>
      </c>
      <c r="O386">
        <v>5.98</v>
      </c>
      <c r="P386">
        <v>13.1959</v>
      </c>
      <c r="Q386">
        <v>3.2016666666666702</v>
      </c>
      <c r="R386">
        <v>5.1849999999999996</v>
      </c>
      <c r="S386">
        <v>0.6612025015631332</v>
      </c>
      <c r="T386">
        <v>5.7358459999999996</v>
      </c>
      <c r="U386">
        <v>5.9580000000000002</v>
      </c>
      <c r="V386">
        <v>0.99599999900000002</v>
      </c>
      <c r="W386">
        <v>1</v>
      </c>
      <c r="X386">
        <v>1</v>
      </c>
      <c r="Y386">
        <v>0</v>
      </c>
      <c r="Z386">
        <v>8.2108302856404407</v>
      </c>
      <c r="AA386">
        <v>2.7141601201330476</v>
      </c>
      <c r="AB386">
        <v>3.99078</v>
      </c>
      <c r="AD386">
        <v>8.0853882216123232</v>
      </c>
      <c r="AE386" t="s">
        <v>119</v>
      </c>
      <c r="AF386" t="s">
        <v>73</v>
      </c>
      <c r="AM386">
        <v>-1.5484234318137169E-3</v>
      </c>
      <c r="AP386">
        <v>-8.6025170981884003E-2</v>
      </c>
    </row>
    <row r="387" spans="1:42" hidden="1" x14ac:dyDescent="0.45">
      <c r="A387">
        <v>1961</v>
      </c>
      <c r="B387" t="s">
        <v>59</v>
      </c>
      <c r="C387" t="s">
        <v>77</v>
      </c>
      <c r="D387">
        <v>156</v>
      </c>
      <c r="E387">
        <v>18634.98</v>
      </c>
      <c r="F387">
        <v>8832.7450041929224</v>
      </c>
      <c r="G387">
        <v>36.564248011257035</v>
      </c>
      <c r="H387">
        <v>38.767000000000003</v>
      </c>
      <c r="I387">
        <v>41.173000000000002</v>
      </c>
      <c r="J387">
        <v>0.21273650207660361</v>
      </c>
      <c r="K387">
        <v>20.000150000000001</v>
      </c>
      <c r="L387">
        <v>-1.1772389857039001</v>
      </c>
      <c r="M387">
        <v>5.9536079942309996</v>
      </c>
      <c r="N387">
        <v>6.1745380000000001</v>
      </c>
      <c r="O387">
        <v>6.74</v>
      </c>
      <c r="P387">
        <v>14.3582</v>
      </c>
      <c r="Q387">
        <v>2.8116666666666701</v>
      </c>
      <c r="R387">
        <v>5.0458333333333298</v>
      </c>
      <c r="S387">
        <v>0.68653868394800044</v>
      </c>
      <c r="T387">
        <v>6.1026040000000004</v>
      </c>
      <c r="U387">
        <v>7.0039999999999996</v>
      </c>
      <c r="V387">
        <v>1.043399999</v>
      </c>
      <c r="W387">
        <v>1</v>
      </c>
      <c r="X387">
        <v>1</v>
      </c>
      <c r="Y387">
        <v>0</v>
      </c>
      <c r="Z387">
        <v>10.574</v>
      </c>
      <c r="AA387">
        <v>2.8980000000000001</v>
      </c>
      <c r="AB387">
        <v>4.3879999999999999</v>
      </c>
      <c r="AC387">
        <v>6.1859999999999999</v>
      </c>
      <c r="AD387">
        <v>8.0517608491976098</v>
      </c>
      <c r="AE387" t="s">
        <v>119</v>
      </c>
      <c r="AF387" t="s">
        <v>73</v>
      </c>
      <c r="AM387">
        <v>-4.1590300388634205E-3</v>
      </c>
      <c r="AP387">
        <v>0.25767996907234192</v>
      </c>
    </row>
    <row r="388" spans="1:42" hidden="1" x14ac:dyDescent="0.45">
      <c r="A388">
        <v>1962</v>
      </c>
      <c r="B388" t="s">
        <v>59</v>
      </c>
      <c r="C388" t="s">
        <v>77</v>
      </c>
      <c r="D388">
        <v>156</v>
      </c>
      <c r="E388">
        <v>18985.849999999999</v>
      </c>
      <c r="F388">
        <v>9276.9093444280534</v>
      </c>
      <c r="G388">
        <v>38.402950713886234</v>
      </c>
      <c r="H388">
        <v>40.003399999999999</v>
      </c>
      <c r="I388">
        <v>44.664999999999999</v>
      </c>
      <c r="J388">
        <v>0.20725400201500055</v>
      </c>
      <c r="K388">
        <v>20.235859999999999</v>
      </c>
      <c r="L388">
        <v>-1.1280124380488901</v>
      </c>
      <c r="M388">
        <v>6.4447099937430004</v>
      </c>
      <c r="N388">
        <v>6.6463559936520005</v>
      </c>
      <c r="O388">
        <v>7.03</v>
      </c>
      <c r="P388">
        <v>14.959300000000001</v>
      </c>
      <c r="Q388">
        <v>4.0525000000000002</v>
      </c>
      <c r="R388">
        <v>5.1133333333333297</v>
      </c>
      <c r="S388">
        <v>0.67920830118404429</v>
      </c>
      <c r="T388">
        <v>6.249358</v>
      </c>
      <c r="U388">
        <v>6.931</v>
      </c>
      <c r="V388">
        <v>1.0771999990000001</v>
      </c>
      <c r="W388">
        <v>1</v>
      </c>
      <c r="X388">
        <v>1</v>
      </c>
      <c r="Y388">
        <v>0</v>
      </c>
      <c r="Z388">
        <v>12.026</v>
      </c>
      <c r="AA388">
        <v>3.319</v>
      </c>
      <c r="AB388">
        <v>5.0380000000000003</v>
      </c>
      <c r="AC388">
        <v>6.9880000000000004</v>
      </c>
      <c r="AD388">
        <v>8.1520730109770945</v>
      </c>
      <c r="AE388" t="s">
        <v>119</v>
      </c>
      <c r="AF388" t="s">
        <v>73</v>
      </c>
      <c r="AM388">
        <v>1.2458412908017635E-2</v>
      </c>
      <c r="AP388">
        <v>-3.2498937100172043E-2</v>
      </c>
    </row>
    <row r="389" spans="1:42" hidden="1" x14ac:dyDescent="0.45">
      <c r="A389">
        <v>1963</v>
      </c>
      <c r="B389" t="s">
        <v>59</v>
      </c>
      <c r="C389" t="s">
        <v>77</v>
      </c>
      <c r="D389">
        <v>156</v>
      </c>
      <c r="E389">
        <v>19342.84</v>
      </c>
      <c r="F389">
        <v>9566.3816912934344</v>
      </c>
      <c r="G389">
        <v>39.601246421310513</v>
      </c>
      <c r="H389">
        <v>40.888199999999998</v>
      </c>
      <c r="I389">
        <v>47.960999999999999</v>
      </c>
      <c r="J389">
        <v>0.20746022810199954</v>
      </c>
      <c r="K389">
        <v>20.593879999999999</v>
      </c>
      <c r="L389">
        <v>-0.87315045497140897</v>
      </c>
      <c r="M389">
        <v>6.7350659999999998</v>
      </c>
      <c r="N389">
        <v>7.3091069930190002</v>
      </c>
      <c r="O389">
        <v>7.53</v>
      </c>
      <c r="P389">
        <v>16.776299999999999</v>
      </c>
      <c r="Q389">
        <v>3.5616666666666701</v>
      </c>
      <c r="R389">
        <v>5.09</v>
      </c>
      <c r="S389">
        <v>0.66633318535741148</v>
      </c>
      <c r="T389">
        <v>7.0030000000000001</v>
      </c>
      <c r="U389">
        <v>7.1120000000000001</v>
      </c>
      <c r="V389">
        <v>1.0806</v>
      </c>
      <c r="W389">
        <v>1</v>
      </c>
      <c r="X389">
        <v>1</v>
      </c>
      <c r="Y389">
        <v>0</v>
      </c>
      <c r="Z389">
        <v>14.077</v>
      </c>
      <c r="AA389">
        <v>3.8410000000000002</v>
      </c>
      <c r="AB389">
        <v>5.9009999999999998</v>
      </c>
      <c r="AC389">
        <v>8.1760000000000002</v>
      </c>
      <c r="AD389">
        <v>8.2187578003418658</v>
      </c>
      <c r="AE389" t="s">
        <v>119</v>
      </c>
      <c r="AF389" t="s">
        <v>73</v>
      </c>
      <c r="AM389">
        <v>8.1801023334264755E-3</v>
      </c>
      <c r="AP389">
        <v>7.772490382194519E-2</v>
      </c>
    </row>
    <row r="390" spans="1:42" hidden="1" x14ac:dyDescent="0.45">
      <c r="A390">
        <v>1964</v>
      </c>
      <c r="B390" t="s">
        <v>59</v>
      </c>
      <c r="C390" t="s">
        <v>77</v>
      </c>
      <c r="D390">
        <v>156</v>
      </c>
      <c r="E390">
        <v>19711.05</v>
      </c>
      <c r="F390">
        <v>9999.3643160515076</v>
      </c>
      <c r="G390">
        <v>41.393551667661761</v>
      </c>
      <c r="H390">
        <v>42.254300000000001</v>
      </c>
      <c r="I390">
        <v>52.548999999999999</v>
      </c>
      <c r="J390">
        <v>0.22204038135835125</v>
      </c>
      <c r="K390">
        <v>20.96302</v>
      </c>
      <c r="L390">
        <v>-0.48389417309320998</v>
      </c>
      <c r="M390">
        <v>7.7361369925109997</v>
      </c>
      <c r="N390">
        <v>8.6683319916970003</v>
      </c>
      <c r="O390">
        <v>8.25</v>
      </c>
      <c r="P390">
        <v>18.507899999999999</v>
      </c>
      <c r="Q390">
        <v>3.7491666666666701</v>
      </c>
      <c r="R390">
        <v>5.1841666666666697</v>
      </c>
      <c r="S390">
        <v>0.63216037056312169</v>
      </c>
      <c r="T390">
        <v>8.141</v>
      </c>
      <c r="U390">
        <v>7.9029999999999996</v>
      </c>
      <c r="V390">
        <v>1.073799999</v>
      </c>
      <c r="W390">
        <v>1</v>
      </c>
      <c r="X390">
        <v>1</v>
      </c>
      <c r="Y390">
        <v>0</v>
      </c>
      <c r="Z390">
        <v>16.25</v>
      </c>
      <c r="AA390">
        <v>4.5670000000000002</v>
      </c>
      <c r="AB390">
        <v>7.08</v>
      </c>
      <c r="AC390">
        <v>9.17</v>
      </c>
      <c r="AD390">
        <v>8.5858091195804338</v>
      </c>
      <c r="AE390" t="s">
        <v>119</v>
      </c>
      <c r="AF390" t="s">
        <v>73</v>
      </c>
      <c r="AM390">
        <v>4.4660195708274841E-2</v>
      </c>
      <c r="AP390">
        <v>0.18237026035785675</v>
      </c>
    </row>
    <row r="391" spans="1:42" hidden="1" x14ac:dyDescent="0.45">
      <c r="A391">
        <v>1965</v>
      </c>
      <c r="B391" t="s">
        <v>59</v>
      </c>
      <c r="C391" t="s">
        <v>77</v>
      </c>
      <c r="D391">
        <v>156</v>
      </c>
      <c r="E391">
        <v>20071.099999999999</v>
      </c>
      <c r="F391">
        <v>10472.916686595814</v>
      </c>
      <c r="G391">
        <v>43.353945944212974</v>
      </c>
      <c r="H391">
        <v>43.899000000000001</v>
      </c>
      <c r="I391">
        <v>57.93</v>
      </c>
      <c r="J391">
        <v>0.2358881408596582</v>
      </c>
      <c r="K391">
        <v>21.478919999999999</v>
      </c>
      <c r="L391">
        <v>-1.65357001266328</v>
      </c>
      <c r="M391">
        <v>9.0063049913649991</v>
      </c>
      <c r="N391">
        <v>9.1341719999999995</v>
      </c>
      <c r="O391">
        <v>9.43</v>
      </c>
      <c r="P391">
        <v>20.372399999999999</v>
      </c>
      <c r="Q391">
        <v>3.98416666666667</v>
      </c>
      <c r="R391">
        <v>5.2083333333333304</v>
      </c>
      <c r="S391">
        <v>0.59428584426683562</v>
      </c>
      <c r="T391">
        <v>8.8650000000000002</v>
      </c>
      <c r="U391">
        <v>8.109</v>
      </c>
      <c r="V391">
        <v>1.0749999990000001</v>
      </c>
      <c r="W391">
        <v>1</v>
      </c>
      <c r="X391">
        <v>1</v>
      </c>
      <c r="Y391">
        <v>0</v>
      </c>
      <c r="Z391">
        <v>19.686</v>
      </c>
      <c r="AA391">
        <v>5.5609999999999999</v>
      </c>
      <c r="AB391">
        <v>8.6310000000000002</v>
      </c>
      <c r="AC391">
        <v>11.055</v>
      </c>
      <c r="AD391">
        <v>9.0719811309321425</v>
      </c>
      <c r="AE391" t="s">
        <v>119</v>
      </c>
      <c r="AF391" t="s">
        <v>73</v>
      </c>
      <c r="AM391">
        <v>5.6625068187713623E-2</v>
      </c>
      <c r="AP391">
        <v>0.10466855764389038</v>
      </c>
    </row>
    <row r="392" spans="1:42" hidden="1" x14ac:dyDescent="0.45">
      <c r="A392">
        <v>1966</v>
      </c>
      <c r="B392" t="s">
        <v>59</v>
      </c>
      <c r="C392" t="s">
        <v>77</v>
      </c>
      <c r="D392">
        <v>156</v>
      </c>
      <c r="E392">
        <v>20448.5</v>
      </c>
      <c r="F392">
        <v>10946.135109398754</v>
      </c>
      <c r="G392">
        <v>45.312915737457402</v>
      </c>
      <c r="H392">
        <v>45.229799999999997</v>
      </c>
      <c r="I392">
        <v>64.817999999999998</v>
      </c>
      <c r="J392">
        <v>0.2456416427535561</v>
      </c>
      <c r="K392">
        <v>22.281680000000001</v>
      </c>
      <c r="L392">
        <v>-1.5140054445829101</v>
      </c>
      <c r="M392">
        <v>10.505095989928</v>
      </c>
      <c r="N392">
        <v>10.779489999999999</v>
      </c>
      <c r="O392">
        <v>10.130000000000001</v>
      </c>
      <c r="P392">
        <v>22.004100000000001</v>
      </c>
      <c r="Q392">
        <v>4.9950000000000001</v>
      </c>
      <c r="R392">
        <v>5.69</v>
      </c>
      <c r="S392">
        <v>0.58167336353136079</v>
      </c>
      <c r="T392">
        <v>9.6620000000000008</v>
      </c>
      <c r="U392">
        <v>9.1080000000000005</v>
      </c>
      <c r="V392">
        <v>1.083799999</v>
      </c>
      <c r="W392">
        <v>1</v>
      </c>
      <c r="X392">
        <v>1</v>
      </c>
      <c r="Y392">
        <v>0</v>
      </c>
      <c r="Z392">
        <v>21.236999999999998</v>
      </c>
      <c r="AA392">
        <v>5.9740000000000002</v>
      </c>
      <c r="AB392">
        <v>9.3849999999999998</v>
      </c>
      <c r="AC392">
        <v>11.852</v>
      </c>
      <c r="AD392">
        <v>9.9947390282104696</v>
      </c>
      <c r="AE392" t="s">
        <v>119</v>
      </c>
      <c r="AF392" t="s">
        <v>73</v>
      </c>
      <c r="AM392">
        <v>0.10171514749526978</v>
      </c>
      <c r="AP392">
        <v>-5.0566744059324265E-2</v>
      </c>
    </row>
    <row r="393" spans="1:42" hidden="1" x14ac:dyDescent="0.45">
      <c r="A393">
        <v>1967</v>
      </c>
      <c r="B393" t="s">
        <v>59</v>
      </c>
      <c r="C393" t="s">
        <v>77</v>
      </c>
      <c r="D393">
        <v>156</v>
      </c>
      <c r="E393">
        <v>20819.77</v>
      </c>
      <c r="F393">
        <v>11078.269992166579</v>
      </c>
      <c r="G393">
        <v>45.859815578453023</v>
      </c>
      <c r="H393">
        <v>46.052599999999998</v>
      </c>
      <c r="I393">
        <v>69.697999999999993</v>
      </c>
      <c r="J393">
        <v>0.23312003213865534</v>
      </c>
      <c r="K393">
        <v>23.077780000000001</v>
      </c>
      <c r="L393">
        <v>-1.17111397324275</v>
      </c>
      <c r="M393">
        <v>11.308959989125999</v>
      </c>
      <c r="N393">
        <v>11.86538</v>
      </c>
      <c r="O393">
        <v>11.7</v>
      </c>
      <c r="P393">
        <v>25.827999999999999</v>
      </c>
      <c r="Q393">
        <v>4.6408333333333296</v>
      </c>
      <c r="R393">
        <v>5.9366666666666603</v>
      </c>
      <c r="S393">
        <v>0.58118957723662101</v>
      </c>
      <c r="T393">
        <v>10.571</v>
      </c>
      <c r="U393">
        <v>10.461</v>
      </c>
      <c r="V393">
        <v>1.0806</v>
      </c>
      <c r="W393">
        <v>1</v>
      </c>
      <c r="X393">
        <v>1</v>
      </c>
      <c r="Y393">
        <v>0</v>
      </c>
      <c r="Z393">
        <v>23.706</v>
      </c>
      <c r="AA393">
        <v>6.5810000000000004</v>
      </c>
      <c r="AB393">
        <v>10.672000000000001</v>
      </c>
      <c r="AC393">
        <v>13.034000000000001</v>
      </c>
      <c r="AD393">
        <v>10.892418885043925</v>
      </c>
      <c r="AE393" t="s">
        <v>119</v>
      </c>
      <c r="AF393" t="s">
        <v>73</v>
      </c>
      <c r="AM393">
        <v>8.9815236628055573E-2</v>
      </c>
      <c r="AP393">
        <v>5.9742875397205353E-2</v>
      </c>
    </row>
    <row r="394" spans="1:42" hidden="1" x14ac:dyDescent="0.45">
      <c r="A394">
        <v>1968</v>
      </c>
      <c r="B394" t="s">
        <v>59</v>
      </c>
      <c r="C394" t="s">
        <v>77</v>
      </c>
      <c r="D394">
        <v>156</v>
      </c>
      <c r="E394">
        <v>21143.1</v>
      </c>
      <c r="F394">
        <v>11479.064091831378</v>
      </c>
      <c r="G394">
        <v>47.519033384428042</v>
      </c>
      <c r="H394">
        <v>47.321199999999997</v>
      </c>
      <c r="I394">
        <v>76.131</v>
      </c>
      <c r="J394">
        <v>0.21662660414285903</v>
      </c>
      <c r="K394">
        <v>24.02064</v>
      </c>
      <c r="L394">
        <v>-0.831075694623994</v>
      </c>
      <c r="M394">
        <v>12.818356987639</v>
      </c>
      <c r="N394">
        <v>14.187196986319</v>
      </c>
      <c r="O394">
        <v>15.97</v>
      </c>
      <c r="P394">
        <v>29.117999999999999</v>
      </c>
      <c r="Q394">
        <v>6.2675000000000001</v>
      </c>
      <c r="R394">
        <v>6.7483333333333304</v>
      </c>
      <c r="S394">
        <v>0.57401829750916267</v>
      </c>
      <c r="T394">
        <v>11.817</v>
      </c>
      <c r="U394">
        <v>11.672000000000001</v>
      </c>
      <c r="V394">
        <v>1.0727999989999999</v>
      </c>
      <c r="W394">
        <v>1</v>
      </c>
      <c r="X394">
        <v>1</v>
      </c>
      <c r="Y394">
        <v>0</v>
      </c>
      <c r="Z394">
        <v>26.527999999999999</v>
      </c>
      <c r="AA394">
        <v>7.4</v>
      </c>
      <c r="AB394">
        <v>12.34</v>
      </c>
      <c r="AC394">
        <v>14.188000000000001</v>
      </c>
      <c r="AD394">
        <v>12.124092644165893</v>
      </c>
      <c r="AE394" t="s">
        <v>119</v>
      </c>
      <c r="AF394" t="s">
        <v>73</v>
      </c>
      <c r="AM394">
        <v>0.11307623982429504</v>
      </c>
      <c r="AP394">
        <v>5.1951475441455841E-2</v>
      </c>
    </row>
    <row r="395" spans="1:42" hidden="1" x14ac:dyDescent="0.45">
      <c r="A395">
        <v>1969</v>
      </c>
      <c r="B395" t="s">
        <v>59</v>
      </c>
      <c r="C395" t="s">
        <v>77</v>
      </c>
      <c r="D395">
        <v>156</v>
      </c>
      <c r="E395">
        <v>21448.07</v>
      </c>
      <c r="F395">
        <v>11912.352219241327</v>
      </c>
      <c r="G395">
        <v>49.312661365278444</v>
      </c>
      <c r="H395">
        <v>48.845599999999997</v>
      </c>
      <c r="I395">
        <v>83.825000000000003</v>
      </c>
      <c r="J395">
        <v>0.21645093945720251</v>
      </c>
      <c r="K395">
        <v>25.103590000000001</v>
      </c>
      <c r="L395">
        <v>-1.7956951995431001</v>
      </c>
      <c r="M395">
        <v>14.627655000000001</v>
      </c>
      <c r="N395">
        <v>15.452007999999998</v>
      </c>
      <c r="O395">
        <v>15.3</v>
      </c>
      <c r="P395">
        <v>31.891999999999999</v>
      </c>
      <c r="Q395">
        <v>7.1924999999999999</v>
      </c>
      <c r="R395">
        <v>7.5841666666666603</v>
      </c>
      <c r="S395">
        <v>0.55470462067199477</v>
      </c>
      <c r="T395">
        <v>14.154999999999999</v>
      </c>
      <c r="U395">
        <v>12.888999999999999</v>
      </c>
      <c r="V395">
        <v>1.0727999989999999</v>
      </c>
      <c r="W395">
        <v>1</v>
      </c>
      <c r="X395">
        <v>1</v>
      </c>
      <c r="Y395">
        <v>0</v>
      </c>
      <c r="Z395">
        <v>30.068000000000001</v>
      </c>
      <c r="AA395">
        <v>8.6080000000000005</v>
      </c>
      <c r="AB395">
        <v>14.19</v>
      </c>
      <c r="AC395">
        <v>15.878</v>
      </c>
      <c r="AD395">
        <v>13.242345265821283</v>
      </c>
      <c r="AE395" t="s">
        <v>119</v>
      </c>
      <c r="AF395" t="s">
        <v>73</v>
      </c>
      <c r="AM395">
        <v>9.2233926057815552E-2</v>
      </c>
      <c r="AP395">
        <v>0.11314002424478531</v>
      </c>
    </row>
    <row r="396" spans="1:42" hidden="1" x14ac:dyDescent="0.45">
      <c r="A396">
        <v>1970</v>
      </c>
      <c r="B396" t="s">
        <v>59</v>
      </c>
      <c r="C396" t="s">
        <v>77</v>
      </c>
      <c r="D396">
        <v>156</v>
      </c>
      <c r="E396">
        <v>21749.99</v>
      </c>
      <c r="F396">
        <v>12050.490515258263</v>
      </c>
      <c r="G396">
        <v>49.884489664142706</v>
      </c>
      <c r="H396">
        <v>49.063899999999997</v>
      </c>
      <c r="I396">
        <v>90.179000000000002</v>
      </c>
      <c r="J396">
        <v>0.21489482030184412</v>
      </c>
      <c r="K396">
        <v>25.948599999999999</v>
      </c>
      <c r="L396">
        <v>0.67617700176590501</v>
      </c>
      <c r="M396">
        <v>14.454271986048001</v>
      </c>
      <c r="N396">
        <v>17.527481999999999</v>
      </c>
      <c r="O396">
        <v>15.57</v>
      </c>
      <c r="P396">
        <v>34.784999999999997</v>
      </c>
      <c r="Q396">
        <v>5.9908333333333301</v>
      </c>
      <c r="R396">
        <v>7.9124999999999996</v>
      </c>
      <c r="S396">
        <v>0.57834263673596054</v>
      </c>
      <c r="T396">
        <v>14.717000000000001</v>
      </c>
      <c r="U396">
        <v>15.99</v>
      </c>
      <c r="V396">
        <v>1.011199999</v>
      </c>
      <c r="W396">
        <v>1</v>
      </c>
      <c r="X396">
        <v>0</v>
      </c>
      <c r="Y396">
        <v>0</v>
      </c>
      <c r="Z396">
        <v>32.307000000000002</v>
      </c>
      <c r="AA396">
        <v>9.8149999999999995</v>
      </c>
      <c r="AB396">
        <v>15.993</v>
      </c>
      <c r="AC396">
        <v>16.314</v>
      </c>
      <c r="AD396">
        <v>13.323278941802458</v>
      </c>
      <c r="AE396" t="s">
        <v>119</v>
      </c>
      <c r="AF396" t="s">
        <v>73</v>
      </c>
      <c r="AM396">
        <v>6.1117326840758324E-3</v>
      </c>
      <c r="AP396">
        <v>-0.12153288722038269</v>
      </c>
    </row>
    <row r="397" spans="1:42" hidden="1" x14ac:dyDescent="0.45">
      <c r="A397">
        <v>1971</v>
      </c>
      <c r="B397" t="s">
        <v>59</v>
      </c>
      <c r="C397" t="s">
        <v>77</v>
      </c>
      <c r="D397">
        <v>156</v>
      </c>
      <c r="E397">
        <v>22026.400000000001</v>
      </c>
      <c r="F397">
        <v>12561.925689172991</v>
      </c>
      <c r="G397">
        <v>52.00167885324727</v>
      </c>
      <c r="H397">
        <v>51.082000000000001</v>
      </c>
      <c r="I397">
        <v>98.429000000000002</v>
      </c>
      <c r="J397">
        <v>0.22381615174389663</v>
      </c>
      <c r="K397">
        <v>26.684650000000001</v>
      </c>
      <c r="L397">
        <v>-0.79364116579552602</v>
      </c>
      <c r="M397">
        <v>16.135459984379999</v>
      </c>
      <c r="N397">
        <v>18.551660982179001</v>
      </c>
      <c r="O397">
        <v>17.61</v>
      </c>
      <c r="P397">
        <v>38.792000000000002</v>
      </c>
      <c r="Q397">
        <v>3.5625</v>
      </c>
      <c r="R397">
        <v>6.9474999999999998</v>
      </c>
      <c r="S397">
        <v>0.59003808320174744</v>
      </c>
      <c r="T397">
        <v>13.345000000000001</v>
      </c>
      <c r="U397">
        <v>18.420000000000002</v>
      </c>
      <c r="V397">
        <v>1.0022</v>
      </c>
      <c r="W397">
        <v>1</v>
      </c>
      <c r="X397">
        <v>0</v>
      </c>
      <c r="Y397">
        <v>0</v>
      </c>
      <c r="Z397">
        <v>38.008000000000003</v>
      </c>
      <c r="AA397">
        <v>11.919</v>
      </c>
      <c r="AB397">
        <v>19.411000000000001</v>
      </c>
      <c r="AC397">
        <v>18.597000000000001</v>
      </c>
      <c r="AD397">
        <v>14.010075276713136</v>
      </c>
      <c r="AE397" t="s">
        <v>119</v>
      </c>
      <c r="AF397" t="s">
        <v>73</v>
      </c>
      <c r="AM397">
        <v>5.154859647154808E-2</v>
      </c>
      <c r="AP397">
        <v>6.1904150992631912E-2</v>
      </c>
    </row>
    <row r="398" spans="1:42" hidden="1" x14ac:dyDescent="0.45">
      <c r="A398">
        <v>1972</v>
      </c>
      <c r="B398" t="s">
        <v>59</v>
      </c>
      <c r="C398" t="s">
        <v>77</v>
      </c>
      <c r="D398">
        <v>156</v>
      </c>
      <c r="E398">
        <v>22284.5</v>
      </c>
      <c r="F398">
        <v>13072.494334627207</v>
      </c>
      <c r="G398">
        <v>54.115205085277253</v>
      </c>
      <c r="H398">
        <v>53.986699999999999</v>
      </c>
      <c r="I398">
        <v>109.913</v>
      </c>
      <c r="J398">
        <v>0.22099296716493955</v>
      </c>
      <c r="K398">
        <v>27.958850000000002</v>
      </c>
      <c r="L398">
        <v>-2.1215485681803399</v>
      </c>
      <c r="M398">
        <v>19.231129981328998</v>
      </c>
      <c r="N398">
        <v>20.954959979850997</v>
      </c>
      <c r="O398">
        <v>19.77</v>
      </c>
      <c r="P398">
        <v>43.951999999999998</v>
      </c>
      <c r="Q398">
        <v>3.56083333333333</v>
      </c>
      <c r="R398">
        <v>7.23166666666667</v>
      </c>
      <c r="S398">
        <v>0.57778265269760098</v>
      </c>
      <c r="T398">
        <v>18.821000000000002</v>
      </c>
      <c r="U398">
        <v>21.32</v>
      </c>
      <c r="V398">
        <v>0.99559999899999996</v>
      </c>
      <c r="W398">
        <v>1</v>
      </c>
      <c r="X398">
        <v>0</v>
      </c>
      <c r="Y398">
        <v>0</v>
      </c>
      <c r="Z398">
        <v>46.387999999999998</v>
      </c>
      <c r="AA398">
        <v>15.372</v>
      </c>
      <c r="AB398">
        <v>24.591999999999999</v>
      </c>
      <c r="AC398">
        <v>21.795999999999999</v>
      </c>
      <c r="AD398">
        <v>15.157965582530649</v>
      </c>
      <c r="AE398" t="s">
        <v>119</v>
      </c>
      <c r="AF398" t="s">
        <v>73</v>
      </c>
      <c r="AM398">
        <v>8.1933200359344482E-2</v>
      </c>
      <c r="AP398">
        <v>0.17615281045436859</v>
      </c>
    </row>
    <row r="399" spans="1:42" hidden="1" x14ac:dyDescent="0.45">
      <c r="A399">
        <v>1973</v>
      </c>
      <c r="B399" t="s">
        <v>59</v>
      </c>
      <c r="C399" t="s">
        <v>77</v>
      </c>
      <c r="D399">
        <v>156</v>
      </c>
      <c r="E399">
        <v>22559.5</v>
      </c>
      <c r="F399">
        <v>13837.895343425165</v>
      </c>
      <c r="G399">
        <v>57.283662954784951</v>
      </c>
      <c r="H399">
        <v>56.955100000000002</v>
      </c>
      <c r="I399">
        <v>128.95599999999999</v>
      </c>
      <c r="J399">
        <v>0.22621669406619313</v>
      </c>
      <c r="K399">
        <v>30.086950000000002</v>
      </c>
      <c r="L399">
        <v>-1.7116436012440801</v>
      </c>
      <c r="M399">
        <v>24.026809976673</v>
      </c>
      <c r="N399">
        <v>26.437839974578999</v>
      </c>
      <c r="O399">
        <v>21.5</v>
      </c>
      <c r="P399">
        <v>52.228999999999999</v>
      </c>
      <c r="Q399">
        <v>5.47</v>
      </c>
      <c r="R399">
        <v>7.5608333333333304</v>
      </c>
      <c r="S399">
        <v>0.53335361811430881</v>
      </c>
      <c r="T399">
        <v>25.102</v>
      </c>
      <c r="U399">
        <v>24.67</v>
      </c>
      <c r="V399">
        <v>0.99579999900000005</v>
      </c>
      <c r="W399">
        <v>1</v>
      </c>
      <c r="X399">
        <v>0</v>
      </c>
      <c r="Y399">
        <v>0</v>
      </c>
      <c r="Z399">
        <v>58.991999999999997</v>
      </c>
      <c r="AA399">
        <v>20.58</v>
      </c>
      <c r="AB399">
        <v>31.995999999999999</v>
      </c>
      <c r="AC399">
        <v>26.995999999999999</v>
      </c>
      <c r="AD399">
        <v>18.412981241181992</v>
      </c>
      <c r="AE399" t="s">
        <v>119</v>
      </c>
      <c r="AF399" t="s">
        <v>73</v>
      </c>
      <c r="AM399">
        <v>0.2147396057844162</v>
      </c>
      <c r="AP399">
        <v>6.9453299045562744E-2</v>
      </c>
    </row>
    <row r="400" spans="1:42" hidden="1" x14ac:dyDescent="0.45">
      <c r="A400">
        <v>1974</v>
      </c>
      <c r="B400" t="s">
        <v>59</v>
      </c>
      <c r="C400" t="s">
        <v>77</v>
      </c>
      <c r="D400">
        <v>156</v>
      </c>
      <c r="E400">
        <v>22874.7</v>
      </c>
      <c r="F400">
        <v>14204.68902324402</v>
      </c>
      <c r="G400">
        <v>58.802060411004071</v>
      </c>
      <c r="H400">
        <v>59.005099999999999</v>
      </c>
      <c r="I400">
        <v>154.03800000000001</v>
      </c>
      <c r="J400">
        <v>0.2342928368324699</v>
      </c>
      <c r="K400">
        <v>33.355820000000001</v>
      </c>
      <c r="L400">
        <v>-4.01990225794796</v>
      </c>
      <c r="M400">
        <v>32.673659968278002</v>
      </c>
      <c r="N400">
        <v>33.742799967555001</v>
      </c>
      <c r="O400">
        <v>21.83</v>
      </c>
      <c r="P400">
        <v>60.853999999999999</v>
      </c>
      <c r="Q400">
        <v>7.8241666666666596</v>
      </c>
      <c r="R400">
        <v>8.9033333333333307</v>
      </c>
      <c r="S400">
        <v>0.50453284032846546</v>
      </c>
      <c r="T400">
        <v>32.192</v>
      </c>
      <c r="U400">
        <v>31.46</v>
      </c>
      <c r="V400">
        <v>0.991199999</v>
      </c>
      <c r="W400">
        <v>1</v>
      </c>
      <c r="X400">
        <v>0</v>
      </c>
      <c r="Y400">
        <v>0</v>
      </c>
      <c r="Z400">
        <v>72.320999999999998</v>
      </c>
      <c r="AA400">
        <v>25.486000000000001</v>
      </c>
      <c r="AB400">
        <v>39.253999999999998</v>
      </c>
      <c r="AC400">
        <v>33.067</v>
      </c>
      <c r="AD400">
        <v>23.400661512388073</v>
      </c>
      <c r="AE400" t="s">
        <v>119</v>
      </c>
      <c r="AF400" t="s">
        <v>73</v>
      </c>
      <c r="AM400">
        <v>0.27087846398353577</v>
      </c>
      <c r="AP400">
        <v>-0.16436056792736053</v>
      </c>
    </row>
    <row r="401" spans="1:42" hidden="1" x14ac:dyDescent="0.45">
      <c r="A401">
        <v>1975</v>
      </c>
      <c r="B401" t="s">
        <v>59</v>
      </c>
      <c r="C401" t="s">
        <v>77</v>
      </c>
      <c r="D401">
        <v>156</v>
      </c>
      <c r="E401">
        <v>23209.200000000001</v>
      </c>
      <c r="F401">
        <v>14316.262516588249</v>
      </c>
      <c r="G401">
        <v>59.263898248823445</v>
      </c>
      <c r="H401">
        <v>60.395699999999998</v>
      </c>
      <c r="I401">
        <v>173.62100000000001</v>
      </c>
      <c r="J401">
        <v>0.24317334884604974</v>
      </c>
      <c r="K401">
        <v>36.962690000000002</v>
      </c>
      <c r="L401">
        <v>-7.7108418144270496</v>
      </c>
      <c r="M401">
        <v>35.760569965281</v>
      </c>
      <c r="N401">
        <v>34.662159966670998</v>
      </c>
      <c r="O401">
        <v>25.97</v>
      </c>
      <c r="P401">
        <v>70.760000000000005</v>
      </c>
      <c r="Q401">
        <v>7.3949999999999996</v>
      </c>
      <c r="R401">
        <v>9.0350000000000001</v>
      </c>
      <c r="S401">
        <v>0.50834944740066657</v>
      </c>
      <c r="T401">
        <v>34.703000000000003</v>
      </c>
      <c r="U401">
        <v>37.47</v>
      </c>
      <c r="V401">
        <v>1.0163999990000001</v>
      </c>
      <c r="W401">
        <v>1</v>
      </c>
      <c r="X401">
        <v>0</v>
      </c>
      <c r="Y401">
        <v>0</v>
      </c>
      <c r="Z401">
        <v>86.122</v>
      </c>
      <c r="AA401">
        <v>31.148</v>
      </c>
      <c r="AB401">
        <v>47.796999999999997</v>
      </c>
      <c r="AC401">
        <v>38.325000000000003</v>
      </c>
      <c r="AD401">
        <v>26.148416807495433</v>
      </c>
      <c r="AE401" t="s">
        <v>119</v>
      </c>
      <c r="AF401" t="s">
        <v>73</v>
      </c>
      <c r="AM401">
        <v>0.11742211878299713</v>
      </c>
      <c r="AP401">
        <v>-1.6172794625163078E-2</v>
      </c>
    </row>
    <row r="402" spans="1:42" hidden="1" x14ac:dyDescent="0.45">
      <c r="A402">
        <v>1976</v>
      </c>
      <c r="B402" t="s">
        <v>59</v>
      </c>
      <c r="C402" t="s">
        <v>77</v>
      </c>
      <c r="D402">
        <v>156</v>
      </c>
      <c r="E402">
        <v>23517.5</v>
      </c>
      <c r="F402">
        <v>14902.391835866907</v>
      </c>
      <c r="G402">
        <v>61.690302064306749</v>
      </c>
      <c r="H402">
        <v>62.6905</v>
      </c>
      <c r="I402">
        <v>199.994</v>
      </c>
      <c r="J402">
        <v>0.23579707391221735</v>
      </c>
      <c r="K402">
        <v>39.737900000000003</v>
      </c>
      <c r="L402">
        <v>-7.10865377612126</v>
      </c>
      <c r="M402">
        <v>38.618819962505995</v>
      </c>
      <c r="N402">
        <v>40.015039961523996</v>
      </c>
      <c r="O402">
        <v>26.36</v>
      </c>
      <c r="P402">
        <v>81.753</v>
      </c>
      <c r="Q402">
        <v>8.8674999999999997</v>
      </c>
      <c r="R402">
        <v>9.1758333333333297</v>
      </c>
      <c r="S402">
        <v>0.43658662997498121</v>
      </c>
      <c r="T402">
        <v>38.313000000000002</v>
      </c>
      <c r="U402">
        <v>39.69</v>
      </c>
      <c r="V402">
        <v>1.0092000000000001</v>
      </c>
      <c r="W402">
        <v>1</v>
      </c>
      <c r="X402">
        <v>0</v>
      </c>
      <c r="Y402">
        <v>0</v>
      </c>
      <c r="Z402">
        <v>104.224</v>
      </c>
      <c r="AA402">
        <v>37.962000000000003</v>
      </c>
      <c r="AB402">
        <v>58.32</v>
      </c>
      <c r="AC402">
        <v>45.904000000000003</v>
      </c>
      <c r="AD402">
        <v>29.402356140664093</v>
      </c>
      <c r="AE402" t="s">
        <v>119</v>
      </c>
      <c r="AF402" t="s">
        <v>73</v>
      </c>
      <c r="AM402">
        <v>0.12444116175174713</v>
      </c>
      <c r="AP402">
        <v>3.503524512052536E-2</v>
      </c>
    </row>
    <row r="403" spans="1:42" hidden="1" x14ac:dyDescent="0.45">
      <c r="A403">
        <v>1977</v>
      </c>
      <c r="B403" t="s">
        <v>59</v>
      </c>
      <c r="C403" t="s">
        <v>77</v>
      </c>
      <c r="D403">
        <v>156</v>
      </c>
      <c r="E403">
        <v>23796.400000000001</v>
      </c>
      <c r="F403">
        <v>15222.680741624783</v>
      </c>
      <c r="G403">
        <v>63.016190776495407</v>
      </c>
      <c r="H403">
        <v>63.6892</v>
      </c>
      <c r="I403">
        <v>220.97300000000001</v>
      </c>
      <c r="J403">
        <v>0.22964796604110005</v>
      </c>
      <c r="K403">
        <v>42.91337</v>
      </c>
      <c r="L403">
        <v>-6.5736951454662798</v>
      </c>
      <c r="M403">
        <v>43.633889957637003</v>
      </c>
      <c r="N403">
        <v>46.337199955445001</v>
      </c>
      <c r="O403">
        <v>29.1</v>
      </c>
      <c r="P403">
        <v>92.677000000000007</v>
      </c>
      <c r="Q403">
        <v>7.3316666666666697</v>
      </c>
      <c r="R403">
        <v>8.6999999999999993</v>
      </c>
      <c r="S403">
        <v>0.45150165239412543</v>
      </c>
      <c r="T403">
        <v>38.237000000000002</v>
      </c>
      <c r="U403">
        <v>45.06</v>
      </c>
      <c r="V403">
        <v>1.0944</v>
      </c>
      <c r="W403">
        <v>1</v>
      </c>
      <c r="X403">
        <v>0</v>
      </c>
      <c r="Y403">
        <v>0</v>
      </c>
      <c r="Z403">
        <v>122.387</v>
      </c>
      <c r="AA403">
        <v>47.277000000000001</v>
      </c>
      <c r="AB403">
        <v>70.878</v>
      </c>
      <c r="AC403">
        <v>51.509</v>
      </c>
      <c r="AD403">
        <v>29.21477466989819</v>
      </c>
      <c r="AE403" t="s">
        <v>119</v>
      </c>
      <c r="AF403" t="s">
        <v>73</v>
      </c>
      <c r="AM403">
        <v>-6.3798106275498867E-3</v>
      </c>
      <c r="AP403">
        <v>-2.4423031136393547E-2</v>
      </c>
    </row>
    <row r="404" spans="1:42" hidden="1" x14ac:dyDescent="0.45">
      <c r="A404">
        <v>1978</v>
      </c>
      <c r="B404" t="s">
        <v>59</v>
      </c>
      <c r="C404" t="s">
        <v>77</v>
      </c>
      <c r="D404">
        <v>156</v>
      </c>
      <c r="E404">
        <v>24036.3</v>
      </c>
      <c r="F404">
        <v>15680.200363616697</v>
      </c>
      <c r="G404">
        <v>64.910143081666121</v>
      </c>
      <c r="H404">
        <v>64.947299999999998</v>
      </c>
      <c r="I404">
        <v>244.87700000000001</v>
      </c>
      <c r="J404">
        <v>0.22521510799299241</v>
      </c>
      <c r="K404">
        <v>46.738169999999997</v>
      </c>
      <c r="L404">
        <v>-8.0769489578466303</v>
      </c>
      <c r="M404">
        <v>51.613299949889999</v>
      </c>
      <c r="N404">
        <v>55.311359946815998</v>
      </c>
      <c r="O404">
        <v>31.12</v>
      </c>
      <c r="P404">
        <v>105.655</v>
      </c>
      <c r="Q404">
        <v>8.6758333333333297</v>
      </c>
      <c r="R404">
        <v>9.27</v>
      </c>
      <c r="S404">
        <v>0.48022659676102847</v>
      </c>
      <c r="T404">
        <v>41.637999999999998</v>
      </c>
      <c r="U404">
        <v>50.51</v>
      </c>
      <c r="V404">
        <v>1.1859999999999999</v>
      </c>
      <c r="W404">
        <v>1</v>
      </c>
      <c r="X404">
        <v>0</v>
      </c>
      <c r="Y404">
        <v>0</v>
      </c>
      <c r="Z404">
        <v>144.87700000000001</v>
      </c>
      <c r="AA404">
        <v>57.588000000000001</v>
      </c>
      <c r="AB404">
        <v>85.406000000000006</v>
      </c>
      <c r="AC404">
        <v>59.470999999999997</v>
      </c>
      <c r="AD404">
        <v>30.268850470421071</v>
      </c>
      <c r="AE404" t="s">
        <v>119</v>
      </c>
      <c r="AF404" t="s">
        <v>73</v>
      </c>
      <c r="AM404">
        <v>3.608023002743721E-2</v>
      </c>
      <c r="AP404">
        <v>0.14769004285335541</v>
      </c>
    </row>
    <row r="405" spans="1:42" hidden="1" x14ac:dyDescent="0.45">
      <c r="A405">
        <v>1979</v>
      </c>
      <c r="B405" t="s">
        <v>59</v>
      </c>
      <c r="C405" t="s">
        <v>77</v>
      </c>
      <c r="D405">
        <v>156</v>
      </c>
      <c r="E405">
        <v>24276.9</v>
      </c>
      <c r="F405">
        <v>16170.145282140635</v>
      </c>
      <c r="G405">
        <v>66.938302064096973</v>
      </c>
      <c r="H405">
        <v>65.7834</v>
      </c>
      <c r="I405">
        <v>279.577</v>
      </c>
      <c r="J405">
        <v>0.22957181742418009</v>
      </c>
      <c r="K405">
        <v>51.012160000000002</v>
      </c>
      <c r="L405">
        <v>-7.9200826243836202</v>
      </c>
      <c r="M405">
        <v>64.756099937130003</v>
      </c>
      <c r="N405">
        <v>68.268719934356994</v>
      </c>
      <c r="O405">
        <v>31.56</v>
      </c>
      <c r="P405">
        <v>125.03400000000001</v>
      </c>
      <c r="Q405">
        <v>11.6875</v>
      </c>
      <c r="R405">
        <v>10.213333333333299</v>
      </c>
      <c r="S405">
        <v>0.45278969957081538</v>
      </c>
      <c r="T405">
        <v>48.219000000000001</v>
      </c>
      <c r="U405">
        <v>55.54</v>
      </c>
      <c r="V405">
        <v>1.1680999990000001</v>
      </c>
      <c r="W405">
        <v>1</v>
      </c>
      <c r="X405">
        <v>0</v>
      </c>
      <c r="Y405">
        <v>0</v>
      </c>
      <c r="Z405">
        <v>175.536</v>
      </c>
      <c r="AA405">
        <v>68.56</v>
      </c>
      <c r="AB405">
        <v>100.98099999999999</v>
      </c>
      <c r="AC405">
        <v>74.555000000000007</v>
      </c>
      <c r="AD405">
        <v>34.204637444392006</v>
      </c>
      <c r="AE405" t="s">
        <v>119</v>
      </c>
      <c r="AF405" t="s">
        <v>73</v>
      </c>
      <c r="AM405">
        <v>0.13002763688564301</v>
      </c>
      <c r="AP405">
        <v>0.36075404286384583</v>
      </c>
    </row>
    <row r="406" spans="1:42" hidden="1" x14ac:dyDescent="0.45">
      <c r="A406">
        <v>1980</v>
      </c>
      <c r="B406" t="s">
        <v>59</v>
      </c>
      <c r="C406" t="s">
        <v>77</v>
      </c>
      <c r="D406">
        <v>156</v>
      </c>
      <c r="E406">
        <v>24593.3</v>
      </c>
      <c r="F406">
        <v>16175.706391578196</v>
      </c>
      <c r="G406">
        <v>66.961297294620692</v>
      </c>
      <c r="H406">
        <v>66.049300000000002</v>
      </c>
      <c r="I406">
        <v>314.39</v>
      </c>
      <c r="J406">
        <v>0.23296542510894114</v>
      </c>
      <c r="K406">
        <v>56.206780000000002</v>
      </c>
      <c r="L406">
        <v>-5.6641956968264306</v>
      </c>
      <c r="M406">
        <v>71.353249930724999</v>
      </c>
      <c r="N406">
        <v>79.208479923837999</v>
      </c>
      <c r="O406">
        <v>34.75</v>
      </c>
      <c r="P406">
        <v>146.923</v>
      </c>
      <c r="Q406">
        <v>12.793333333333299</v>
      </c>
      <c r="R406">
        <v>12.484166666666701</v>
      </c>
      <c r="S406">
        <v>0.45631786630727439</v>
      </c>
      <c r="T406">
        <v>57.491</v>
      </c>
      <c r="U406">
        <v>65.52</v>
      </c>
      <c r="V406">
        <v>1.194699999</v>
      </c>
      <c r="W406">
        <v>1</v>
      </c>
      <c r="X406">
        <v>0</v>
      </c>
      <c r="Y406">
        <v>0</v>
      </c>
      <c r="Z406">
        <v>204.22200000000001</v>
      </c>
      <c r="AA406">
        <v>76.135999999999996</v>
      </c>
      <c r="AB406">
        <v>113.03100000000001</v>
      </c>
      <c r="AC406">
        <v>91.191000000000003</v>
      </c>
      <c r="AD406">
        <v>43.599363152346967</v>
      </c>
      <c r="AE406" t="s">
        <v>119</v>
      </c>
      <c r="AF406" t="s">
        <v>73</v>
      </c>
      <c r="AM406">
        <v>0.27466234564781189</v>
      </c>
      <c r="AP406">
        <v>0.3476620614528656</v>
      </c>
    </row>
    <row r="407" spans="1:42" hidden="1" x14ac:dyDescent="0.45">
      <c r="A407">
        <v>1981</v>
      </c>
      <c r="B407" t="s">
        <v>59</v>
      </c>
      <c r="C407" t="s">
        <v>77</v>
      </c>
      <c r="D407">
        <v>156</v>
      </c>
      <c r="E407">
        <v>24900</v>
      </c>
      <c r="F407">
        <v>16472.449799196787</v>
      </c>
      <c r="G407">
        <v>68.189710649102594</v>
      </c>
      <c r="H407">
        <v>66.017600000000002</v>
      </c>
      <c r="I407">
        <v>360.471</v>
      </c>
      <c r="J407">
        <v>0.25567660089161126</v>
      </c>
      <c r="K407">
        <v>63.211489999999998</v>
      </c>
      <c r="L407">
        <v>-12.5346851327366</v>
      </c>
      <c r="M407">
        <v>81.867489920517002</v>
      </c>
      <c r="N407">
        <v>87.164479916188</v>
      </c>
      <c r="O407">
        <v>36.75</v>
      </c>
      <c r="P407">
        <v>162.51400000000001</v>
      </c>
      <c r="Q407">
        <v>17.72</v>
      </c>
      <c r="R407">
        <v>15.2191666666667</v>
      </c>
      <c r="S407">
        <v>0.46932890355905743</v>
      </c>
      <c r="T407">
        <v>63.530999999999999</v>
      </c>
      <c r="U407">
        <v>73.424999999999997</v>
      </c>
      <c r="V407">
        <v>1.1858999990000001</v>
      </c>
      <c r="W407">
        <v>1</v>
      </c>
      <c r="X407">
        <v>0</v>
      </c>
      <c r="Y407">
        <v>0</v>
      </c>
      <c r="Z407">
        <v>250.767</v>
      </c>
      <c r="AA407">
        <v>81.284000000000006</v>
      </c>
      <c r="AB407">
        <v>118.84</v>
      </c>
      <c r="AC407">
        <v>131.92699999999999</v>
      </c>
      <c r="AD407">
        <v>63.420145809742991</v>
      </c>
      <c r="AE407" t="s">
        <v>119</v>
      </c>
      <c r="AF407" t="s">
        <v>73</v>
      </c>
      <c r="AM407">
        <v>0.45461174845695496</v>
      </c>
      <c r="AP407">
        <v>1.5434857457876205E-2</v>
      </c>
    </row>
    <row r="408" spans="1:42" hidden="1" x14ac:dyDescent="0.45">
      <c r="A408">
        <v>1982</v>
      </c>
      <c r="B408" t="s">
        <v>59</v>
      </c>
      <c r="C408" t="s">
        <v>77</v>
      </c>
      <c r="D408">
        <v>156</v>
      </c>
      <c r="E408">
        <v>25201.9</v>
      </c>
      <c r="F408">
        <v>15779.405521012304</v>
      </c>
      <c r="G408">
        <v>65.32080126924906</v>
      </c>
      <c r="H408">
        <v>63.551499999999997</v>
      </c>
      <c r="I408">
        <v>379.85899999999998</v>
      </c>
      <c r="J408">
        <v>0.23063557793812967</v>
      </c>
      <c r="K408">
        <v>70.040459999999996</v>
      </c>
      <c r="L408">
        <v>1.7948496243487502</v>
      </c>
      <c r="M408">
        <v>69.891679932144001</v>
      </c>
      <c r="N408">
        <v>87.911199915470007</v>
      </c>
      <c r="O408">
        <v>39.82</v>
      </c>
      <c r="P408">
        <v>174.328</v>
      </c>
      <c r="Q408">
        <v>13.657500000000001</v>
      </c>
      <c r="R408">
        <v>14.2558333333333</v>
      </c>
      <c r="S408">
        <v>0.5266845731086246</v>
      </c>
      <c r="T408">
        <v>65.239999999999995</v>
      </c>
      <c r="U408">
        <v>86.489000000000004</v>
      </c>
      <c r="V408">
        <v>1.229399999</v>
      </c>
      <c r="W408">
        <v>1</v>
      </c>
      <c r="X408">
        <v>0</v>
      </c>
      <c r="Y408">
        <v>0</v>
      </c>
      <c r="Z408">
        <v>249.80500000000001</v>
      </c>
      <c r="AA408">
        <v>81.975999999999999</v>
      </c>
      <c r="AB408">
        <v>119.251</v>
      </c>
      <c r="AC408">
        <v>130.554</v>
      </c>
      <c r="AD408">
        <v>60.007483693618546</v>
      </c>
      <c r="AE408" t="s">
        <v>119</v>
      </c>
      <c r="AF408" t="s">
        <v>73</v>
      </c>
      <c r="AM408">
        <v>-5.3810380399227142E-2</v>
      </c>
      <c r="AP408">
        <v>-0.24009203910827637</v>
      </c>
    </row>
    <row r="409" spans="1:42" hidden="1" x14ac:dyDescent="0.45">
      <c r="A409">
        <v>1983</v>
      </c>
      <c r="B409" t="s">
        <v>59</v>
      </c>
      <c r="C409" t="s">
        <v>77</v>
      </c>
      <c r="D409">
        <v>156</v>
      </c>
      <c r="E409">
        <v>25456.3</v>
      </c>
      <c r="F409">
        <v>16076.413304368663</v>
      </c>
      <c r="G409">
        <v>66.550333860614856</v>
      </c>
      <c r="H409">
        <v>64.577200000000005</v>
      </c>
      <c r="I409">
        <v>411.38600000000002</v>
      </c>
      <c r="J409">
        <v>0.21531359842094772</v>
      </c>
      <c r="K409">
        <v>74.11412</v>
      </c>
      <c r="L409">
        <v>-2.5242825629110199</v>
      </c>
      <c r="M409">
        <v>77.854609924412998</v>
      </c>
      <c r="N409">
        <v>94.602559909035989</v>
      </c>
      <c r="O409">
        <v>44.09</v>
      </c>
      <c r="P409">
        <v>184.37</v>
      </c>
      <c r="Q409">
        <v>9.31</v>
      </c>
      <c r="R409">
        <v>11.7916666666667</v>
      </c>
      <c r="S409">
        <v>0.58402572249764939</v>
      </c>
      <c r="T409">
        <v>67.510000000000005</v>
      </c>
      <c r="U409">
        <v>95.307000000000002</v>
      </c>
      <c r="V409">
        <v>1.2443999990000001</v>
      </c>
      <c r="W409">
        <v>1</v>
      </c>
      <c r="X409">
        <v>0</v>
      </c>
      <c r="Y409">
        <v>0</v>
      </c>
      <c r="Z409">
        <v>249.33199999999999</v>
      </c>
      <c r="AA409">
        <v>91.385000000000005</v>
      </c>
      <c r="AB409">
        <v>130.44399999999999</v>
      </c>
      <c r="AC409">
        <v>118.88800000000001</v>
      </c>
      <c r="AD409">
        <v>57.350038763576428</v>
      </c>
      <c r="AE409" t="s">
        <v>119</v>
      </c>
      <c r="AF409" t="s">
        <v>73</v>
      </c>
      <c r="AM409">
        <v>-4.4285226613283157E-2</v>
      </c>
      <c r="AP409">
        <v>0.4429766833782196</v>
      </c>
    </row>
    <row r="410" spans="1:42" hidden="1" x14ac:dyDescent="0.45">
      <c r="A410">
        <v>1984</v>
      </c>
      <c r="B410" t="s">
        <v>59</v>
      </c>
      <c r="C410" t="s">
        <v>77</v>
      </c>
      <c r="D410">
        <v>156</v>
      </c>
      <c r="E410">
        <v>25701.8</v>
      </c>
      <c r="F410">
        <v>16835.824728229152</v>
      </c>
      <c r="G410">
        <v>69.693965021061544</v>
      </c>
      <c r="H410">
        <v>66.688999999999993</v>
      </c>
      <c r="I410">
        <v>449.58199999999999</v>
      </c>
      <c r="J410">
        <v>0.20716576731274827</v>
      </c>
      <c r="K410">
        <v>77.329800000000006</v>
      </c>
      <c r="L410">
        <v>-1.3750562684691601</v>
      </c>
      <c r="M410">
        <v>98.339249904524991</v>
      </c>
      <c r="N410">
        <v>116.964639962512</v>
      </c>
      <c r="O410">
        <v>52.44</v>
      </c>
      <c r="P410">
        <v>199.52</v>
      </c>
      <c r="Q410">
        <v>11.0591666666667</v>
      </c>
      <c r="R410">
        <v>12.750833333333301</v>
      </c>
      <c r="S410">
        <v>0.6167393648520737</v>
      </c>
      <c r="T410">
        <v>73.628</v>
      </c>
      <c r="U410">
        <v>107.22</v>
      </c>
      <c r="V410">
        <v>1.3213999999999999</v>
      </c>
      <c r="W410">
        <v>1</v>
      </c>
      <c r="X410">
        <v>0</v>
      </c>
      <c r="Y410">
        <v>0</v>
      </c>
      <c r="Z410">
        <v>272.85199999999998</v>
      </c>
      <c r="AA410">
        <v>98.326999999999998</v>
      </c>
      <c r="AB410">
        <v>140.89500000000001</v>
      </c>
      <c r="AC410">
        <v>131.95699999999999</v>
      </c>
      <c r="AD410">
        <v>57.207457280582261</v>
      </c>
      <c r="AE410" t="s">
        <v>119</v>
      </c>
      <c r="AF410" t="s">
        <v>73</v>
      </c>
      <c r="AM410">
        <v>-2.4861618876457214E-3</v>
      </c>
      <c r="AP410">
        <v>-1.1017179116606712E-2</v>
      </c>
    </row>
    <row r="411" spans="1:42" hidden="1" x14ac:dyDescent="0.45">
      <c r="A411">
        <v>1985</v>
      </c>
      <c r="B411" t="s">
        <v>59</v>
      </c>
      <c r="C411" t="s">
        <v>77</v>
      </c>
      <c r="D411">
        <v>156</v>
      </c>
      <c r="E411">
        <v>25941.599999999999</v>
      </c>
      <c r="F411">
        <v>17582.068954883274</v>
      </c>
      <c r="G411">
        <v>72.783160569427736</v>
      </c>
      <c r="H411">
        <v>69.373800000000003</v>
      </c>
      <c r="I411">
        <v>485.714</v>
      </c>
      <c r="J411">
        <v>0.21317483127931253</v>
      </c>
      <c r="K411">
        <v>80.385050000000007</v>
      </c>
      <c r="L411">
        <v>-5.8403852433112098</v>
      </c>
      <c r="M411">
        <v>107.477409895653</v>
      </c>
      <c r="N411">
        <v>124.2488</v>
      </c>
      <c r="O411">
        <v>68.91</v>
      </c>
      <c r="P411">
        <v>220.80699999999999</v>
      </c>
      <c r="Q411">
        <v>9.43</v>
      </c>
      <c r="R411">
        <v>11.044166666666699</v>
      </c>
      <c r="S411">
        <v>0.66869443560844244</v>
      </c>
      <c r="T411">
        <v>80.263999999999996</v>
      </c>
      <c r="U411">
        <v>118.163</v>
      </c>
      <c r="V411">
        <v>1.3975</v>
      </c>
      <c r="W411">
        <v>1</v>
      </c>
      <c r="X411">
        <v>0</v>
      </c>
      <c r="Y411">
        <v>0</v>
      </c>
      <c r="Z411">
        <v>299.262</v>
      </c>
      <c r="AA411">
        <v>110.57299999999999</v>
      </c>
      <c r="AB411">
        <v>159.43600000000001</v>
      </c>
      <c r="AC411">
        <v>139.82599999999999</v>
      </c>
      <c r="AD411">
        <v>56.457865092971446</v>
      </c>
      <c r="AE411" t="s">
        <v>119</v>
      </c>
      <c r="AF411" t="s">
        <v>73</v>
      </c>
      <c r="AM411">
        <v>-1.310305017977953E-2</v>
      </c>
      <c r="AP411">
        <v>0.1588638573884964</v>
      </c>
    </row>
    <row r="412" spans="1:42" hidden="1" x14ac:dyDescent="0.45">
      <c r="A412">
        <v>1986</v>
      </c>
      <c r="B412" t="s">
        <v>59</v>
      </c>
      <c r="C412" t="s">
        <v>77</v>
      </c>
      <c r="D412">
        <v>156</v>
      </c>
      <c r="E412">
        <v>26203.8</v>
      </c>
      <c r="F412">
        <v>17862.103969653257</v>
      </c>
      <c r="G412">
        <v>73.942384734723205</v>
      </c>
      <c r="H412">
        <v>71.259500000000003</v>
      </c>
      <c r="I412">
        <v>512.54100000000005</v>
      </c>
      <c r="J412">
        <v>0.21615246390044893</v>
      </c>
      <c r="K412">
        <v>83.740229999999997</v>
      </c>
      <c r="L412">
        <v>-11.356985236002199</v>
      </c>
      <c r="M412">
        <v>115.88735993436799</v>
      </c>
      <c r="N412">
        <v>125.49679999999999</v>
      </c>
      <c r="O412">
        <v>80.22</v>
      </c>
      <c r="P412">
        <v>246.197</v>
      </c>
      <c r="Q412">
        <v>8.9708333333333297</v>
      </c>
      <c r="R412">
        <v>9.52</v>
      </c>
      <c r="S412">
        <v>0.70998544074138448</v>
      </c>
      <c r="T412">
        <v>88.686000000000007</v>
      </c>
      <c r="U412">
        <v>117.28700000000001</v>
      </c>
      <c r="V412">
        <v>1.3805000000000001</v>
      </c>
      <c r="W412">
        <v>1</v>
      </c>
      <c r="X412">
        <v>0</v>
      </c>
      <c r="Y412">
        <v>0</v>
      </c>
      <c r="Z412">
        <v>314.98200000000003</v>
      </c>
      <c r="AA412">
        <v>129.83199999999999</v>
      </c>
      <c r="AB412">
        <v>183.35400000000001</v>
      </c>
      <c r="AC412">
        <v>131.62799999999999</v>
      </c>
      <c r="AD412">
        <v>61.131015997006521</v>
      </c>
      <c r="AE412" t="s">
        <v>119</v>
      </c>
      <c r="AF412" t="s">
        <v>73</v>
      </c>
      <c r="AM412">
        <v>8.277236670255661E-2</v>
      </c>
      <c r="AP412">
        <v>0.10988497734069824</v>
      </c>
    </row>
    <row r="413" spans="1:42" hidden="1" x14ac:dyDescent="0.45">
      <c r="A413">
        <v>1987</v>
      </c>
      <c r="B413" t="s">
        <v>59</v>
      </c>
      <c r="C413" t="s">
        <v>77</v>
      </c>
      <c r="D413">
        <v>156</v>
      </c>
      <c r="E413">
        <v>26549.7</v>
      </c>
      <c r="F413">
        <v>18348.154593083917</v>
      </c>
      <c r="G413">
        <v>75.954467405548982</v>
      </c>
      <c r="H413">
        <v>73.287000000000006</v>
      </c>
      <c r="I413">
        <v>558.94899999999996</v>
      </c>
      <c r="J413">
        <v>0.22461619933124488</v>
      </c>
      <c r="K413">
        <v>87.39537</v>
      </c>
      <c r="L413">
        <v>-13.738178741766001</v>
      </c>
      <c r="M413">
        <v>119.72514</v>
      </c>
      <c r="N413">
        <v>130.08944</v>
      </c>
      <c r="O413">
        <v>85.2</v>
      </c>
      <c r="P413">
        <v>267.70400000000001</v>
      </c>
      <c r="Q413">
        <v>8.1458333333333304</v>
      </c>
      <c r="R413">
        <v>9.9499999999999993</v>
      </c>
      <c r="S413">
        <v>0.71449083734570962</v>
      </c>
      <c r="T413">
        <v>97.43</v>
      </c>
      <c r="U413">
        <v>123.202</v>
      </c>
      <c r="V413">
        <v>1.2998000000000001</v>
      </c>
      <c r="W413">
        <v>1</v>
      </c>
      <c r="X413">
        <v>0</v>
      </c>
      <c r="Y413">
        <v>0</v>
      </c>
      <c r="Z413">
        <v>350.69099999999997</v>
      </c>
      <c r="AA413">
        <v>154.846</v>
      </c>
      <c r="AB413">
        <v>216.90700000000001</v>
      </c>
      <c r="AC413">
        <v>133.78399999999999</v>
      </c>
      <c r="AD413">
        <v>70.236176566256376</v>
      </c>
      <c r="AE413" t="s">
        <v>119</v>
      </c>
      <c r="AF413" t="s">
        <v>73</v>
      </c>
      <c r="AM413">
        <v>0.14894501864910126</v>
      </c>
      <c r="AP413">
        <v>0.18507108092308044</v>
      </c>
    </row>
    <row r="414" spans="1:42" hidden="1" x14ac:dyDescent="0.45">
      <c r="A414">
        <v>1988</v>
      </c>
      <c r="B414" t="s">
        <v>59</v>
      </c>
      <c r="C414" t="s">
        <v>77</v>
      </c>
      <c r="D414">
        <v>156</v>
      </c>
      <c r="E414">
        <v>26894.799999999999</v>
      </c>
      <c r="F414">
        <v>18993.076728586937</v>
      </c>
      <c r="G414">
        <v>78.624152620068656</v>
      </c>
      <c r="H414">
        <v>75.491399999999999</v>
      </c>
      <c r="I414">
        <v>613.09400000000005</v>
      </c>
      <c r="J414">
        <v>0.23137724394627904</v>
      </c>
      <c r="K414">
        <v>90.911000000000001</v>
      </c>
      <c r="L414">
        <v>-15.427442988337999</v>
      </c>
      <c r="M414">
        <v>135.41615999999999</v>
      </c>
      <c r="N414">
        <v>144.03792000000001</v>
      </c>
      <c r="O414">
        <v>90.12</v>
      </c>
      <c r="P414">
        <v>302.38</v>
      </c>
      <c r="Q414">
        <v>9.4824999999999999</v>
      </c>
      <c r="R414">
        <v>10.224166666666701</v>
      </c>
      <c r="S414">
        <v>0.71083551661264988</v>
      </c>
      <c r="T414">
        <v>106.73099999999999</v>
      </c>
      <c r="U414">
        <v>132.83000000000001</v>
      </c>
      <c r="V414">
        <v>1.1927000000000001</v>
      </c>
      <c r="W414">
        <v>1</v>
      </c>
      <c r="X414">
        <v>0</v>
      </c>
      <c r="Y414">
        <v>0</v>
      </c>
      <c r="Z414">
        <v>398.90499999999997</v>
      </c>
      <c r="AA414">
        <v>182.11199999999999</v>
      </c>
      <c r="AB414">
        <v>252.726</v>
      </c>
      <c r="AC414">
        <v>146.179</v>
      </c>
      <c r="AD414">
        <v>78.38190804839455</v>
      </c>
      <c r="AE414" t="s">
        <v>119</v>
      </c>
      <c r="AF414" t="s">
        <v>73</v>
      </c>
      <c r="AM414">
        <v>0.11597629636526108</v>
      </c>
      <c r="AP414">
        <v>-7.4289999902248383E-2</v>
      </c>
    </row>
    <row r="415" spans="1:42" hidden="1" x14ac:dyDescent="0.45">
      <c r="A415">
        <v>1989</v>
      </c>
      <c r="B415" t="s">
        <v>59</v>
      </c>
      <c r="C415" t="s">
        <v>77</v>
      </c>
      <c r="D415">
        <v>156</v>
      </c>
      <c r="E415">
        <v>27379.3</v>
      </c>
      <c r="F415">
        <v>19108.487068697887</v>
      </c>
      <c r="G415">
        <v>79.101965020685498</v>
      </c>
      <c r="H415">
        <v>76.721500000000006</v>
      </c>
      <c r="I415">
        <v>657.72799999999995</v>
      </c>
      <c r="J415">
        <v>0.23444797849566995</v>
      </c>
      <c r="K415">
        <v>95.452010000000001</v>
      </c>
      <c r="L415">
        <v>-22.398603978289099</v>
      </c>
      <c r="M415">
        <v>138.40625</v>
      </c>
      <c r="N415">
        <v>144.24799999999999</v>
      </c>
      <c r="O415">
        <v>95.45</v>
      </c>
      <c r="P415">
        <v>345.47800000000001</v>
      </c>
      <c r="Q415">
        <v>12.054166666666699</v>
      </c>
      <c r="R415">
        <v>9.92</v>
      </c>
      <c r="S415">
        <v>0.72247087093753048</v>
      </c>
      <c r="T415">
        <v>113.881</v>
      </c>
      <c r="U415">
        <v>141.36199999999999</v>
      </c>
      <c r="V415">
        <v>1.1577999999999999</v>
      </c>
      <c r="W415">
        <v>1</v>
      </c>
      <c r="X415">
        <v>0</v>
      </c>
      <c r="Y415">
        <v>0</v>
      </c>
      <c r="Z415">
        <v>449.87299999999999</v>
      </c>
      <c r="AA415">
        <v>212.517</v>
      </c>
      <c r="AB415">
        <v>289.93099999999998</v>
      </c>
      <c r="AC415">
        <v>159.94200000000001</v>
      </c>
      <c r="AD415">
        <v>92.128915182360032</v>
      </c>
      <c r="AE415" t="s">
        <v>119</v>
      </c>
      <c r="AF415" t="s">
        <v>73</v>
      </c>
      <c r="AM415">
        <v>0.17538495361804962</v>
      </c>
      <c r="AP415">
        <v>0.15102176368236542</v>
      </c>
    </row>
    <row r="416" spans="1:42" hidden="1" x14ac:dyDescent="0.45">
      <c r="A416">
        <v>1990</v>
      </c>
      <c r="B416" t="s">
        <v>59</v>
      </c>
      <c r="C416" t="s">
        <v>77</v>
      </c>
      <c r="D416">
        <v>156</v>
      </c>
      <c r="E416">
        <v>27790.6</v>
      </c>
      <c r="F416">
        <v>18872.388505465879</v>
      </c>
      <c r="G416">
        <v>78.124565974619642</v>
      </c>
      <c r="H416">
        <v>76.452399999999997</v>
      </c>
      <c r="I416">
        <v>679.92100000000005</v>
      </c>
      <c r="J416">
        <v>0.222019911136735</v>
      </c>
      <c r="K416">
        <v>100</v>
      </c>
      <c r="L416">
        <v>-20.829310409292802</v>
      </c>
      <c r="M416">
        <v>140.32926</v>
      </c>
      <c r="N416">
        <v>148.91200000000001</v>
      </c>
      <c r="O416">
        <v>96.22</v>
      </c>
      <c r="P416">
        <v>373.90899999999999</v>
      </c>
      <c r="Q416">
        <v>12.8083333333333</v>
      </c>
      <c r="R416">
        <v>10.8516666666667</v>
      </c>
      <c r="S416">
        <v>0.75189911769161411</v>
      </c>
      <c r="T416">
        <v>121.514</v>
      </c>
      <c r="U416">
        <v>154.78800000000001</v>
      </c>
      <c r="V416">
        <v>1.1603000000000001</v>
      </c>
      <c r="W416">
        <v>1</v>
      </c>
      <c r="X416">
        <v>0</v>
      </c>
      <c r="Y416">
        <v>0</v>
      </c>
      <c r="Z416">
        <v>482.05849999999998</v>
      </c>
      <c r="AA416">
        <v>226.01599999999999</v>
      </c>
      <c r="AB416">
        <v>305.06099999999998</v>
      </c>
      <c r="AC416">
        <v>176.9975</v>
      </c>
      <c r="AD416">
        <v>100</v>
      </c>
      <c r="AE416" t="s">
        <v>119</v>
      </c>
      <c r="AF416" t="s">
        <v>73</v>
      </c>
      <c r="AM416">
        <v>8.5435554385185242E-2</v>
      </c>
      <c r="AP416">
        <v>-0.10006554424762726</v>
      </c>
    </row>
    <row r="417" spans="1:42" hidden="1" x14ac:dyDescent="0.45">
      <c r="A417">
        <v>1991</v>
      </c>
      <c r="B417" t="s">
        <v>59</v>
      </c>
      <c r="C417" t="s">
        <v>77</v>
      </c>
      <c r="D417">
        <v>156</v>
      </c>
      <c r="E417">
        <v>28117.599999999999</v>
      </c>
      <c r="F417">
        <v>18262.463768631369</v>
      </c>
      <c r="G417">
        <v>75.569551666295695</v>
      </c>
      <c r="H417">
        <v>74.349299999999999</v>
      </c>
      <c r="I417">
        <v>685.36699999999996</v>
      </c>
      <c r="J417">
        <v>0.2074873753769878</v>
      </c>
      <c r="K417">
        <v>105.6152</v>
      </c>
      <c r="L417">
        <v>-22.989112701018797</v>
      </c>
      <c r="M417">
        <v>139.42697999999999</v>
      </c>
      <c r="N417">
        <v>145.65799999999999</v>
      </c>
      <c r="O417">
        <v>100.45</v>
      </c>
      <c r="P417">
        <v>391.322</v>
      </c>
      <c r="Q417">
        <v>8.7266666666666595</v>
      </c>
      <c r="R417">
        <v>9.7641666666666609</v>
      </c>
      <c r="S417">
        <v>0.8233953487693455</v>
      </c>
      <c r="T417">
        <v>127.277</v>
      </c>
      <c r="U417">
        <v>163.74</v>
      </c>
      <c r="V417">
        <v>1.1556</v>
      </c>
      <c r="W417">
        <v>1</v>
      </c>
      <c r="X417">
        <v>0</v>
      </c>
      <c r="Y417">
        <v>0</v>
      </c>
      <c r="Z417">
        <v>507.98524999999995</v>
      </c>
      <c r="AA417">
        <v>243.99799999999999</v>
      </c>
      <c r="AB417">
        <v>325.46699999999998</v>
      </c>
      <c r="AC417">
        <v>182.51824999999999</v>
      </c>
      <c r="AD417">
        <v>97.125625781079947</v>
      </c>
      <c r="AE417" t="s">
        <v>119</v>
      </c>
      <c r="AF417" t="s">
        <v>73</v>
      </c>
      <c r="AM417">
        <v>-2.8743742033839226E-2</v>
      </c>
      <c r="AP417">
        <v>1.4140154235064983E-2</v>
      </c>
    </row>
    <row r="418" spans="1:42" hidden="1" x14ac:dyDescent="0.45">
      <c r="A418">
        <v>1992</v>
      </c>
      <c r="B418" t="s">
        <v>59</v>
      </c>
      <c r="C418" t="s">
        <v>77</v>
      </c>
      <c r="D418">
        <v>156</v>
      </c>
      <c r="E418">
        <v>28545</v>
      </c>
      <c r="F418">
        <v>18146.724685223868</v>
      </c>
      <c r="G418">
        <v>75.145360887298338</v>
      </c>
      <c r="H418">
        <v>74.418099999999995</v>
      </c>
      <c r="I418">
        <v>700.48</v>
      </c>
      <c r="J418">
        <v>0.19882366377341251</v>
      </c>
      <c r="K418">
        <v>107.2056</v>
      </c>
      <c r="L418">
        <v>-21.822871608886903</v>
      </c>
      <c r="M418">
        <v>152.43485000000001</v>
      </c>
      <c r="N418">
        <v>162.596</v>
      </c>
      <c r="O418">
        <v>108.82</v>
      </c>
      <c r="P418">
        <v>404.44799999999998</v>
      </c>
      <c r="Q418">
        <v>6.585</v>
      </c>
      <c r="R418">
        <v>8.7650000000000006</v>
      </c>
      <c r="S418">
        <v>0.90231555504796701</v>
      </c>
      <c r="T418">
        <v>131.49100000000001</v>
      </c>
      <c r="U418">
        <v>167.26</v>
      </c>
      <c r="V418">
        <v>1.2710999999999999</v>
      </c>
      <c r="W418">
        <v>1</v>
      </c>
      <c r="X418">
        <v>0</v>
      </c>
      <c r="Y418">
        <v>0</v>
      </c>
      <c r="Z418">
        <v>531.78025000000002</v>
      </c>
      <c r="AA418">
        <v>261.64999999999998</v>
      </c>
      <c r="AB418">
        <v>343.98899999999998</v>
      </c>
      <c r="AC418">
        <v>187.79124999999999</v>
      </c>
      <c r="AD418">
        <v>101.06630405806956</v>
      </c>
      <c r="AE418" t="s">
        <v>119</v>
      </c>
      <c r="AF418" t="s">
        <v>73</v>
      </c>
      <c r="AM418">
        <v>4.0573000907897949E-2</v>
      </c>
      <c r="AP418">
        <v>-1.9191138446331024E-2</v>
      </c>
    </row>
    <row r="419" spans="1:42" hidden="1" x14ac:dyDescent="0.45">
      <c r="A419">
        <v>1993</v>
      </c>
      <c r="B419" t="s">
        <v>59</v>
      </c>
      <c r="C419" t="s">
        <v>77</v>
      </c>
      <c r="D419">
        <v>156</v>
      </c>
      <c r="E419">
        <v>28953</v>
      </c>
      <c r="F419">
        <v>18309.107688439399</v>
      </c>
      <c r="G419">
        <v>75.851395863422738</v>
      </c>
      <c r="H419">
        <v>74.708500000000001</v>
      </c>
      <c r="I419">
        <v>727.18399999999997</v>
      </c>
      <c r="J419">
        <v>0.19166125767343617</v>
      </c>
      <c r="K419">
        <v>109.1797</v>
      </c>
      <c r="L419">
        <v>-22.6143010414694</v>
      </c>
      <c r="M419">
        <v>175.04849999999999</v>
      </c>
      <c r="N419">
        <v>187.346</v>
      </c>
      <c r="O419">
        <v>114.4</v>
      </c>
      <c r="P419">
        <v>415.34100000000001</v>
      </c>
      <c r="Q419">
        <v>4.8433333333333302</v>
      </c>
      <c r="R419">
        <v>7.8449999999999998</v>
      </c>
      <c r="S419">
        <v>0.96323763999207912</v>
      </c>
      <c r="T419">
        <v>130.23099999999999</v>
      </c>
      <c r="U419">
        <v>169.81299999999999</v>
      </c>
      <c r="V419">
        <v>1.3240000000000001</v>
      </c>
      <c r="W419">
        <v>1</v>
      </c>
      <c r="X419">
        <v>0</v>
      </c>
      <c r="Y419">
        <v>0</v>
      </c>
      <c r="Z419">
        <v>551.09950000000003</v>
      </c>
      <c r="AA419">
        <v>276.49099999999999</v>
      </c>
      <c r="AB419">
        <v>360.79300000000001</v>
      </c>
      <c r="AC419">
        <v>190.3065</v>
      </c>
      <c r="AD419">
        <v>108.08263367319739</v>
      </c>
      <c r="AE419" t="s">
        <v>119</v>
      </c>
      <c r="AF419" t="s">
        <v>73</v>
      </c>
      <c r="AM419">
        <v>6.942303478717804E-2</v>
      </c>
      <c r="AP419">
        <v>0.14731797575950623</v>
      </c>
    </row>
    <row r="420" spans="1:42" hidden="1" x14ac:dyDescent="0.45">
      <c r="A420">
        <v>1994</v>
      </c>
      <c r="B420" t="s">
        <v>59</v>
      </c>
      <c r="C420" t="s">
        <v>77</v>
      </c>
      <c r="D420">
        <v>156</v>
      </c>
      <c r="E420">
        <v>29331</v>
      </c>
      <c r="F420">
        <v>18941.768399849854</v>
      </c>
      <c r="G420">
        <v>78.571344988910184</v>
      </c>
      <c r="H420">
        <v>76.091499999999996</v>
      </c>
      <c r="I420">
        <v>770.87300000000005</v>
      </c>
      <c r="J420">
        <v>0.19924942240810095</v>
      </c>
      <c r="K420">
        <v>109.38200000000001</v>
      </c>
      <c r="L420">
        <v>-13.9501461197131</v>
      </c>
      <c r="M420">
        <v>206.62642399999999</v>
      </c>
      <c r="N420">
        <v>225.90761699999999</v>
      </c>
      <c r="O420">
        <v>128.32</v>
      </c>
      <c r="P420">
        <v>426.02800000000002</v>
      </c>
      <c r="Q420">
        <v>5.5383333333333304</v>
      </c>
      <c r="R420">
        <v>8.6316666666666606</v>
      </c>
      <c r="S420">
        <v>0.97961791371600748</v>
      </c>
      <c r="T420">
        <v>133.26400000000001</v>
      </c>
      <c r="U420">
        <v>168.20599999999999</v>
      </c>
      <c r="V420">
        <v>1.4028</v>
      </c>
      <c r="W420">
        <v>1</v>
      </c>
      <c r="X420">
        <v>0</v>
      </c>
      <c r="Y420">
        <v>0</v>
      </c>
      <c r="Z420">
        <v>571.88525000000004</v>
      </c>
      <c r="AA420">
        <v>284.16300000000001</v>
      </c>
      <c r="AB420">
        <v>373.95400000000001</v>
      </c>
      <c r="AC420">
        <v>197.93125000000001</v>
      </c>
      <c r="AD420">
        <v>112.0316271653187</v>
      </c>
      <c r="AE420" t="s">
        <v>119</v>
      </c>
      <c r="AF420" t="s">
        <v>73</v>
      </c>
      <c r="AM420">
        <v>3.6536797881126404E-2</v>
      </c>
      <c r="AP420">
        <v>9.7292453050613403E-2</v>
      </c>
    </row>
    <row r="421" spans="1:42" hidden="1" x14ac:dyDescent="0.45">
      <c r="A421">
        <v>1995</v>
      </c>
      <c r="B421" t="s">
        <v>59</v>
      </c>
      <c r="C421" t="s">
        <v>77</v>
      </c>
      <c r="D421">
        <v>156</v>
      </c>
      <c r="E421">
        <v>29691</v>
      </c>
      <c r="F421">
        <v>19237.797708562295</v>
      </c>
      <c r="G421">
        <v>79.785920505554799</v>
      </c>
      <c r="H421">
        <v>76.728300000000004</v>
      </c>
      <c r="I421">
        <v>810.42600000000004</v>
      </c>
      <c r="J421">
        <v>0.18827135358441116</v>
      </c>
      <c r="K421">
        <v>111.75360000000001</v>
      </c>
      <c r="L421">
        <v>-5.4946533716211396</v>
      </c>
      <c r="M421">
        <v>224.97725589999999</v>
      </c>
      <c r="N421">
        <v>263.69654300000002</v>
      </c>
      <c r="O421">
        <v>138.07</v>
      </c>
      <c r="P421">
        <v>445.04</v>
      </c>
      <c r="Q421">
        <v>6.8925000000000001</v>
      </c>
      <c r="R421">
        <v>8.2808333333333302</v>
      </c>
      <c r="S421">
        <v>1.016010098392697</v>
      </c>
      <c r="T421">
        <v>142.19999999999999</v>
      </c>
      <c r="U421">
        <v>173.684</v>
      </c>
      <c r="V421">
        <v>1.3652</v>
      </c>
      <c r="W421">
        <v>1</v>
      </c>
      <c r="X421">
        <v>0</v>
      </c>
      <c r="Y421">
        <v>0</v>
      </c>
      <c r="Z421">
        <v>574.37974999999994</v>
      </c>
      <c r="AA421">
        <v>295.983</v>
      </c>
      <c r="AB421">
        <v>392.00099999999998</v>
      </c>
      <c r="AC421">
        <v>182.37875</v>
      </c>
      <c r="AD421">
        <v>110.55127430671894</v>
      </c>
      <c r="AE421" t="s">
        <v>119</v>
      </c>
      <c r="AF421" t="s">
        <v>73</v>
      </c>
      <c r="AM421">
        <v>-1.3213705271482468E-2</v>
      </c>
      <c r="AP421">
        <v>3.4970734268426895E-2</v>
      </c>
    </row>
    <row r="422" spans="1:42" hidden="1" x14ac:dyDescent="0.45">
      <c r="A422">
        <v>1996</v>
      </c>
      <c r="B422" t="s">
        <v>59</v>
      </c>
      <c r="C422" t="s">
        <v>77</v>
      </c>
      <c r="D422">
        <v>156</v>
      </c>
      <c r="E422">
        <v>30026</v>
      </c>
      <c r="F422">
        <v>19330.596623229223</v>
      </c>
      <c r="G422">
        <v>80.085875990439476</v>
      </c>
      <c r="H422">
        <v>77.764099999999999</v>
      </c>
      <c r="I422">
        <v>836.86400000000003</v>
      </c>
      <c r="J422">
        <v>0.19323211417864791</v>
      </c>
      <c r="K422">
        <v>113.4975</v>
      </c>
      <c r="L422">
        <v>2.3085197062179801</v>
      </c>
      <c r="M422">
        <v>232.67248499999999</v>
      </c>
      <c r="N422">
        <v>274.88428199999998</v>
      </c>
      <c r="O422">
        <v>155.56</v>
      </c>
      <c r="P422">
        <v>452.03300000000002</v>
      </c>
      <c r="Q422">
        <v>4.2066666666666697</v>
      </c>
      <c r="R422">
        <v>7.5033333333333303</v>
      </c>
      <c r="S422">
        <v>1.0171927577240745</v>
      </c>
      <c r="T422">
        <v>150.43600000000001</v>
      </c>
      <c r="U422">
        <v>167.2</v>
      </c>
      <c r="V422">
        <v>1.3695999999999999</v>
      </c>
      <c r="W422">
        <v>1</v>
      </c>
      <c r="X422">
        <v>0</v>
      </c>
      <c r="Y422">
        <v>0</v>
      </c>
      <c r="Z422">
        <v>599.95375000000001</v>
      </c>
      <c r="AA422">
        <v>309.78199999999998</v>
      </c>
      <c r="AB422">
        <v>414.21699999999998</v>
      </c>
      <c r="AC422">
        <v>185.73675</v>
      </c>
      <c r="AD422">
        <v>108.21078581228649</v>
      </c>
      <c r="AE422" t="s">
        <v>119</v>
      </c>
      <c r="AF422" t="s">
        <v>73</v>
      </c>
      <c r="AM422">
        <v>-2.1171066910028458E-2</v>
      </c>
      <c r="AP422">
        <v>0.18812550604343414</v>
      </c>
    </row>
    <row r="423" spans="1:42" hidden="1" x14ac:dyDescent="0.45">
      <c r="A423">
        <v>1997</v>
      </c>
      <c r="B423" t="s">
        <v>59</v>
      </c>
      <c r="C423" t="s">
        <v>77</v>
      </c>
      <c r="D423">
        <v>156</v>
      </c>
      <c r="E423">
        <v>30305.84</v>
      </c>
      <c r="F423">
        <v>19961.8228974183</v>
      </c>
      <c r="G423">
        <v>82.596426069830386</v>
      </c>
      <c r="H423">
        <v>80.517899999999997</v>
      </c>
      <c r="I423">
        <v>882.73299999999995</v>
      </c>
      <c r="J423">
        <v>0.20855909997700323</v>
      </c>
      <c r="K423">
        <v>114.637</v>
      </c>
      <c r="L423">
        <v>-9.0847629185043299</v>
      </c>
      <c r="M423">
        <v>271.421987</v>
      </c>
      <c r="N423">
        <v>296.92751099999998</v>
      </c>
      <c r="O423">
        <v>169.92</v>
      </c>
      <c r="P423">
        <v>448.721</v>
      </c>
      <c r="Q423">
        <v>3.2583333333333302</v>
      </c>
      <c r="R423">
        <v>6.4241666666666699</v>
      </c>
      <c r="S423">
        <v>0.96317912664418359</v>
      </c>
      <c r="T423">
        <v>167.16399999999999</v>
      </c>
      <c r="U423">
        <v>160.435</v>
      </c>
      <c r="V423">
        <v>1.4291</v>
      </c>
      <c r="W423">
        <v>1</v>
      </c>
      <c r="X423">
        <v>0</v>
      </c>
      <c r="Y423">
        <v>0</v>
      </c>
      <c r="Z423">
        <v>632.11074999999994</v>
      </c>
      <c r="AA423">
        <v>322.971</v>
      </c>
      <c r="AB423">
        <v>433.75099999999998</v>
      </c>
      <c r="AC423">
        <v>198.35974999999999</v>
      </c>
      <c r="AD423">
        <v>111.04627417220811</v>
      </c>
      <c r="AE423" t="s">
        <v>119</v>
      </c>
      <c r="AF423" t="s">
        <v>73</v>
      </c>
      <c r="AM423">
        <v>2.6203380897641182E-2</v>
      </c>
      <c r="AP423">
        <v>0.22592855989933014</v>
      </c>
    </row>
    <row r="424" spans="1:42" hidden="1" x14ac:dyDescent="0.45">
      <c r="A424">
        <v>1998</v>
      </c>
      <c r="B424" t="s">
        <v>59</v>
      </c>
      <c r="C424" t="s">
        <v>77</v>
      </c>
      <c r="D424">
        <v>156</v>
      </c>
      <c r="E424">
        <v>30552</v>
      </c>
      <c r="F424">
        <v>20612.387346546799</v>
      </c>
      <c r="G424">
        <v>85.060375195328078</v>
      </c>
      <c r="H424">
        <v>81.884500000000003</v>
      </c>
      <c r="I424">
        <v>914.97299999999996</v>
      </c>
      <c r="J424">
        <v>0.21129366658906876</v>
      </c>
      <c r="K424">
        <v>115.94499999999999</v>
      </c>
      <c r="L424">
        <v>-9.1300598102828996</v>
      </c>
      <c r="M424">
        <v>298.07600000000002</v>
      </c>
      <c r="N424">
        <v>317.90266200000002</v>
      </c>
      <c r="O424">
        <v>179.62</v>
      </c>
      <c r="P424">
        <v>451.738</v>
      </c>
      <c r="Q424">
        <v>4.730833333333333</v>
      </c>
      <c r="R424">
        <v>5.4649999999999999</v>
      </c>
      <c r="S424">
        <v>0.95164556768341801</v>
      </c>
      <c r="T424">
        <v>172.18</v>
      </c>
      <c r="U424">
        <v>164.166</v>
      </c>
      <c r="V424">
        <v>1.5305</v>
      </c>
      <c r="W424">
        <v>1</v>
      </c>
      <c r="X424">
        <v>0</v>
      </c>
      <c r="Y424">
        <v>0</v>
      </c>
      <c r="Z424">
        <v>677.70024999999998</v>
      </c>
      <c r="AA424">
        <v>333.29399999999998</v>
      </c>
      <c r="AB424">
        <v>449.73899999999998</v>
      </c>
      <c r="AC424">
        <v>227.96125000000001</v>
      </c>
      <c r="AD424">
        <v>111.77165440987653</v>
      </c>
      <c r="AE424" t="s">
        <v>119</v>
      </c>
      <c r="AF424" t="s">
        <v>73</v>
      </c>
      <c r="AM424">
        <v>6.5322341397404671E-3</v>
      </c>
      <c r="AP424">
        <v>4.6309404075145721E-2</v>
      </c>
    </row>
    <row r="425" spans="1:42" hidden="1" x14ac:dyDescent="0.45">
      <c r="A425">
        <v>1999</v>
      </c>
      <c r="B425" t="s">
        <v>59</v>
      </c>
      <c r="C425" t="s">
        <v>77</v>
      </c>
      <c r="D425">
        <v>156</v>
      </c>
      <c r="E425">
        <v>30821</v>
      </c>
      <c r="F425">
        <v>21563.040675192231</v>
      </c>
      <c r="G425">
        <v>88.880228931264426</v>
      </c>
      <c r="H425">
        <v>84.119399999999999</v>
      </c>
      <c r="I425">
        <v>982.44100000000003</v>
      </c>
      <c r="J425">
        <v>0.2071411921937297</v>
      </c>
      <c r="K425">
        <v>118.6871</v>
      </c>
      <c r="L425">
        <v>0.71320591201961803</v>
      </c>
      <c r="M425">
        <v>319.00833999999998</v>
      </c>
      <c r="N425">
        <v>354.10755699999999</v>
      </c>
      <c r="O425">
        <v>199.95</v>
      </c>
      <c r="P425">
        <v>477.142</v>
      </c>
      <c r="Q425">
        <v>4.7197500000000003</v>
      </c>
      <c r="R425">
        <v>5.6908333333333339</v>
      </c>
      <c r="S425">
        <v>0.91369150921022224</v>
      </c>
      <c r="T425">
        <v>182.81299999999999</v>
      </c>
      <c r="U425">
        <v>173.78399999999999</v>
      </c>
      <c r="V425">
        <v>1.4433</v>
      </c>
      <c r="W425">
        <v>1</v>
      </c>
      <c r="X425">
        <v>0</v>
      </c>
      <c r="Y425">
        <v>0</v>
      </c>
      <c r="Z425">
        <v>683.58725000000004</v>
      </c>
      <c r="AA425">
        <v>341.49200000000002</v>
      </c>
      <c r="AB425">
        <v>464.04199999999997</v>
      </c>
      <c r="AC425">
        <v>219.54525000000001</v>
      </c>
      <c r="AD425">
        <v>112.29013252985528</v>
      </c>
      <c r="AE425" t="s">
        <v>119</v>
      </c>
      <c r="AF425" t="s">
        <v>73</v>
      </c>
      <c r="AM425">
        <v>4.638726357370615E-3</v>
      </c>
      <c r="AP425">
        <v>4.4670060276985168E-2</v>
      </c>
    </row>
    <row r="426" spans="1:42" hidden="1" x14ac:dyDescent="0.45">
      <c r="A426">
        <v>2000</v>
      </c>
      <c r="B426" t="s">
        <v>59</v>
      </c>
      <c r="C426" t="s">
        <v>77</v>
      </c>
      <c r="D426">
        <v>156</v>
      </c>
      <c r="E426">
        <v>31100</v>
      </c>
      <c r="F426">
        <v>22487.70818622514</v>
      </c>
      <c r="G426">
        <v>92.587548485965215</v>
      </c>
      <c r="H426">
        <v>86.630399999999995</v>
      </c>
      <c r="I426">
        <v>1075.566</v>
      </c>
      <c r="J426">
        <v>0.20154969569510378</v>
      </c>
      <c r="K426">
        <v>122.39960000000001</v>
      </c>
      <c r="L426">
        <v>18.375498804749999</v>
      </c>
      <c r="M426">
        <v>354.727891</v>
      </c>
      <c r="N426">
        <v>410.99350600000002</v>
      </c>
      <c r="O426">
        <v>225.19</v>
      </c>
      <c r="P426">
        <v>510.32</v>
      </c>
      <c r="Q426">
        <v>5.4898333333333333</v>
      </c>
      <c r="R426">
        <v>5.8858333333333333</v>
      </c>
      <c r="S426">
        <v>0.82126870627925375</v>
      </c>
      <c r="T426">
        <v>201.83099999999999</v>
      </c>
      <c r="U426">
        <v>180.96899999999999</v>
      </c>
      <c r="V426">
        <v>1.5002</v>
      </c>
      <c r="W426">
        <v>1</v>
      </c>
      <c r="X426">
        <v>0</v>
      </c>
      <c r="Y426">
        <v>0</v>
      </c>
      <c r="Z426">
        <v>708.47399999999993</v>
      </c>
      <c r="AA426">
        <v>350.24099999999999</v>
      </c>
      <c r="AB426">
        <v>476.45</v>
      </c>
      <c r="AC426">
        <v>232.024</v>
      </c>
      <c r="AD426">
        <v>113.7428495263996</v>
      </c>
      <c r="AE426" t="s">
        <v>119</v>
      </c>
      <c r="AF426" t="s">
        <v>73</v>
      </c>
      <c r="AM426">
        <v>1.2937174178659916E-2</v>
      </c>
      <c r="AP426">
        <v>0.36104011535644531</v>
      </c>
    </row>
    <row r="427" spans="1:42" hidden="1" x14ac:dyDescent="0.45">
      <c r="A427">
        <v>2001</v>
      </c>
      <c r="B427" t="s">
        <v>59</v>
      </c>
      <c r="C427" t="s">
        <v>77</v>
      </c>
      <c r="D427">
        <v>156</v>
      </c>
      <c r="E427">
        <v>31377</v>
      </c>
      <c r="F427">
        <v>22686.64558523288</v>
      </c>
      <c r="G427">
        <v>93.284019074172662</v>
      </c>
      <c r="H427">
        <v>87.723100000000002</v>
      </c>
      <c r="I427">
        <v>1107.4590000000001</v>
      </c>
      <c r="J427">
        <v>0.20825962857315711</v>
      </c>
      <c r="K427">
        <v>123.7081</v>
      </c>
      <c r="L427">
        <v>15.637684039186599</v>
      </c>
      <c r="M427">
        <v>343.31066299999998</v>
      </c>
      <c r="N427">
        <v>402.17160899999999</v>
      </c>
      <c r="O427">
        <v>253.75</v>
      </c>
      <c r="P427">
        <v>540.22400000000005</v>
      </c>
      <c r="Q427">
        <v>3.7685833333333298</v>
      </c>
      <c r="R427">
        <v>5.7824999999999998</v>
      </c>
      <c r="S427">
        <v>0.82659144730192191</v>
      </c>
      <c r="T427">
        <v>198.9</v>
      </c>
      <c r="U427">
        <v>186.631</v>
      </c>
      <c r="V427">
        <v>1.5926</v>
      </c>
      <c r="W427">
        <v>1</v>
      </c>
      <c r="X427">
        <v>0</v>
      </c>
      <c r="Y427">
        <v>0</v>
      </c>
      <c r="Z427">
        <v>743.24424999999997</v>
      </c>
      <c r="AA427">
        <v>372.85399999999998</v>
      </c>
      <c r="AB427">
        <v>507.041</v>
      </c>
      <c r="AC427">
        <v>236.20325</v>
      </c>
      <c r="AD427">
        <v>115.92730545453658</v>
      </c>
      <c r="AE427" t="s">
        <v>119</v>
      </c>
      <c r="AF427" t="s">
        <v>73</v>
      </c>
      <c r="AM427">
        <v>1.9205216318368912E-2</v>
      </c>
      <c r="AP427">
        <v>-0.19526085257530212</v>
      </c>
    </row>
    <row r="428" spans="1:42" hidden="1" x14ac:dyDescent="0.45">
      <c r="A428">
        <v>2002</v>
      </c>
      <c r="B428" t="s">
        <v>59</v>
      </c>
      <c r="C428" t="s">
        <v>77</v>
      </c>
      <c r="D428">
        <v>156</v>
      </c>
      <c r="E428">
        <v>31641</v>
      </c>
      <c r="F428">
        <v>23155.136569813305</v>
      </c>
      <c r="G428">
        <v>95.214092206050992</v>
      </c>
      <c r="H428">
        <v>90.043899999999994</v>
      </c>
      <c r="I428">
        <v>1154.9490000000001</v>
      </c>
      <c r="J428">
        <v>0.20644461357168151</v>
      </c>
      <c r="K428">
        <v>128.43369999999999</v>
      </c>
      <c r="L428">
        <v>12.425751389226299</v>
      </c>
      <c r="M428">
        <v>348.19805100000002</v>
      </c>
      <c r="N428">
        <v>396.01967400000001</v>
      </c>
      <c r="O428">
        <v>268.5</v>
      </c>
      <c r="P428">
        <v>569.58699999999999</v>
      </c>
      <c r="Q428">
        <v>2.58575</v>
      </c>
      <c r="R428">
        <v>5.6616666666666671</v>
      </c>
      <c r="S428">
        <v>0.80553991872704178</v>
      </c>
      <c r="T428">
        <v>194.76400000000001</v>
      </c>
      <c r="U428">
        <v>184.88800000000001</v>
      </c>
      <c r="V428">
        <v>1.5795999999999999</v>
      </c>
      <c r="W428">
        <v>0</v>
      </c>
      <c r="X428">
        <v>0</v>
      </c>
      <c r="Y428">
        <v>0</v>
      </c>
      <c r="Z428">
        <v>775.79274999999996</v>
      </c>
      <c r="AA428">
        <v>405.95299999999997</v>
      </c>
      <c r="AB428">
        <v>554.10900000000004</v>
      </c>
      <c r="AC428">
        <v>221.68375</v>
      </c>
      <c r="AD428">
        <v>124.95347148003495</v>
      </c>
      <c r="AE428" t="s">
        <v>120</v>
      </c>
      <c r="AF428" t="s">
        <v>73</v>
      </c>
      <c r="AM428">
        <v>7.7860571444034576E-2</v>
      </c>
      <c r="AP428">
        <v>-8.9959904551506042E-2</v>
      </c>
    </row>
    <row r="429" spans="1:42" hidden="1" x14ac:dyDescent="0.45">
      <c r="A429">
        <v>2003</v>
      </c>
      <c r="B429" t="s">
        <v>59</v>
      </c>
      <c r="C429" t="s">
        <v>77</v>
      </c>
      <c r="D429">
        <v>156</v>
      </c>
      <c r="E429">
        <v>31889</v>
      </c>
      <c r="F429">
        <v>23406.980270190852</v>
      </c>
      <c r="G429">
        <v>96.188133541465149</v>
      </c>
      <c r="H429">
        <v>91.867900000000006</v>
      </c>
      <c r="I429">
        <v>1214.6010000000001</v>
      </c>
      <c r="J429">
        <v>0.20673455727436418</v>
      </c>
      <c r="K429">
        <v>130.62739999999999</v>
      </c>
      <c r="L429">
        <v>10.1975755676226</v>
      </c>
      <c r="M429">
        <v>334.33069399999999</v>
      </c>
      <c r="N429">
        <v>381.65450399999997</v>
      </c>
      <c r="O429">
        <v>283.95</v>
      </c>
      <c r="P429">
        <v>604.55399999999997</v>
      </c>
      <c r="Q429">
        <v>2.8700833333333335</v>
      </c>
      <c r="R429">
        <v>5.2783333333333333</v>
      </c>
      <c r="S429">
        <v>0.7656183155768953</v>
      </c>
      <c r="T429">
        <v>200.85300000000001</v>
      </c>
      <c r="U429">
        <v>195.66800000000001</v>
      </c>
      <c r="V429">
        <v>1.2924</v>
      </c>
      <c r="W429">
        <v>0</v>
      </c>
      <c r="X429">
        <v>0</v>
      </c>
      <c r="Y429">
        <v>0</v>
      </c>
      <c r="Z429">
        <v>808.04750000000001</v>
      </c>
      <c r="AA429">
        <v>431.24700000000001</v>
      </c>
      <c r="AB429">
        <v>599.05700000000002</v>
      </c>
      <c r="AC429">
        <v>208.9905</v>
      </c>
      <c r="AD429">
        <v>137.60115826055485</v>
      </c>
      <c r="AE429" t="s">
        <v>120</v>
      </c>
      <c r="AF429" t="s">
        <v>73</v>
      </c>
      <c r="AM429">
        <v>0.10121916979551315</v>
      </c>
      <c r="AP429">
        <v>1.7826085910201073E-2</v>
      </c>
    </row>
    <row r="430" spans="1:42" hidden="1" x14ac:dyDescent="0.45">
      <c r="A430">
        <v>2004</v>
      </c>
      <c r="B430" t="s">
        <v>59</v>
      </c>
      <c r="C430" t="s">
        <v>77</v>
      </c>
      <c r="D430">
        <v>156</v>
      </c>
      <c r="E430">
        <v>32135</v>
      </c>
      <c r="F430">
        <v>23952.908626048553</v>
      </c>
      <c r="G430">
        <v>97.894257547756254</v>
      </c>
      <c r="H430">
        <v>94.040499999999994</v>
      </c>
      <c r="I430">
        <v>1290.1849999999999</v>
      </c>
      <c r="J430">
        <v>0.21610854257335188</v>
      </c>
      <c r="K430">
        <v>133.62270000000001</v>
      </c>
      <c r="L430">
        <v>23.2404764966732</v>
      </c>
      <c r="M430">
        <v>354.85914000000002</v>
      </c>
      <c r="N430">
        <v>395.89710000000002</v>
      </c>
      <c r="O430">
        <v>311.74</v>
      </c>
      <c r="P430">
        <v>642.02800000000002</v>
      </c>
      <c r="Q430">
        <v>2.2199166666666663</v>
      </c>
      <c r="R430">
        <v>5.0808333333333335</v>
      </c>
      <c r="S430">
        <v>0.72600716086221628</v>
      </c>
      <c r="T430">
        <v>209.74</v>
      </c>
      <c r="U430">
        <v>198.49199999999999</v>
      </c>
      <c r="V430">
        <v>1.2036</v>
      </c>
      <c r="W430">
        <v>0</v>
      </c>
      <c r="X430">
        <v>0</v>
      </c>
      <c r="Y430">
        <v>0</v>
      </c>
      <c r="Z430">
        <v>875.84050000000002</v>
      </c>
      <c r="AA430">
        <v>462.09800000000001</v>
      </c>
      <c r="AB430">
        <v>653.53300000000002</v>
      </c>
      <c r="AC430">
        <v>222.3075</v>
      </c>
      <c r="AD430">
        <v>152.7145508927851</v>
      </c>
      <c r="AE430" t="s">
        <v>120</v>
      </c>
      <c r="AF430" t="s">
        <v>73</v>
      </c>
      <c r="AM430">
        <v>0.10983477532863617</v>
      </c>
      <c r="AP430">
        <v>0.20729152858257294</v>
      </c>
    </row>
    <row r="431" spans="1:42" hidden="1" x14ac:dyDescent="0.45">
      <c r="A431">
        <v>2005</v>
      </c>
      <c r="B431" t="s">
        <v>59</v>
      </c>
      <c r="C431" t="s">
        <v>77</v>
      </c>
      <c r="D431">
        <v>156</v>
      </c>
      <c r="E431">
        <v>32386</v>
      </c>
      <c r="F431">
        <v>24484.344653524106</v>
      </c>
      <c r="G431">
        <v>100</v>
      </c>
      <c r="H431">
        <v>96.825500000000005</v>
      </c>
      <c r="I431">
        <v>1368.7260000000001</v>
      </c>
      <c r="J431">
        <v>0.2269256902383962</v>
      </c>
      <c r="K431">
        <v>136.70269999999999</v>
      </c>
      <c r="L431">
        <v>21.931401324224701</v>
      </c>
      <c r="M431">
        <v>380.85829999999999</v>
      </c>
      <c r="N431">
        <v>436.35070000000002</v>
      </c>
      <c r="O431">
        <v>341.44600000000003</v>
      </c>
      <c r="P431">
        <v>680.08</v>
      </c>
      <c r="Q431">
        <v>2.7260833333333299</v>
      </c>
      <c r="R431">
        <v>4.3858333333333333</v>
      </c>
      <c r="S431">
        <v>0.71608150846711238</v>
      </c>
      <c r="T431">
        <v>221.37200000000001</v>
      </c>
      <c r="U431">
        <v>220.09</v>
      </c>
      <c r="V431">
        <v>1.1645000000000001</v>
      </c>
      <c r="W431">
        <v>0</v>
      </c>
      <c r="X431">
        <v>0</v>
      </c>
      <c r="Y431">
        <v>0</v>
      </c>
      <c r="Z431">
        <v>949.87725</v>
      </c>
      <c r="AA431">
        <v>498.65800000000002</v>
      </c>
      <c r="AB431">
        <v>714.13</v>
      </c>
      <c r="AC431">
        <v>235.74725000000001</v>
      </c>
      <c r="AD431">
        <v>167.37794364729797</v>
      </c>
      <c r="AE431" t="s">
        <v>120</v>
      </c>
      <c r="AF431" t="s">
        <v>73</v>
      </c>
      <c r="AM431">
        <v>9.6018306910991669E-2</v>
      </c>
      <c r="AP431">
        <v>0.17535561323165894</v>
      </c>
    </row>
    <row r="432" spans="1:42" hidden="1" x14ac:dyDescent="0.45">
      <c r="A432">
        <v>2006</v>
      </c>
      <c r="B432" t="s">
        <v>59</v>
      </c>
      <c r="C432" t="s">
        <v>77</v>
      </c>
      <c r="D432">
        <v>156</v>
      </c>
      <c r="E432">
        <v>32657</v>
      </c>
      <c r="F432">
        <v>24967.167207444239</v>
      </c>
      <c r="G432">
        <v>101.80891296208546</v>
      </c>
      <c r="H432">
        <v>100</v>
      </c>
      <c r="I432">
        <v>1439.2909999999999</v>
      </c>
      <c r="J432">
        <v>0.23811045723933327</v>
      </c>
      <c r="K432">
        <v>138.60149999999999</v>
      </c>
      <c r="L432">
        <v>17.990236338715899</v>
      </c>
      <c r="M432">
        <v>397.04390000000001</v>
      </c>
      <c r="N432">
        <v>440.36509999999998</v>
      </c>
      <c r="O432">
        <v>377.99599999999998</v>
      </c>
      <c r="P432">
        <v>742.93499999999995</v>
      </c>
      <c r="Q432">
        <v>4.0341666666666702</v>
      </c>
      <c r="R432">
        <v>4.2991666666666664</v>
      </c>
      <c r="S432">
        <v>0.70255273527049344</v>
      </c>
      <c r="T432">
        <v>232.41200000000001</v>
      </c>
      <c r="U432">
        <v>219.696</v>
      </c>
      <c r="V432">
        <v>1.1653</v>
      </c>
      <c r="W432">
        <v>0</v>
      </c>
      <c r="X432">
        <v>0</v>
      </c>
      <c r="Y432">
        <v>0</v>
      </c>
      <c r="Z432">
        <v>1029.36625</v>
      </c>
      <c r="AA432">
        <v>536.49199999999996</v>
      </c>
      <c r="AB432">
        <v>771.67</v>
      </c>
      <c r="AC432">
        <v>257.69625000000002</v>
      </c>
      <c r="AD432">
        <v>186.50049279877919</v>
      </c>
      <c r="AE432" t="s">
        <v>120</v>
      </c>
      <c r="AF432" t="s">
        <v>73</v>
      </c>
      <c r="AM432">
        <v>0.11424772441387177</v>
      </c>
      <c r="AP432">
        <v>0.18885128200054169</v>
      </c>
    </row>
    <row r="433" spans="1:51" hidden="1" x14ac:dyDescent="0.45">
      <c r="A433">
        <v>2007</v>
      </c>
      <c r="B433" t="s">
        <v>59</v>
      </c>
      <c r="C433" t="s">
        <v>77</v>
      </c>
      <c r="D433">
        <v>156</v>
      </c>
      <c r="E433">
        <v>32386</v>
      </c>
      <c r="F433">
        <v>25300.08385970836</v>
      </c>
      <c r="G433">
        <v>102.90608018834766</v>
      </c>
      <c r="H433">
        <v>102.452</v>
      </c>
      <c r="I433">
        <v>1531.4269999999999</v>
      </c>
      <c r="J433">
        <v>0.23906414266404602</v>
      </c>
      <c r="K433">
        <v>142.01939999999999</v>
      </c>
      <c r="L433">
        <v>11.050480721268601</v>
      </c>
      <c r="M433">
        <v>407.30090000000001</v>
      </c>
      <c r="N433">
        <v>450.32080000000002</v>
      </c>
      <c r="O433">
        <v>404.37799999999999</v>
      </c>
      <c r="P433">
        <v>793.51800000000003</v>
      </c>
      <c r="Q433">
        <v>4.1516666666666699</v>
      </c>
      <c r="R433">
        <v>4.335</v>
      </c>
      <c r="S433">
        <v>0.66518260787701811</v>
      </c>
      <c r="T433">
        <v>245.655</v>
      </c>
      <c r="U433">
        <v>230.779</v>
      </c>
      <c r="V433">
        <v>0.98809999999999998</v>
      </c>
      <c r="W433">
        <v>0</v>
      </c>
      <c r="X433">
        <v>0</v>
      </c>
      <c r="Y433">
        <v>0</v>
      </c>
      <c r="Z433">
        <v>1141.7925</v>
      </c>
      <c r="AA433">
        <v>586.25400000000002</v>
      </c>
      <c r="AB433">
        <v>844.51099999999997</v>
      </c>
      <c r="AC433">
        <v>297.28149999999999</v>
      </c>
      <c r="AD433">
        <v>207.06475351501265</v>
      </c>
      <c r="AE433" t="s">
        <v>120</v>
      </c>
      <c r="AF433" t="s">
        <v>73</v>
      </c>
      <c r="AM433">
        <v>0.11026383936405182</v>
      </c>
      <c r="AP433">
        <v>0.13396811485290527</v>
      </c>
    </row>
    <row r="434" spans="1:51" hidden="1" x14ac:dyDescent="0.45">
      <c r="A434">
        <v>2008</v>
      </c>
      <c r="B434" t="s">
        <v>59</v>
      </c>
      <c r="C434" t="s">
        <v>77</v>
      </c>
      <c r="D434">
        <v>156</v>
      </c>
      <c r="E434">
        <v>33213</v>
      </c>
      <c r="F434">
        <v>25262.071135439153</v>
      </c>
      <c r="G434">
        <v>102.81678967756324</v>
      </c>
      <c r="H434">
        <v>104.44499999999999</v>
      </c>
      <c r="I434">
        <v>1602.4739999999999</v>
      </c>
      <c r="J434">
        <v>0.24120888378565586</v>
      </c>
      <c r="K434">
        <v>145.64065910222212</v>
      </c>
      <c r="L434">
        <v>3.1795374578870903</v>
      </c>
      <c r="M434">
        <v>433.99900000000002</v>
      </c>
      <c r="N434">
        <v>483.48809999999997</v>
      </c>
      <c r="O434">
        <v>456.90699999999998</v>
      </c>
      <c r="P434">
        <v>903.149</v>
      </c>
      <c r="Q434">
        <v>2.39</v>
      </c>
      <c r="R434">
        <v>4.04</v>
      </c>
      <c r="S434">
        <v>0.71114082541171431</v>
      </c>
      <c r="T434">
        <v>244.00899999999999</v>
      </c>
      <c r="U434">
        <v>246.02699999999999</v>
      </c>
      <c r="V434">
        <v>1.2245999999999999</v>
      </c>
      <c r="W434">
        <v>0</v>
      </c>
      <c r="X434">
        <v>0</v>
      </c>
      <c r="Y434">
        <v>0</v>
      </c>
      <c r="Z434">
        <v>1242.4157500000001</v>
      </c>
      <c r="AA434">
        <v>620.28300000000002</v>
      </c>
      <c r="AB434">
        <v>917.52499999999998</v>
      </c>
      <c r="AC434">
        <v>324.89075000000003</v>
      </c>
      <c r="AD434">
        <v>223.04684156335824</v>
      </c>
      <c r="AE434" t="s">
        <v>120</v>
      </c>
      <c r="AF434" t="s">
        <v>73</v>
      </c>
      <c r="AM434">
        <v>7.7184006571769714E-2</v>
      </c>
      <c r="AP434">
        <v>-8.5492715239524841E-2</v>
      </c>
    </row>
    <row r="435" spans="1:51" hidden="1" x14ac:dyDescent="0.45">
      <c r="A435">
        <v>2009</v>
      </c>
      <c r="B435" t="s">
        <v>59</v>
      </c>
      <c r="C435" t="s">
        <v>77</v>
      </c>
      <c r="D435">
        <v>156</v>
      </c>
      <c r="E435">
        <v>33590.813823292941</v>
      </c>
      <c r="F435">
        <v>24361.021416833475</v>
      </c>
      <c r="G435">
        <v>98.648263936647865</v>
      </c>
      <c r="H435">
        <v>103.60899999999999</v>
      </c>
      <c r="I435">
        <v>1527.67</v>
      </c>
      <c r="J435">
        <v>0.22799426577729484</v>
      </c>
      <c r="K435">
        <v>146.07716754521437</v>
      </c>
      <c r="L435">
        <v>-40.737041437542501</v>
      </c>
      <c r="M435">
        <v>365.35939999999999</v>
      </c>
      <c r="N435">
        <v>357.3732</v>
      </c>
      <c r="O435">
        <v>516.17600000000004</v>
      </c>
      <c r="P435">
        <v>987.48400000000004</v>
      </c>
      <c r="Q435">
        <v>0.35</v>
      </c>
      <c r="R435">
        <v>3.89083333333333</v>
      </c>
      <c r="S435">
        <v>0.83301405834589615</v>
      </c>
      <c r="T435">
        <v>226.38499999999999</v>
      </c>
      <c r="U435">
        <v>256.05399999999997</v>
      </c>
      <c r="V435">
        <v>1.0466</v>
      </c>
      <c r="W435">
        <v>0</v>
      </c>
      <c r="X435">
        <v>0</v>
      </c>
      <c r="Y435">
        <v>0</v>
      </c>
      <c r="Z435">
        <v>1268.50225</v>
      </c>
      <c r="AA435">
        <v>613.88199999999995</v>
      </c>
      <c r="AB435">
        <v>956.08100000000002</v>
      </c>
      <c r="AC435">
        <v>312.42124999999999</v>
      </c>
      <c r="AD435">
        <v>217.6226310808068</v>
      </c>
      <c r="AE435" t="s">
        <v>120</v>
      </c>
      <c r="AF435" t="s">
        <v>73</v>
      </c>
      <c r="AM435">
        <v>-2.431870624423027E-2</v>
      </c>
      <c r="AP435">
        <v>-0.18346060812473297</v>
      </c>
    </row>
    <row r="436" spans="1:51" hidden="1" x14ac:dyDescent="0.45">
      <c r="A436">
        <v>2010</v>
      </c>
      <c r="B436" t="s">
        <v>59</v>
      </c>
      <c r="C436" t="s">
        <v>77</v>
      </c>
      <c r="D436">
        <v>156</v>
      </c>
      <c r="E436">
        <v>33964.715517253448</v>
      </c>
      <c r="F436">
        <v>24941.235625629819</v>
      </c>
      <c r="G436">
        <v>100.56359649120606</v>
      </c>
      <c r="H436">
        <v>107.4850637390628</v>
      </c>
      <c r="I436">
        <v>1621.529</v>
      </c>
      <c r="J436">
        <v>0.23926785196696948</v>
      </c>
      <c r="K436">
        <v>148.66175701030005</v>
      </c>
      <c r="L436">
        <v>-58.160275067228405</v>
      </c>
      <c r="M436">
        <v>403.70119999999997</v>
      </c>
      <c r="N436">
        <v>398.85700000000003</v>
      </c>
      <c r="O436">
        <v>563.62900000000002</v>
      </c>
      <c r="P436">
        <v>1041.0450000000001</v>
      </c>
      <c r="Q436">
        <v>0.59750000000000003</v>
      </c>
      <c r="R436">
        <v>3.6575000000000002</v>
      </c>
      <c r="S436">
        <v>0.83953175165947735</v>
      </c>
      <c r="T436">
        <v>233.17099999999999</v>
      </c>
      <c r="U436">
        <v>279.77100000000002</v>
      </c>
      <c r="V436">
        <v>1.0008999999999999</v>
      </c>
      <c r="W436">
        <v>0</v>
      </c>
      <c r="X436">
        <v>0</v>
      </c>
      <c r="Y436">
        <v>0</v>
      </c>
      <c r="Z436">
        <v>1357.42</v>
      </c>
      <c r="AA436">
        <v>672.99400000000003</v>
      </c>
      <c r="AB436">
        <v>1047.18</v>
      </c>
      <c r="AC436">
        <v>310.23599999999999</v>
      </c>
      <c r="AD436">
        <v>234.28069720633232</v>
      </c>
      <c r="AE436" t="s">
        <v>120</v>
      </c>
      <c r="AF436" t="s">
        <v>73</v>
      </c>
      <c r="AM436">
        <v>7.6545648276805878E-2</v>
      </c>
      <c r="AP436">
        <v>0.18194122612476349</v>
      </c>
    </row>
    <row r="437" spans="1:51" hidden="1" x14ac:dyDescent="0.45">
      <c r="A437">
        <v>2011</v>
      </c>
      <c r="B437" t="s">
        <v>59</v>
      </c>
      <c r="C437" t="s">
        <v>77</v>
      </c>
      <c r="D437">
        <v>156</v>
      </c>
      <c r="E437">
        <v>34307.773246350822</v>
      </c>
      <c r="F437">
        <v>25992.743899629535</v>
      </c>
      <c r="G437">
        <v>102.70317919858287</v>
      </c>
      <c r="H437">
        <v>108.86739215623891</v>
      </c>
      <c r="I437">
        <v>1718.6849999999999</v>
      </c>
      <c r="J437">
        <v>0.23974073276739843</v>
      </c>
      <c r="K437">
        <v>152.9580817878977</v>
      </c>
      <c r="L437">
        <v>-49.728611074287599</v>
      </c>
      <c r="M437">
        <v>446.44190000000003</v>
      </c>
      <c r="N437">
        <v>447.50150000000002</v>
      </c>
      <c r="O437">
        <v>618.31899999999996</v>
      </c>
      <c r="P437">
        <v>1108.1320000000001</v>
      </c>
      <c r="Q437">
        <v>0.92166666666666697</v>
      </c>
      <c r="R437">
        <v>3.2141666666666699</v>
      </c>
      <c r="S437">
        <v>0.87881665342980253</v>
      </c>
      <c r="T437">
        <v>249.029</v>
      </c>
      <c r="U437">
        <v>275.572</v>
      </c>
      <c r="V437">
        <v>1.0209999999999999</v>
      </c>
      <c r="W437">
        <v>0</v>
      </c>
      <c r="X437">
        <v>0</v>
      </c>
      <c r="Y437">
        <v>0</v>
      </c>
      <c r="Z437">
        <v>1487.8113503423904</v>
      </c>
      <c r="AA437">
        <v>754.14235034239027</v>
      </c>
      <c r="AB437">
        <v>1158.51</v>
      </c>
      <c r="AC437">
        <v>329.30500000000001</v>
      </c>
      <c r="AD437">
        <v>249.78466038460317</v>
      </c>
      <c r="AE437" t="s">
        <v>120</v>
      </c>
      <c r="AF437" t="s">
        <v>73</v>
      </c>
      <c r="AM437">
        <v>6.6176868975162506E-2</v>
      </c>
      <c r="AP437">
        <v>7.9287759959697723E-2</v>
      </c>
    </row>
    <row r="438" spans="1:51" hidden="1" x14ac:dyDescent="0.45">
      <c r="A438">
        <v>2012</v>
      </c>
      <c r="B438" t="s">
        <v>59</v>
      </c>
      <c r="C438" t="s">
        <v>77</v>
      </c>
      <c r="D438">
        <v>156</v>
      </c>
      <c r="E438">
        <v>34702.839727381332</v>
      </c>
      <c r="F438">
        <v>26626.971863009221</v>
      </c>
      <c r="G438">
        <v>103.2696742710685</v>
      </c>
      <c r="H438">
        <v>109.65005963367578</v>
      </c>
      <c r="I438">
        <v>1817.604</v>
      </c>
      <c r="J438">
        <v>0.24167583626760564</v>
      </c>
      <c r="K438">
        <v>155.29834043925254</v>
      </c>
      <c r="L438">
        <v>-65.697659059700399</v>
      </c>
      <c r="M438">
        <v>462.02570000000003</v>
      </c>
      <c r="N438">
        <v>454.41590000000002</v>
      </c>
      <c r="O438">
        <v>664.06700000000001</v>
      </c>
      <c r="P438">
        <v>1173.414</v>
      </c>
      <c r="Q438">
        <v>0.97250000000000003</v>
      </c>
      <c r="R438">
        <v>2.3316666666666701</v>
      </c>
      <c r="S438">
        <v>0.88602797969194613</v>
      </c>
      <c r="T438">
        <v>255.67</v>
      </c>
      <c r="U438">
        <v>275.82900000000001</v>
      </c>
      <c r="V438">
        <v>0.99519999999999997</v>
      </c>
      <c r="W438">
        <v>0</v>
      </c>
      <c r="X438">
        <v>0</v>
      </c>
      <c r="Y438">
        <v>0</v>
      </c>
      <c r="Z438">
        <v>1637.2499927656286</v>
      </c>
      <c r="AA438">
        <v>836.27824276562876</v>
      </c>
      <c r="AB438">
        <v>1266.8599999999999</v>
      </c>
      <c r="AC438">
        <v>370.38774999999998</v>
      </c>
      <c r="AD438">
        <v>259.23172303485791</v>
      </c>
      <c r="AE438" t="s">
        <v>120</v>
      </c>
      <c r="AF438" t="s">
        <v>73</v>
      </c>
      <c r="AM438">
        <v>3.7820827215909958E-2</v>
      </c>
      <c r="AP438">
        <v>-6.8227045238018036E-2</v>
      </c>
    </row>
    <row r="439" spans="1:51" hidden="1" x14ac:dyDescent="0.45">
      <c r="A439">
        <v>2013</v>
      </c>
      <c r="B439" t="s">
        <v>59</v>
      </c>
      <c r="C439" t="s">
        <v>77</v>
      </c>
      <c r="D439">
        <v>156</v>
      </c>
      <c r="E439">
        <v>35107.907891475901</v>
      </c>
      <c r="F439">
        <v>27407.230627167519</v>
      </c>
      <c r="G439">
        <v>104.61591343106264</v>
      </c>
      <c r="H439">
        <v>111.19540196508616</v>
      </c>
      <c r="I439">
        <v>1879.4780000000001</v>
      </c>
      <c r="J439">
        <v>0.23740077042586247</v>
      </c>
      <c r="K439">
        <v>156.73485008831562</v>
      </c>
      <c r="L439">
        <v>-59.445063451626098</v>
      </c>
      <c r="M439">
        <v>475.6859</v>
      </c>
      <c r="N439">
        <v>472.0249</v>
      </c>
      <c r="O439">
        <v>705.21</v>
      </c>
      <c r="P439">
        <v>1253.7909999999999</v>
      </c>
      <c r="Q439">
        <v>0.96916666666666595</v>
      </c>
      <c r="R439">
        <v>2.7183333333333302</v>
      </c>
      <c r="S439">
        <v>0.88322874755650238</v>
      </c>
      <c r="T439">
        <v>266.19200000000001</v>
      </c>
      <c r="U439">
        <v>278.47800000000001</v>
      </c>
      <c r="V439">
        <v>1.0640000000000001</v>
      </c>
      <c r="W439">
        <v>0</v>
      </c>
      <c r="X439">
        <v>0</v>
      </c>
      <c r="Y439">
        <v>0</v>
      </c>
      <c r="Z439">
        <v>1805.9455</v>
      </c>
      <c r="AA439">
        <v>862.51800000000003</v>
      </c>
      <c r="AB439">
        <v>1399.0550000000001</v>
      </c>
      <c r="AC439">
        <v>406.89049999999997</v>
      </c>
      <c r="AD439">
        <v>265.90138582645125</v>
      </c>
      <c r="AE439" t="s">
        <v>120</v>
      </c>
      <c r="AF439" t="s">
        <v>73</v>
      </c>
      <c r="AM439">
        <v>2.5728574022650719E-2</v>
      </c>
      <c r="AP439">
        <v>5.4009158164262772E-2</v>
      </c>
    </row>
    <row r="440" spans="1:51" hidden="1" x14ac:dyDescent="0.45">
      <c r="A440">
        <v>2014</v>
      </c>
      <c r="B440" t="s">
        <v>59</v>
      </c>
      <c r="C440" t="s">
        <v>77</v>
      </c>
      <c r="D440">
        <v>156</v>
      </c>
      <c r="E440">
        <v>35501.974204200007</v>
      </c>
      <c r="F440">
        <v>28296.953807670168</v>
      </c>
      <c r="G440">
        <v>106.14321571506866</v>
      </c>
      <c r="H440">
        <v>112.94020987396468</v>
      </c>
      <c r="I440">
        <v>1976.2280000000001</v>
      </c>
      <c r="J440">
        <v>0.23659189466813074</v>
      </c>
      <c r="K440">
        <v>159.7441592100113</v>
      </c>
      <c r="L440">
        <v>-43.5752156258702</v>
      </c>
      <c r="M440">
        <v>515.31550000000004</v>
      </c>
      <c r="N440">
        <v>519.73479999999995</v>
      </c>
      <c r="O440">
        <v>753.59</v>
      </c>
      <c r="P440">
        <v>1312.5909999999999</v>
      </c>
      <c r="Q440">
        <v>0.91083333333333305</v>
      </c>
      <c r="R440">
        <v>2.5983333333333301</v>
      </c>
      <c r="S440">
        <v>0.86062387538279994</v>
      </c>
      <c r="T440">
        <v>277.613</v>
      </c>
      <c r="U440">
        <v>271.47300000000001</v>
      </c>
      <c r="V440">
        <v>1.1598999999999999</v>
      </c>
      <c r="W440">
        <v>0</v>
      </c>
      <c r="X440">
        <v>0</v>
      </c>
      <c r="Y440">
        <v>0</v>
      </c>
      <c r="Z440">
        <v>1895.1104118923945</v>
      </c>
      <c r="AA440">
        <v>897.38235697753385</v>
      </c>
      <c r="AB440">
        <v>1451.2293569775338</v>
      </c>
      <c r="AC440">
        <v>443.88105491486056</v>
      </c>
      <c r="AD440">
        <v>278.98183343132888</v>
      </c>
      <c r="AE440" t="s">
        <v>120</v>
      </c>
      <c r="AF440" t="s">
        <v>73</v>
      </c>
      <c r="AM440">
        <v>4.9192853271961212E-2</v>
      </c>
      <c r="AP440">
        <v>0.14792287349700928</v>
      </c>
    </row>
    <row r="441" spans="1:51" hidden="1" x14ac:dyDescent="0.45">
      <c r="A441">
        <v>2015</v>
      </c>
      <c r="B441" t="s">
        <v>59</v>
      </c>
      <c r="C441" t="s">
        <v>77</v>
      </c>
      <c r="D441">
        <v>156</v>
      </c>
      <c r="E441">
        <v>35827.028903782069</v>
      </c>
      <c r="F441">
        <v>28611.426216121297</v>
      </c>
      <c r="G441">
        <v>106.25418815229197</v>
      </c>
      <c r="H441">
        <v>114.15477182488162</v>
      </c>
      <c r="I441">
        <v>1985.654</v>
      </c>
      <c r="J441">
        <v>0.23478961549114896</v>
      </c>
      <c r="K441">
        <v>161.55246309226862</v>
      </c>
      <c r="L441">
        <v>-53.083430180331199</v>
      </c>
      <c r="M441">
        <v>541.35289999999998</v>
      </c>
      <c r="N441">
        <v>522.83680000000004</v>
      </c>
      <c r="O441">
        <v>815.12</v>
      </c>
      <c r="P441">
        <v>1391.71</v>
      </c>
      <c r="Q441">
        <v>0.50333333333333297</v>
      </c>
      <c r="R441">
        <v>2.0233333333333401</v>
      </c>
      <c r="S441">
        <v>0.91390292568594522</v>
      </c>
      <c r="T441">
        <v>284.08699999999999</v>
      </c>
      <c r="U441">
        <v>284.94499999999999</v>
      </c>
      <c r="V441">
        <v>1.3839999999999999</v>
      </c>
      <c r="W441">
        <v>0</v>
      </c>
      <c r="X441">
        <v>0</v>
      </c>
      <c r="Y441">
        <v>0</v>
      </c>
      <c r="Z441">
        <v>2056.9315600632058</v>
      </c>
      <c r="AA441">
        <v>983.38007132025893</v>
      </c>
      <c r="AB441">
        <v>1552.1380713202589</v>
      </c>
      <c r="AC441">
        <v>504.79348874294709</v>
      </c>
      <c r="AD441">
        <v>293.40213056290901</v>
      </c>
      <c r="AE441" t="s">
        <v>120</v>
      </c>
      <c r="AF441" t="s">
        <v>73</v>
      </c>
      <c r="AM441">
        <v>5.1689017564058304E-2</v>
      </c>
      <c r="AP441">
        <v>-3.0040614306926727E-2</v>
      </c>
    </row>
    <row r="442" spans="1:51" hidden="1" x14ac:dyDescent="0.45">
      <c r="A442">
        <v>2016</v>
      </c>
      <c r="B442" t="s">
        <v>59</v>
      </c>
      <c r="C442" t="s">
        <v>77</v>
      </c>
      <c r="D442">
        <v>156</v>
      </c>
      <c r="E442">
        <v>36235.097572795865</v>
      </c>
      <c r="F442">
        <v>29070.440254086843</v>
      </c>
      <c r="G442">
        <v>106.52913550981727</v>
      </c>
      <c r="H442">
        <v>115.43592630472699</v>
      </c>
      <c r="I442">
        <v>2026.8330000000001</v>
      </c>
      <c r="J442">
        <v>0.22988114444724028</v>
      </c>
      <c r="K442">
        <v>163.82873729723869</v>
      </c>
      <c r="L442">
        <v>-51.195146376702596</v>
      </c>
      <c r="M442">
        <v>535.2944</v>
      </c>
      <c r="N442">
        <v>515.9153</v>
      </c>
      <c r="O442">
        <v>894.5</v>
      </c>
      <c r="P442">
        <v>1511.63</v>
      </c>
      <c r="Q442">
        <v>0.5</v>
      </c>
      <c r="R442">
        <v>1.80416666666667</v>
      </c>
      <c r="S442">
        <v>0.92327000000000004</v>
      </c>
      <c r="T442">
        <v>280.221</v>
      </c>
      <c r="U442">
        <v>297.66300000000001</v>
      </c>
      <c r="V442">
        <v>1.3427</v>
      </c>
      <c r="W442">
        <v>0</v>
      </c>
      <c r="X442">
        <v>0</v>
      </c>
      <c r="Y442">
        <v>0</v>
      </c>
      <c r="Z442">
        <v>2174.0515874115272</v>
      </c>
      <c r="AA442">
        <v>1038.7975511474729</v>
      </c>
      <c r="AB442">
        <v>1626.2095511474729</v>
      </c>
      <c r="AC442">
        <v>547.84203626405406</v>
      </c>
      <c r="AD442">
        <v>322.07862870143487</v>
      </c>
      <c r="AE442" t="s">
        <v>120</v>
      </c>
      <c r="AF442" t="s">
        <v>73</v>
      </c>
      <c r="AM442">
        <v>9.7737863659858704E-2</v>
      </c>
      <c r="AP442">
        <v>-5.0847455859184265E-3</v>
      </c>
    </row>
    <row r="443" spans="1:51" hidden="1" x14ac:dyDescent="0.45">
      <c r="A443">
        <v>1870</v>
      </c>
      <c r="B443" t="s">
        <v>60</v>
      </c>
      <c r="C443" t="s">
        <v>78</v>
      </c>
      <c r="D443">
        <v>128</v>
      </c>
      <c r="E443">
        <v>1888</v>
      </c>
      <c r="F443">
        <v>2003.1779661016951</v>
      </c>
      <c r="G443">
        <v>8.9203339732465121</v>
      </c>
      <c r="H443">
        <v>13.06</v>
      </c>
      <c r="I443">
        <v>0.66900000000000004</v>
      </c>
      <c r="J443">
        <v>0.1210762331838565</v>
      </c>
      <c r="K443">
        <v>2.8137099999999999</v>
      </c>
      <c r="M443">
        <v>0.126</v>
      </c>
      <c r="N443">
        <v>0.113</v>
      </c>
      <c r="O443">
        <v>2.5999999999999999E-2</v>
      </c>
      <c r="P443">
        <v>0.14541839909768906</v>
      </c>
      <c r="R443">
        <v>4.8</v>
      </c>
      <c r="T443">
        <v>4.2839000000000002E-2</v>
      </c>
      <c r="U443">
        <v>4.3808E-2</v>
      </c>
      <c r="V443">
        <v>3.2262960000000001</v>
      </c>
      <c r="W443">
        <v>0</v>
      </c>
      <c r="X443">
        <v>0</v>
      </c>
      <c r="Y443">
        <v>0</v>
      </c>
      <c r="Z443">
        <v>0.15440200000000001</v>
      </c>
      <c r="AE443" t="s">
        <v>120</v>
      </c>
      <c r="AF443" t="s">
        <v>90</v>
      </c>
      <c r="AI443">
        <v>5.7401813566684723E-2</v>
      </c>
      <c r="AU443">
        <v>4.8000000417232513E-2</v>
      </c>
    </row>
    <row r="444" spans="1:51" hidden="1" x14ac:dyDescent="0.45">
      <c r="A444">
        <v>1871</v>
      </c>
      <c r="B444" t="s">
        <v>60</v>
      </c>
      <c r="C444" t="s">
        <v>78</v>
      </c>
      <c r="D444">
        <v>128</v>
      </c>
      <c r="E444">
        <v>1903</v>
      </c>
      <c r="F444">
        <v>1993.037309511298</v>
      </c>
      <c r="G444">
        <v>8.896254416765121</v>
      </c>
      <c r="H444">
        <v>13.51</v>
      </c>
      <c r="I444">
        <v>0.68500000000000005</v>
      </c>
      <c r="J444">
        <v>0.12408759124087591</v>
      </c>
      <c r="K444">
        <v>3.037528</v>
      </c>
      <c r="M444">
        <v>0.14299999999999999</v>
      </c>
      <c r="N444">
        <v>0.113</v>
      </c>
      <c r="O444">
        <v>2.5999999999999999E-2</v>
      </c>
      <c r="P444">
        <v>0.16040998663353329</v>
      </c>
      <c r="R444">
        <v>4.5</v>
      </c>
      <c r="T444">
        <v>4.5033999999999998E-2</v>
      </c>
      <c r="U444">
        <v>4.113E-2</v>
      </c>
      <c r="V444">
        <v>3.2972335999999998</v>
      </c>
      <c r="W444">
        <v>0</v>
      </c>
      <c r="X444">
        <v>0</v>
      </c>
      <c r="Y444">
        <v>0</v>
      </c>
      <c r="Z444">
        <v>0.16078200000000001</v>
      </c>
      <c r="AE444" t="s">
        <v>120</v>
      </c>
      <c r="AF444" t="s">
        <v>90</v>
      </c>
      <c r="AI444">
        <v>0.11077844351530075</v>
      </c>
      <c r="AU444">
        <v>4.5000001788139343E-2</v>
      </c>
    </row>
    <row r="445" spans="1:51" hidden="1" x14ac:dyDescent="0.45">
      <c r="A445">
        <v>1872</v>
      </c>
      <c r="B445" t="s">
        <v>60</v>
      </c>
      <c r="C445" t="s">
        <v>78</v>
      </c>
      <c r="D445">
        <v>128</v>
      </c>
      <c r="E445">
        <v>1918</v>
      </c>
      <c r="F445">
        <v>2086.9708029197081</v>
      </c>
      <c r="G445">
        <v>9.2942936370501918</v>
      </c>
      <c r="H445">
        <v>14.23</v>
      </c>
      <c r="I445">
        <v>0.72199999999999998</v>
      </c>
      <c r="J445">
        <v>0.12880886426592797</v>
      </c>
      <c r="K445">
        <v>3.171046</v>
      </c>
      <c r="M445">
        <v>0.16300000000000001</v>
      </c>
      <c r="N445">
        <v>0.13600000000000001</v>
      </c>
      <c r="O445">
        <v>0.03</v>
      </c>
      <c r="P445">
        <v>0.18589568544446849</v>
      </c>
      <c r="R445">
        <v>4.4000000000000004</v>
      </c>
      <c r="T445">
        <v>4.9889999999999997E-2</v>
      </c>
      <c r="U445">
        <v>4.7356000000000002E-2</v>
      </c>
      <c r="V445">
        <v>3.3032933999999998</v>
      </c>
      <c r="W445">
        <v>0</v>
      </c>
      <c r="X445">
        <v>0</v>
      </c>
      <c r="Y445">
        <v>0</v>
      </c>
      <c r="Z445">
        <v>0.181199</v>
      </c>
      <c r="AE445" t="s">
        <v>120</v>
      </c>
      <c r="AF445" t="s">
        <v>90</v>
      </c>
      <c r="AI445">
        <v>7.6056338846683502E-2</v>
      </c>
      <c r="AQ445">
        <v>5.8973852545022964E-2</v>
      </c>
      <c r="AU445">
        <v>4.3999999761581421E-2</v>
      </c>
    </row>
    <row r="446" spans="1:51" hidden="1" x14ac:dyDescent="0.45">
      <c r="A446">
        <v>1873</v>
      </c>
      <c r="B446" t="s">
        <v>60</v>
      </c>
      <c r="C446" t="s">
        <v>78</v>
      </c>
      <c r="D446">
        <v>128</v>
      </c>
      <c r="E446">
        <v>1935</v>
      </c>
      <c r="F446">
        <v>2056.5736434108526</v>
      </c>
      <c r="G446">
        <v>9.1776323375455178</v>
      </c>
      <c r="H446">
        <v>14.5</v>
      </c>
      <c r="I446">
        <v>0.78100000000000003</v>
      </c>
      <c r="J446">
        <v>0.1382842509603073</v>
      </c>
      <c r="K446">
        <v>3.3472149999999998</v>
      </c>
      <c r="M446">
        <v>0.2</v>
      </c>
      <c r="N446">
        <v>0.14000000000000001</v>
      </c>
      <c r="O446">
        <v>3.4000000000000002E-2</v>
      </c>
      <c r="P446">
        <v>0.22037633677691021</v>
      </c>
      <c r="R446">
        <v>4.3</v>
      </c>
      <c r="T446">
        <v>4.8404000000000003E-2</v>
      </c>
      <c r="U446">
        <v>4.6704000000000002E-2</v>
      </c>
      <c r="V446">
        <v>3.2598240000000001</v>
      </c>
      <c r="W446">
        <v>1</v>
      </c>
      <c r="X446">
        <v>1</v>
      </c>
      <c r="Y446">
        <v>0</v>
      </c>
      <c r="Z446">
        <v>0.21310000000000001</v>
      </c>
      <c r="AE446" t="s">
        <v>119</v>
      </c>
      <c r="AF446" t="s">
        <v>90</v>
      </c>
      <c r="AG446">
        <v>-1.0062160901725292E-2</v>
      </c>
      <c r="AI446">
        <v>5.4644808173179626E-2</v>
      </c>
      <c r="AP446">
        <v>-6.8667374551296234E-2</v>
      </c>
      <c r="AQ446">
        <v>6.5662853419780731E-2</v>
      </c>
      <c r="AU446">
        <v>4.3000001460313797E-2</v>
      </c>
      <c r="AV446">
        <v>6.1153959482908249E-2</v>
      </c>
    </row>
    <row r="447" spans="1:51" hidden="1" x14ac:dyDescent="0.45">
      <c r="A447">
        <v>1874</v>
      </c>
      <c r="B447" t="s">
        <v>60</v>
      </c>
      <c r="C447" t="s">
        <v>78</v>
      </c>
      <c r="D447">
        <v>128</v>
      </c>
      <c r="E447">
        <v>1954</v>
      </c>
      <c r="F447">
        <v>2096.2998976458548</v>
      </c>
      <c r="G447">
        <v>9.3396503878362598</v>
      </c>
      <c r="H447">
        <v>14.5</v>
      </c>
      <c r="I447">
        <v>0.80900000000000005</v>
      </c>
      <c r="J447">
        <v>0.14462299134734241</v>
      </c>
      <c r="K447">
        <v>3.1798540000000002</v>
      </c>
      <c r="L447">
        <v>-8.9999999999999993E-3</v>
      </c>
      <c r="M447">
        <v>0.20899999999999999</v>
      </c>
      <c r="N447">
        <v>0.156</v>
      </c>
      <c r="O447">
        <v>3.5000000000000003E-2</v>
      </c>
      <c r="P447">
        <v>0.24136455932709217</v>
      </c>
      <c r="R447">
        <v>4.3</v>
      </c>
      <c r="T447">
        <v>6.4657000000000006E-2</v>
      </c>
      <c r="U447">
        <v>6.5037000000000011E-2</v>
      </c>
      <c r="V447">
        <v>3.345723</v>
      </c>
      <c r="W447">
        <v>1</v>
      </c>
      <c r="X447">
        <v>1</v>
      </c>
      <c r="Y447">
        <v>0</v>
      </c>
      <c r="Z447">
        <v>0.24882899999999999</v>
      </c>
      <c r="AE447" t="s">
        <v>119</v>
      </c>
      <c r="AF447" t="s">
        <v>90</v>
      </c>
      <c r="AG447">
        <v>0.11027878522872925</v>
      </c>
      <c r="AI447">
        <v>4.3243240565061569E-2</v>
      </c>
      <c r="AP447">
        <v>4.3101254850625992E-2</v>
      </c>
      <c r="AQ447">
        <v>6.0102891176939011E-2</v>
      </c>
      <c r="AU447">
        <v>4.3000001460313797E-2</v>
      </c>
      <c r="AV447">
        <v>6.2693402171134949E-2</v>
      </c>
    </row>
    <row r="448" spans="1:51" hidden="1" x14ac:dyDescent="0.45">
      <c r="A448">
        <v>1875</v>
      </c>
      <c r="B448" t="s">
        <v>60</v>
      </c>
      <c r="C448" t="s">
        <v>78</v>
      </c>
      <c r="D448">
        <v>128</v>
      </c>
      <c r="E448">
        <v>1973</v>
      </c>
      <c r="F448">
        <v>2111.6016218955906</v>
      </c>
      <c r="G448">
        <v>9.4178051552090523</v>
      </c>
      <c r="H448">
        <v>13.2</v>
      </c>
      <c r="I448">
        <v>0.80800000000000005</v>
      </c>
      <c r="J448">
        <v>0.14603960396039603</v>
      </c>
      <c r="K448">
        <v>2.9046750000000001</v>
      </c>
      <c r="L448">
        <v>-8.9999999999999993E-3</v>
      </c>
      <c r="M448">
        <v>0.21</v>
      </c>
      <c r="N448">
        <v>0.152</v>
      </c>
      <c r="O448">
        <v>6.5000000000000002E-2</v>
      </c>
      <c r="P448">
        <v>0.26460152000765069</v>
      </c>
      <c r="Q448">
        <v>5.38</v>
      </c>
      <c r="R448">
        <v>4.3250000000000002</v>
      </c>
      <c r="T448">
        <v>5.1493999999999998E-2</v>
      </c>
      <c r="U448">
        <v>4.6842000000000002E-2</v>
      </c>
      <c r="V448">
        <v>3.2547277000000001</v>
      </c>
      <c r="W448">
        <v>1</v>
      </c>
      <c r="X448">
        <v>1</v>
      </c>
      <c r="Y448">
        <v>0</v>
      </c>
      <c r="Z448">
        <v>0.28072999999999998</v>
      </c>
      <c r="AA448">
        <v>0.122</v>
      </c>
      <c r="AD448">
        <v>1.2797634540217564</v>
      </c>
      <c r="AE448" t="s">
        <v>119</v>
      </c>
      <c r="AF448" t="s">
        <v>90</v>
      </c>
      <c r="AG448">
        <v>8.0569498240947723E-2</v>
      </c>
      <c r="AI448">
        <v>4.5945946127176285E-2</v>
      </c>
      <c r="AJ448">
        <v>5.3800001740455627E-2</v>
      </c>
      <c r="AO448">
        <v>8.5824050009250641E-2</v>
      </c>
      <c r="AP448">
        <v>3.3819951117038727E-2</v>
      </c>
      <c r="AQ448">
        <v>5.0873301923274994E-2</v>
      </c>
      <c r="AU448">
        <v>4.3249998241662979E-2</v>
      </c>
      <c r="AV448">
        <v>5.2593834698200226E-2</v>
      </c>
      <c r="AY448">
        <v>4.9872972071170807E-2</v>
      </c>
    </row>
    <row r="449" spans="1:51" hidden="1" x14ac:dyDescent="0.45">
      <c r="A449">
        <v>1876</v>
      </c>
      <c r="B449" t="s">
        <v>60</v>
      </c>
      <c r="C449" t="s">
        <v>78</v>
      </c>
      <c r="D449">
        <v>128</v>
      </c>
      <c r="E449">
        <v>1994</v>
      </c>
      <c r="F449">
        <v>2130.3309929789366</v>
      </c>
      <c r="G449">
        <v>9.5062352505631278</v>
      </c>
      <c r="H449">
        <v>14.46</v>
      </c>
      <c r="I449">
        <v>0.83199999999999996</v>
      </c>
      <c r="J449">
        <v>0.13701923076923078</v>
      </c>
      <c r="K449">
        <v>2.7594409999999998</v>
      </c>
      <c r="L449">
        <v>-4.0000000000000001E-3</v>
      </c>
      <c r="M449">
        <v>0.20799999999999999</v>
      </c>
      <c r="N449">
        <v>0.16</v>
      </c>
      <c r="O449">
        <v>6.8000000000000005E-2</v>
      </c>
      <c r="P449">
        <v>0.2704545832229075</v>
      </c>
      <c r="Q449">
        <v>5.6</v>
      </c>
      <c r="R449">
        <v>4.375</v>
      </c>
      <c r="T449">
        <v>4.7017000000000003E-2</v>
      </c>
      <c r="U449">
        <v>4.9529000000000004E-2</v>
      </c>
      <c r="V449">
        <v>3.3457535999999997</v>
      </c>
      <c r="W449">
        <v>1</v>
      </c>
      <c r="X449">
        <v>1</v>
      </c>
      <c r="Y449">
        <v>0</v>
      </c>
      <c r="Z449">
        <v>0.30880299999999999</v>
      </c>
      <c r="AA449">
        <v>0.13600000000000001</v>
      </c>
      <c r="AD449">
        <v>1.323145266022494</v>
      </c>
      <c r="AE449" t="s">
        <v>119</v>
      </c>
      <c r="AF449" t="s">
        <v>90</v>
      </c>
      <c r="AG449">
        <v>-2.0715625956654549E-2</v>
      </c>
      <c r="AH449">
        <v>0.12179619073867798</v>
      </c>
      <c r="AI449">
        <v>1.3477089814841747E-2</v>
      </c>
      <c r="AJ449">
        <v>5.6000001728534698E-2</v>
      </c>
      <c r="AM449">
        <v>3.3904794603586197E-2</v>
      </c>
      <c r="AN449">
        <v>8.7891392409801483E-2</v>
      </c>
      <c r="AO449">
        <v>8.5009172558784485E-2</v>
      </c>
      <c r="AP449">
        <v>-7.3211416602134705E-2</v>
      </c>
      <c r="AQ449">
        <v>5.664120614528656E-2</v>
      </c>
      <c r="AU449">
        <v>4.374999925494194E-2</v>
      </c>
      <c r="AV449">
        <v>5.2494421601295471E-2</v>
      </c>
      <c r="AY449">
        <v>3.4738544374704361E-2</v>
      </c>
    </row>
    <row r="450" spans="1:51" hidden="1" x14ac:dyDescent="0.45">
      <c r="A450">
        <v>1877</v>
      </c>
      <c r="B450" t="s">
        <v>60</v>
      </c>
      <c r="C450" t="s">
        <v>78</v>
      </c>
      <c r="D450">
        <v>128</v>
      </c>
      <c r="E450">
        <v>2019</v>
      </c>
      <c r="F450">
        <v>2046.151560178306</v>
      </c>
      <c r="G450">
        <v>9.1246988297631475</v>
      </c>
      <c r="H450">
        <v>14.04</v>
      </c>
      <c r="I450">
        <v>0.77300000000000002</v>
      </c>
      <c r="J450">
        <v>0.12548512289780078</v>
      </c>
      <c r="K450">
        <v>2.5955140000000001</v>
      </c>
      <c r="L450">
        <v>-1.4999999999999999E-2</v>
      </c>
      <c r="M450">
        <v>0.20499999999999999</v>
      </c>
      <c r="N450">
        <v>0.14399999999999999</v>
      </c>
      <c r="O450">
        <v>6.2E-2</v>
      </c>
      <c r="P450">
        <v>0.25280947325718123</v>
      </c>
      <c r="Q450">
        <v>5.62</v>
      </c>
      <c r="R450">
        <v>4.5</v>
      </c>
      <c r="T450">
        <v>4.6955999999999998E-2</v>
      </c>
      <c r="U450">
        <v>4.3880000000000002E-2</v>
      </c>
      <c r="V450">
        <v>3.5828390000000003</v>
      </c>
      <c r="W450">
        <v>1</v>
      </c>
      <c r="X450">
        <v>1</v>
      </c>
      <c r="Y450">
        <v>1</v>
      </c>
      <c r="Z450">
        <v>0.31135499999999999</v>
      </c>
      <c r="AA450">
        <v>0.14899999999999999</v>
      </c>
      <c r="AD450">
        <v>1.3122998130223096</v>
      </c>
      <c r="AE450" t="s">
        <v>119</v>
      </c>
      <c r="AF450" t="s">
        <v>90</v>
      </c>
      <c r="AG450">
        <v>-6.005743145942688E-2</v>
      </c>
      <c r="AH450">
        <v>7.6180607080459595E-2</v>
      </c>
      <c r="AI450">
        <v>1.666666567325592E-2</v>
      </c>
      <c r="AJ450">
        <v>5.6200001388788223E-2</v>
      </c>
      <c r="AM450">
        <v>-8.2001285627484322E-3</v>
      </c>
      <c r="AN450">
        <v>8.4380738437175751E-2</v>
      </c>
      <c r="AO450">
        <v>8.5078395903110504E-2</v>
      </c>
      <c r="AP450">
        <v>-0.11412130296230316</v>
      </c>
      <c r="AQ450">
        <v>6.310126930475235E-2</v>
      </c>
      <c r="AU450">
        <v>4.5000001788139343E-2</v>
      </c>
      <c r="AV450">
        <v>5.5900070816278458E-2</v>
      </c>
      <c r="AY450">
        <v>3.6433331668376923E-2</v>
      </c>
    </row>
    <row r="451" spans="1:51" hidden="1" x14ac:dyDescent="0.45">
      <c r="A451">
        <v>1878</v>
      </c>
      <c r="B451" t="s">
        <v>60</v>
      </c>
      <c r="C451" t="s">
        <v>78</v>
      </c>
      <c r="D451">
        <v>128</v>
      </c>
      <c r="E451">
        <v>2043</v>
      </c>
      <c r="F451">
        <v>2102.0851688693097</v>
      </c>
      <c r="G451">
        <v>9.3773265904342988</v>
      </c>
      <c r="H451">
        <v>14.36</v>
      </c>
      <c r="I451">
        <v>0.75800000000000001</v>
      </c>
      <c r="J451">
        <v>0.11081794195250659</v>
      </c>
      <c r="K451">
        <v>2.4173900000000001</v>
      </c>
      <c r="L451">
        <v>5.0000000000000001E-3</v>
      </c>
      <c r="M451">
        <v>0.17499999999999999</v>
      </c>
      <c r="N451">
        <v>0.13700000000000001</v>
      </c>
      <c r="O451">
        <v>6.6000000000000003E-2</v>
      </c>
      <c r="P451">
        <v>0.23379867838236934</v>
      </c>
      <c r="Q451">
        <v>5.13</v>
      </c>
      <c r="R451">
        <v>4.5</v>
      </c>
      <c r="T451">
        <v>4.6065000000000002E-2</v>
      </c>
      <c r="U451">
        <v>4.2113999999999999E-2</v>
      </c>
      <c r="V451">
        <v>3.7182189999999995</v>
      </c>
      <c r="W451">
        <v>1</v>
      </c>
      <c r="X451">
        <v>1</v>
      </c>
      <c r="Y451">
        <v>0</v>
      </c>
      <c r="Z451">
        <v>0.31263099999999999</v>
      </c>
      <c r="AA451">
        <v>0.16500000000000001</v>
      </c>
      <c r="AD451">
        <v>1.2472270950212034</v>
      </c>
      <c r="AE451" t="s">
        <v>119</v>
      </c>
      <c r="AF451" t="s">
        <v>90</v>
      </c>
      <c r="AG451">
        <v>0.14749807119369507</v>
      </c>
      <c r="AH451">
        <v>3.3996041864156723E-2</v>
      </c>
      <c r="AI451">
        <v>8.2857139408588409E-2</v>
      </c>
      <c r="AJ451">
        <v>5.130000039935112E-2</v>
      </c>
      <c r="AM451">
        <v>-4.9584697932004929E-2</v>
      </c>
      <c r="AN451">
        <v>8.3580739796161652E-2</v>
      </c>
      <c r="AO451">
        <v>8.7941281497478485E-2</v>
      </c>
      <c r="AP451">
        <v>8.3294056355953217E-2</v>
      </c>
      <c r="AQ451">
        <v>5.7177480310201645E-2</v>
      </c>
      <c r="AU451">
        <v>4.5000001788139343E-2</v>
      </c>
      <c r="AV451">
        <v>6.19400255382061E-2</v>
      </c>
      <c r="AY451">
        <v>6.7078568041324615E-2</v>
      </c>
    </row>
    <row r="452" spans="1:51" hidden="1" x14ac:dyDescent="0.45">
      <c r="A452">
        <v>1879</v>
      </c>
      <c r="B452" t="s">
        <v>60</v>
      </c>
      <c r="C452" t="s">
        <v>78</v>
      </c>
      <c r="D452">
        <v>128</v>
      </c>
      <c r="E452">
        <v>2064</v>
      </c>
      <c r="F452">
        <v>2148.5465116279074</v>
      </c>
      <c r="G452">
        <v>9.5895795775224251</v>
      </c>
      <c r="H452">
        <v>14.69</v>
      </c>
      <c r="I452">
        <v>0.75900000000000001</v>
      </c>
      <c r="J452">
        <v>0.11067193675889328</v>
      </c>
      <c r="K452">
        <v>2.4431069999999999</v>
      </c>
      <c r="L452">
        <v>0</v>
      </c>
      <c r="M452">
        <v>0.182</v>
      </c>
      <c r="N452">
        <v>0.14099999999999999</v>
      </c>
      <c r="O452">
        <v>7.1999999999999995E-2</v>
      </c>
      <c r="P452">
        <v>0.25106663344353913</v>
      </c>
      <c r="Q452">
        <v>4</v>
      </c>
      <c r="R452">
        <v>4.3</v>
      </c>
      <c r="T452">
        <v>4.7522000000000002E-2</v>
      </c>
      <c r="U452">
        <v>4.4171000000000002E-2</v>
      </c>
      <c r="V452">
        <v>3.7388999999999997</v>
      </c>
      <c r="W452">
        <v>1</v>
      </c>
      <c r="X452">
        <v>1</v>
      </c>
      <c r="Y452">
        <v>0</v>
      </c>
      <c r="Z452">
        <v>0.32922000000000001</v>
      </c>
      <c r="AA452">
        <v>0.18099999999999999</v>
      </c>
      <c r="AD452">
        <v>1.203845283020466</v>
      </c>
      <c r="AE452" t="s">
        <v>119</v>
      </c>
      <c r="AF452" t="s">
        <v>90</v>
      </c>
      <c r="AG452">
        <v>0.17056792974472046</v>
      </c>
      <c r="AH452">
        <v>5.0493486225605011E-2</v>
      </c>
      <c r="AI452">
        <v>8.2644626498222351E-2</v>
      </c>
      <c r="AJ452">
        <v>3.9999999105930328E-2</v>
      </c>
      <c r="AM452">
        <v>-3.4781076014041901E-2</v>
      </c>
      <c r="AN452">
        <v>8.5274562239646912E-2</v>
      </c>
      <c r="AO452">
        <v>8.8347375392913818E-2</v>
      </c>
      <c r="AP452">
        <v>0.11074338108301163</v>
      </c>
      <c r="AQ452">
        <v>5.2664343267679214E-2</v>
      </c>
      <c r="AU452">
        <v>4.3000001460313797E-2</v>
      </c>
      <c r="AV452">
        <v>5.8496572077274323E-2</v>
      </c>
      <c r="AY452">
        <v>6.132231280207634E-2</v>
      </c>
    </row>
    <row r="453" spans="1:51" hidden="1" x14ac:dyDescent="0.45">
      <c r="A453">
        <v>1880</v>
      </c>
      <c r="B453" t="s">
        <v>60</v>
      </c>
      <c r="C453" t="s">
        <v>78</v>
      </c>
      <c r="D453">
        <v>128</v>
      </c>
      <c r="E453">
        <v>2081</v>
      </c>
      <c r="F453">
        <v>2181.4656415185009</v>
      </c>
      <c r="G453">
        <v>9.7336417516438534</v>
      </c>
      <c r="H453">
        <v>14.73</v>
      </c>
      <c r="I453">
        <v>0.84</v>
      </c>
      <c r="J453">
        <v>0.11071428571428571</v>
      </c>
      <c r="K453">
        <v>2.637445</v>
      </c>
      <c r="L453">
        <v>0.01</v>
      </c>
      <c r="M453">
        <v>0.20799999999999999</v>
      </c>
      <c r="N453">
        <v>0.17699999999999999</v>
      </c>
      <c r="O453">
        <v>7.5999999999999998E-2</v>
      </c>
      <c r="P453">
        <v>0.28818144220037178</v>
      </c>
      <c r="Q453">
        <v>3.48</v>
      </c>
      <c r="R453">
        <v>4.1749999999999998</v>
      </c>
      <c r="S453">
        <v>0.24222738095238092</v>
      </c>
      <c r="T453">
        <v>5.1744999999999999E-2</v>
      </c>
      <c r="U453">
        <v>4.7543000000000002E-2</v>
      </c>
      <c r="V453">
        <v>3.7410000000000001</v>
      </c>
      <c r="W453">
        <v>1</v>
      </c>
      <c r="X453">
        <v>1</v>
      </c>
      <c r="Y453">
        <v>0</v>
      </c>
      <c r="Z453">
        <v>0.36112100000000003</v>
      </c>
      <c r="AA453">
        <v>0.20200000000000001</v>
      </c>
      <c r="AD453">
        <v>1.2472270950212034</v>
      </c>
      <c r="AE453" t="s">
        <v>119</v>
      </c>
      <c r="AF453" t="s">
        <v>90</v>
      </c>
      <c r="AG453">
        <v>0.19821083545684814</v>
      </c>
      <c r="AH453">
        <v>0.12513527274131775</v>
      </c>
      <c r="AI453">
        <v>7.6923072338104248E-2</v>
      </c>
      <c r="AJ453">
        <v>3.4800000488758087E-2</v>
      </c>
      <c r="AM453">
        <v>3.6034390330314636E-2</v>
      </c>
      <c r="AN453">
        <v>8.9100874960422516E-2</v>
      </c>
      <c r="AO453">
        <v>8.6001850664615631E-2</v>
      </c>
      <c r="AP453">
        <v>0.13834674656391144</v>
      </c>
      <c r="AQ453">
        <v>5.0288934260606766E-2</v>
      </c>
      <c r="AU453">
        <v>4.1749998927116394E-2</v>
      </c>
      <c r="AV453">
        <v>5.7246245443820953E-2</v>
      </c>
      <c r="AW453">
        <v>0.12556914985179901</v>
      </c>
      <c r="AX453">
        <v>0.15356746315956116</v>
      </c>
      <c r="AY453">
        <v>5.5861536413431168E-2</v>
      </c>
    </row>
    <row r="454" spans="1:51" hidden="1" x14ac:dyDescent="0.45">
      <c r="A454">
        <v>1881</v>
      </c>
      <c r="B454" t="s">
        <v>60</v>
      </c>
      <c r="C454" t="s">
        <v>78</v>
      </c>
      <c r="D454">
        <v>128</v>
      </c>
      <c r="E454">
        <v>2101</v>
      </c>
      <c r="F454">
        <v>2182.917658257973</v>
      </c>
      <c r="G454">
        <v>9.7296976863581097</v>
      </c>
      <c r="H454">
        <v>13.79</v>
      </c>
      <c r="I454">
        <v>0.83899999999999997</v>
      </c>
      <c r="J454">
        <v>0.12514898688915377</v>
      </c>
      <c r="K454">
        <v>2.6929699999999999</v>
      </c>
      <c r="L454">
        <v>-1.4999999999999999E-2</v>
      </c>
      <c r="M454">
        <v>0.224</v>
      </c>
      <c r="N454">
        <v>0.16200000000000001</v>
      </c>
      <c r="O454">
        <v>8.4000000000000005E-2</v>
      </c>
      <c r="P454">
        <v>0.33942332085278709</v>
      </c>
      <c r="Q454">
        <v>3.57</v>
      </c>
      <c r="R454">
        <v>4.0750000000000002</v>
      </c>
      <c r="S454">
        <v>0.24097258641239569</v>
      </c>
      <c r="T454">
        <v>5.3193999999999998E-2</v>
      </c>
      <c r="U454">
        <v>4.9784999999999996E-2</v>
      </c>
      <c r="V454">
        <v>3.7667789999999997</v>
      </c>
      <c r="W454">
        <v>1</v>
      </c>
      <c r="X454">
        <v>1</v>
      </c>
      <c r="Y454">
        <v>0</v>
      </c>
      <c r="Z454">
        <v>0.40450700000000001</v>
      </c>
      <c r="AA454">
        <v>0.23200000000000001</v>
      </c>
      <c r="AD454">
        <v>1.2472270950212034</v>
      </c>
      <c r="AE454" t="s">
        <v>119</v>
      </c>
      <c r="AF454" t="s">
        <v>90</v>
      </c>
      <c r="AG454">
        <v>9.0195417404174805E-2</v>
      </c>
      <c r="AH454">
        <v>8.6001850664615631E-2</v>
      </c>
      <c r="AI454">
        <v>4.3589744716882706E-2</v>
      </c>
      <c r="AJ454">
        <v>3.5700000822544098E-2</v>
      </c>
      <c r="AM454">
        <v>0</v>
      </c>
      <c r="AN454">
        <v>8.6001850664615631E-2</v>
      </c>
      <c r="AO454">
        <v>8.6001850664615631E-2</v>
      </c>
      <c r="AP454">
        <v>4.047967866063118E-2</v>
      </c>
      <c r="AQ454">
        <v>4.6377215534448624E-2</v>
      </c>
      <c r="AU454">
        <v>4.075000062584877E-2</v>
      </c>
      <c r="AV454">
        <v>4.8254549503326416E-2</v>
      </c>
      <c r="AW454">
        <v>7.4670873582363129E-2</v>
      </c>
      <c r="AX454">
        <v>8.7733171880245209E-2</v>
      </c>
      <c r="AY454">
        <v>3.9644874632358551E-2</v>
      </c>
    </row>
    <row r="455" spans="1:51" hidden="1" x14ac:dyDescent="0.45">
      <c r="A455">
        <v>1882</v>
      </c>
      <c r="B455" t="s">
        <v>60</v>
      </c>
      <c r="C455" t="s">
        <v>78</v>
      </c>
      <c r="D455">
        <v>128</v>
      </c>
      <c r="E455">
        <v>2120</v>
      </c>
      <c r="F455">
        <v>2240.4198113207549</v>
      </c>
      <c r="G455">
        <v>10.003706432525668</v>
      </c>
      <c r="H455">
        <v>15.24</v>
      </c>
      <c r="I455">
        <v>0.85</v>
      </c>
      <c r="J455">
        <v>0.13058823529411764</v>
      </c>
      <c r="K455">
        <v>2.6652079999999998</v>
      </c>
      <c r="L455">
        <v>-0.01</v>
      </c>
      <c r="M455">
        <v>0.22600000000000001</v>
      </c>
      <c r="N455">
        <v>0.161</v>
      </c>
      <c r="O455">
        <v>7.6999999999999999E-2</v>
      </c>
      <c r="P455">
        <v>0.36100594435577626</v>
      </c>
      <c r="Q455">
        <v>4.3499999999999996</v>
      </c>
      <c r="R455">
        <v>4.0750000000000002</v>
      </c>
      <c r="S455">
        <v>0.23629999999999998</v>
      </c>
      <c r="T455">
        <v>5.3623999999999998E-2</v>
      </c>
      <c r="U455">
        <v>5.0750000000000003E-2</v>
      </c>
      <c r="V455">
        <v>3.7378971000000005</v>
      </c>
      <c r="W455">
        <v>1</v>
      </c>
      <c r="X455">
        <v>1</v>
      </c>
      <c r="Y455">
        <v>0</v>
      </c>
      <c r="Z455">
        <v>0.46575699999999998</v>
      </c>
      <c r="AA455">
        <v>0.25900000000000001</v>
      </c>
      <c r="AD455">
        <v>1.2906089070219409</v>
      </c>
      <c r="AE455" t="s">
        <v>119</v>
      </c>
      <c r="AF455" t="s">
        <v>90</v>
      </c>
      <c r="AG455">
        <v>5.7092860341072083E-2</v>
      </c>
      <c r="AH455">
        <v>0.12078292667865753</v>
      </c>
      <c r="AI455">
        <v>4.6035803854465485E-2</v>
      </c>
      <c r="AJ455">
        <v>4.349999874830246E-2</v>
      </c>
      <c r="AM455">
        <v>3.4781076014041901E-2</v>
      </c>
      <c r="AN455">
        <v>8.6001850664615631E-2</v>
      </c>
      <c r="AO455">
        <v>8.3111152052879333E-2</v>
      </c>
      <c r="AP455">
        <v>5.1940977573394775E-3</v>
      </c>
      <c r="AQ455">
        <v>5.0670992583036423E-2</v>
      </c>
      <c r="AU455">
        <v>4.075000062584877E-2</v>
      </c>
      <c r="AV455">
        <v>5.0934184342622757E-2</v>
      </c>
      <c r="AW455">
        <v>8.1649288535118103E-2</v>
      </c>
      <c r="AX455">
        <v>9.4903774559497833E-2</v>
      </c>
      <c r="AY455">
        <v>4.4767901301383972E-2</v>
      </c>
    </row>
    <row r="456" spans="1:51" hidden="1" x14ac:dyDescent="0.45">
      <c r="A456">
        <v>1883</v>
      </c>
      <c r="B456" t="s">
        <v>60</v>
      </c>
      <c r="C456" t="s">
        <v>78</v>
      </c>
      <c r="D456">
        <v>128</v>
      </c>
      <c r="E456">
        <v>2137</v>
      </c>
      <c r="F456">
        <v>2299.0500701918577</v>
      </c>
      <c r="G456">
        <v>10.255919028429897</v>
      </c>
      <c r="H456">
        <v>15.94</v>
      </c>
      <c r="I456">
        <v>0.86799999999999999</v>
      </c>
      <c r="J456">
        <v>0.13824884792626729</v>
      </c>
      <c r="K456">
        <v>2.5263949999999999</v>
      </c>
      <c r="L456">
        <v>-0.03</v>
      </c>
      <c r="M456">
        <v>0.255</v>
      </c>
      <c r="N456">
        <v>0.16700000000000001</v>
      </c>
      <c r="O456">
        <v>7.9000000000000001E-2</v>
      </c>
      <c r="P456">
        <v>0.3723029113211716</v>
      </c>
      <c r="Q456">
        <v>4.67</v>
      </c>
      <c r="R456">
        <v>4.05</v>
      </c>
      <c r="S456">
        <v>0.2299435483870968</v>
      </c>
      <c r="T456">
        <v>5.6381000000000001E-2</v>
      </c>
      <c r="U456">
        <v>5.0199000000000001E-2</v>
      </c>
      <c r="V456">
        <v>3.7507779999999999</v>
      </c>
      <c r="W456">
        <v>1</v>
      </c>
      <c r="X456">
        <v>1</v>
      </c>
      <c r="Y456">
        <v>0</v>
      </c>
      <c r="Z456">
        <v>0.50276200000000004</v>
      </c>
      <c r="AA456">
        <v>0.27800000000000002</v>
      </c>
      <c r="AD456">
        <v>1.2906089070219409</v>
      </c>
      <c r="AE456" t="s">
        <v>119</v>
      </c>
      <c r="AF456" t="s">
        <v>90</v>
      </c>
      <c r="AG456">
        <v>6.9079138338565826E-2</v>
      </c>
      <c r="AH456">
        <v>8.3111152052879333E-2</v>
      </c>
      <c r="AI456">
        <v>4.3256998062133789E-2</v>
      </c>
      <c r="AJ456">
        <v>4.6700000762939453E-2</v>
      </c>
      <c r="AM456">
        <v>0</v>
      </c>
      <c r="AN456">
        <v>8.3111152052879333E-2</v>
      </c>
      <c r="AO456">
        <v>8.3111152052879333E-2</v>
      </c>
      <c r="AP456">
        <v>1.8555419519543648E-2</v>
      </c>
      <c r="AQ456">
        <v>4.9420308321714401E-2</v>
      </c>
      <c r="AU456">
        <v>4.050000011920929E-2</v>
      </c>
      <c r="AV456">
        <v>5.0337322056293488E-2</v>
      </c>
      <c r="AW456">
        <v>6.9177441298961639E-2</v>
      </c>
      <c r="AX456">
        <v>7.7367976307868958E-2</v>
      </c>
      <c r="AY456">
        <v>4.4978499412536621E-2</v>
      </c>
    </row>
    <row r="457" spans="1:51" hidden="1" x14ac:dyDescent="0.45">
      <c r="A457">
        <v>1884</v>
      </c>
      <c r="B457" t="s">
        <v>60</v>
      </c>
      <c r="C457" t="s">
        <v>78</v>
      </c>
      <c r="D457">
        <v>128</v>
      </c>
      <c r="E457">
        <v>2160</v>
      </c>
      <c r="F457">
        <v>2285.3749999999995</v>
      </c>
      <c r="G457">
        <v>10.198418708211403</v>
      </c>
      <c r="H457">
        <v>15.83</v>
      </c>
      <c r="I457">
        <v>0.83899999999999997</v>
      </c>
      <c r="J457">
        <v>0.14183551847437426</v>
      </c>
      <c r="K457">
        <v>2.4708700000000001</v>
      </c>
      <c r="L457">
        <v>-3.5000000000000003E-2</v>
      </c>
      <c r="M457">
        <v>0.246</v>
      </c>
      <c r="N457">
        <v>0.15</v>
      </c>
      <c r="O457">
        <v>7.5999999999999998E-2</v>
      </c>
      <c r="P457">
        <v>0.38098122949685581</v>
      </c>
      <c r="Q457">
        <v>4.53</v>
      </c>
      <c r="R457">
        <v>4</v>
      </c>
      <c r="S457">
        <v>0.23564839094159715</v>
      </c>
      <c r="T457">
        <v>5.6978000000000001E-2</v>
      </c>
      <c r="U457">
        <v>4.7899999999999998E-2</v>
      </c>
      <c r="V457">
        <v>3.746934</v>
      </c>
      <c r="W457">
        <v>1</v>
      </c>
      <c r="X457">
        <v>1</v>
      </c>
      <c r="Y457">
        <v>0</v>
      </c>
      <c r="Z457">
        <v>0.55508000000000002</v>
      </c>
      <c r="AA457">
        <v>0.30399999999999999</v>
      </c>
      <c r="AD457">
        <v>1.323145266022494</v>
      </c>
      <c r="AE457" t="s">
        <v>119</v>
      </c>
      <c r="AF457" t="s">
        <v>90</v>
      </c>
      <c r="AG457">
        <v>4.1174620389938354E-2</v>
      </c>
      <c r="AH457">
        <v>0.10832403600215912</v>
      </c>
      <c r="AI457">
        <v>5.0761424005031586E-2</v>
      </c>
      <c r="AJ457">
        <v>4.5299999415874481E-2</v>
      </c>
      <c r="AM457">
        <v>2.5212883949279785E-2</v>
      </c>
      <c r="AN457">
        <v>8.3111152052879333E-2</v>
      </c>
      <c r="AO457">
        <v>8.1067211925983429E-2</v>
      </c>
      <c r="AP457">
        <v>-2.9489151202142239E-3</v>
      </c>
      <c r="AQ457">
        <v>4.2604945600032806E-2</v>
      </c>
      <c r="AU457">
        <v>3.9999999105930328E-2</v>
      </c>
      <c r="AV457">
        <v>4.247930645942688E-2</v>
      </c>
      <c r="AW457">
        <v>7.2557069361209869E-2</v>
      </c>
      <c r="AX457">
        <v>8.0837659537792206E-2</v>
      </c>
      <c r="AY457">
        <v>4.8030711710453033E-2</v>
      </c>
    </row>
    <row r="458" spans="1:51" hidden="1" x14ac:dyDescent="0.45">
      <c r="A458">
        <v>1885</v>
      </c>
      <c r="B458" t="s">
        <v>60</v>
      </c>
      <c r="C458" t="s">
        <v>78</v>
      </c>
      <c r="D458">
        <v>128</v>
      </c>
      <c r="E458">
        <v>2186</v>
      </c>
      <c r="F458">
        <v>2274.2086001829825</v>
      </c>
      <c r="G458">
        <v>10.140503223225984</v>
      </c>
      <c r="H458">
        <v>15.77</v>
      </c>
      <c r="I458">
        <v>0.82</v>
      </c>
      <c r="J458">
        <v>0.13292682926829269</v>
      </c>
      <c r="K458">
        <v>2.3875820000000001</v>
      </c>
      <c r="L458">
        <v>-0.03</v>
      </c>
      <c r="M458">
        <v>0.223</v>
      </c>
      <c r="N458">
        <v>0.13300000000000001</v>
      </c>
      <c r="O458">
        <v>7.4999999999999997E-2</v>
      </c>
      <c r="P458">
        <v>0.38571321357168509</v>
      </c>
      <c r="Q458">
        <v>4.34</v>
      </c>
      <c r="R458">
        <v>4</v>
      </c>
      <c r="S458">
        <v>0.23769146341463415</v>
      </c>
      <c r="T458">
        <v>5.3668E-2</v>
      </c>
      <c r="U458">
        <v>5.0034999999999996E-2</v>
      </c>
      <c r="V458">
        <v>3.7477918000000003</v>
      </c>
      <c r="W458">
        <v>1</v>
      </c>
      <c r="X458">
        <v>1</v>
      </c>
      <c r="Y458">
        <v>1</v>
      </c>
      <c r="Z458">
        <v>0.602294</v>
      </c>
      <c r="AA458">
        <v>0.33400000000000002</v>
      </c>
      <c r="AD458">
        <v>1.2906089070219409</v>
      </c>
      <c r="AE458" t="s">
        <v>119</v>
      </c>
      <c r="AF458" t="s">
        <v>90</v>
      </c>
      <c r="AG458">
        <v>-7.9145409166812897E-2</v>
      </c>
      <c r="AH458">
        <v>5.6474383920431137E-2</v>
      </c>
      <c r="AI458">
        <v>4.522613063454628E-2</v>
      </c>
      <c r="AJ458">
        <v>4.3400000780820847E-2</v>
      </c>
      <c r="AM458">
        <v>-2.4592828005552292E-2</v>
      </c>
      <c r="AN458">
        <v>8.1067211925983429E-2</v>
      </c>
      <c r="AO458">
        <v>8.3111152052879333E-2</v>
      </c>
      <c r="AP458">
        <v>-0.114547498524189</v>
      </c>
      <c r="AQ458">
        <v>3.9713099598884583E-2</v>
      </c>
      <c r="AU458">
        <v>3.9999999105930328E-2</v>
      </c>
      <c r="AV458">
        <v>3.5164061933755875E-2</v>
      </c>
      <c r="AW458">
        <v>1.5047507360577583E-2</v>
      </c>
      <c r="AX458">
        <v>4.8660021275281906E-3</v>
      </c>
      <c r="AY458">
        <v>4.4313065707683563E-2</v>
      </c>
    </row>
    <row r="459" spans="1:51" hidden="1" x14ac:dyDescent="0.45">
      <c r="A459">
        <v>1886</v>
      </c>
      <c r="B459" t="s">
        <v>60</v>
      </c>
      <c r="C459" t="s">
        <v>78</v>
      </c>
      <c r="D459">
        <v>128</v>
      </c>
      <c r="E459">
        <v>2213</v>
      </c>
      <c r="F459">
        <v>2336.1093538183463</v>
      </c>
      <c r="G459">
        <v>10.433609548671887</v>
      </c>
      <c r="H459">
        <v>15.59</v>
      </c>
      <c r="I459">
        <v>0.81899999999999995</v>
      </c>
      <c r="J459">
        <v>0.11355311355311355</v>
      </c>
      <c r="K459">
        <v>2.276532</v>
      </c>
      <c r="L459">
        <v>0.01</v>
      </c>
      <c r="M459">
        <v>0.188</v>
      </c>
      <c r="N459">
        <v>0.13900000000000001</v>
      </c>
      <c r="O459">
        <v>7.4999999999999997E-2</v>
      </c>
      <c r="P459">
        <v>0.39775741504321632</v>
      </c>
      <c r="Q459">
        <v>4.05</v>
      </c>
      <c r="R459">
        <v>3.85</v>
      </c>
      <c r="S459">
        <v>0.23898534798534801</v>
      </c>
      <c r="T459">
        <v>5.4769999999999999E-2</v>
      </c>
      <c r="U459">
        <v>5.8091000000000004E-2</v>
      </c>
      <c r="V459">
        <v>3.7328378999999994</v>
      </c>
      <c r="W459">
        <v>1</v>
      </c>
      <c r="X459">
        <v>1</v>
      </c>
      <c r="Y459">
        <v>0</v>
      </c>
      <c r="Z459">
        <v>0.63419499999999995</v>
      </c>
      <c r="AA459">
        <v>0.36499999999999999</v>
      </c>
      <c r="AD459">
        <v>1.1713089240199128</v>
      </c>
      <c r="AE459" t="s">
        <v>119</v>
      </c>
      <c r="AF459" t="s">
        <v>90</v>
      </c>
      <c r="AG459">
        <v>0.11672041565179825</v>
      </c>
      <c r="AH459">
        <v>-1.0028600692749023E-2</v>
      </c>
      <c r="AI459">
        <v>2.500000037252903E-2</v>
      </c>
      <c r="AJ459">
        <v>4.050000011920929E-2</v>
      </c>
      <c r="AM459">
        <v>-9.2436909675598145E-2</v>
      </c>
      <c r="AN459">
        <v>8.2408308982849121E-2</v>
      </c>
      <c r="AO459">
        <v>9.0801738202571869E-2</v>
      </c>
      <c r="AP459">
        <v>7.5287163257598877E-2</v>
      </c>
      <c r="AQ459">
        <v>3.9354719221591949E-2</v>
      </c>
      <c r="AU459">
        <v>3.8499999791383743E-2</v>
      </c>
      <c r="AV459">
        <v>4.2317625135183334E-2</v>
      </c>
      <c r="AW459">
        <v>3.9361141622066498E-2</v>
      </c>
      <c r="AX459">
        <v>4.1520114988088608E-2</v>
      </c>
      <c r="AY459">
        <v>3.2749999314546585E-2</v>
      </c>
    </row>
    <row r="460" spans="1:51" hidden="1" x14ac:dyDescent="0.45">
      <c r="A460">
        <v>1887</v>
      </c>
      <c r="B460" t="s">
        <v>60</v>
      </c>
      <c r="C460" t="s">
        <v>78</v>
      </c>
      <c r="D460">
        <v>128</v>
      </c>
      <c r="E460">
        <v>2237</v>
      </c>
      <c r="F460">
        <v>2394.5149754135</v>
      </c>
      <c r="G460">
        <v>10.681047749756532</v>
      </c>
      <c r="H460">
        <v>16.13</v>
      </c>
      <c r="I460">
        <v>0.82699999999999996</v>
      </c>
      <c r="J460">
        <v>0.12333736396614269</v>
      </c>
      <c r="K460">
        <v>2.276532</v>
      </c>
      <c r="L460">
        <v>-5.0000000000000001E-3</v>
      </c>
      <c r="M460">
        <v>0.221</v>
      </c>
      <c r="N460">
        <v>0.154</v>
      </c>
      <c r="O460">
        <v>8.6999999999999994E-2</v>
      </c>
      <c r="P460">
        <v>0.46135756498034836</v>
      </c>
      <c r="Q460">
        <v>3.5</v>
      </c>
      <c r="R460">
        <v>3.6</v>
      </c>
      <c r="S460">
        <v>0.23413663845223698</v>
      </c>
      <c r="T460">
        <v>5.4332999999999999E-2</v>
      </c>
      <c r="U460">
        <v>5.9868000000000005E-2</v>
      </c>
      <c r="V460">
        <v>3.7419515999999997</v>
      </c>
      <c r="W460">
        <v>1</v>
      </c>
      <c r="X460">
        <v>1</v>
      </c>
      <c r="Y460">
        <v>0</v>
      </c>
      <c r="Z460">
        <v>0.65078400000000003</v>
      </c>
      <c r="AA460">
        <v>0.39700000000000002</v>
      </c>
      <c r="AD460">
        <v>1.1496180180195441</v>
      </c>
      <c r="AE460" t="s">
        <v>119</v>
      </c>
      <c r="AF460" t="s">
        <v>90</v>
      </c>
      <c r="AG460">
        <v>3.4403089433908463E-2</v>
      </c>
      <c r="AH460">
        <v>7.2284013032913208E-2</v>
      </c>
      <c r="AI460">
        <v>2.7918782085180283E-2</v>
      </c>
      <c r="AJ460">
        <v>3.5000000149011612E-2</v>
      </c>
      <c r="AM460">
        <v>-1.8517728894948959E-2</v>
      </c>
      <c r="AN460">
        <v>9.0801738202571869E-2</v>
      </c>
      <c r="AO460">
        <v>9.2514902353286743E-2</v>
      </c>
      <c r="AP460">
        <v>-9.7688939422369003E-3</v>
      </c>
      <c r="AQ460">
        <v>4.3447200208902359E-2</v>
      </c>
      <c r="AU460">
        <v>3.5999998450279236E-2</v>
      </c>
      <c r="AV460">
        <v>4.3022770434617996E-2</v>
      </c>
      <c r="AW460">
        <v>5.1138799637556076E-2</v>
      </c>
      <c r="AX460">
        <v>5.7431209832429886E-2</v>
      </c>
      <c r="AY460">
        <v>3.1459391117095947E-2</v>
      </c>
    </row>
    <row r="461" spans="1:51" hidden="1" x14ac:dyDescent="0.45">
      <c r="A461">
        <v>1888</v>
      </c>
      <c r="B461" t="s">
        <v>60</v>
      </c>
      <c r="C461" t="s">
        <v>78</v>
      </c>
      <c r="D461">
        <v>128</v>
      </c>
      <c r="E461">
        <v>2257</v>
      </c>
      <c r="F461">
        <v>2388.8081524147096</v>
      </c>
      <c r="G461">
        <v>10.675339234211373</v>
      </c>
      <c r="H461">
        <v>16.68</v>
      </c>
      <c r="I461">
        <v>0.84099999999999997</v>
      </c>
      <c r="J461">
        <v>0.12604042806183116</v>
      </c>
      <c r="K461">
        <v>2.221006</v>
      </c>
      <c r="L461">
        <v>-0.03</v>
      </c>
      <c r="M461">
        <v>0.245</v>
      </c>
      <c r="N461">
        <v>0.157</v>
      </c>
      <c r="O461">
        <v>8.4000000000000005E-2</v>
      </c>
      <c r="P461">
        <v>0.47488591909956723</v>
      </c>
      <c r="Q461">
        <v>3.34</v>
      </c>
      <c r="R461">
        <v>3.55</v>
      </c>
      <c r="S461">
        <v>0.22687752675386444</v>
      </c>
      <c r="T461">
        <v>5.5879999999999999E-2</v>
      </c>
      <c r="U461">
        <v>6.0162E-2</v>
      </c>
      <c r="V461">
        <v>3.7274267999999999</v>
      </c>
      <c r="W461">
        <v>1</v>
      </c>
      <c r="X461">
        <v>1</v>
      </c>
      <c r="Y461">
        <v>0</v>
      </c>
      <c r="Z461">
        <v>0.69034099999999998</v>
      </c>
      <c r="AA461">
        <v>0.42299999999999999</v>
      </c>
      <c r="AD461">
        <v>1.0845453000184377</v>
      </c>
      <c r="AE461" t="s">
        <v>119</v>
      </c>
      <c r="AF461" t="s">
        <v>90</v>
      </c>
      <c r="AG461">
        <v>0.12778066098690033</v>
      </c>
      <c r="AH461">
        <v>3.5124551504850388E-2</v>
      </c>
      <c r="AI461">
        <v>4.8593349754810333E-2</v>
      </c>
      <c r="AJ461">
        <v>3.3399999141693115E-2</v>
      </c>
      <c r="AM461">
        <v>-5.6601312011480331E-2</v>
      </c>
      <c r="AN461">
        <v>9.1725863516330719E-2</v>
      </c>
      <c r="AO461">
        <v>9.7229160368442535E-2</v>
      </c>
      <c r="AP461">
        <v>7.6420262455940247E-2</v>
      </c>
      <c r="AQ461">
        <v>4.5235857367515564E-2</v>
      </c>
      <c r="AU461">
        <v>3.5500001162290573E-2</v>
      </c>
      <c r="AV461">
        <v>4.8692792654037476E-2</v>
      </c>
      <c r="AW461">
        <v>6.5069861710071564E-2</v>
      </c>
      <c r="AX461">
        <v>7.2246871888637543E-2</v>
      </c>
      <c r="AY461">
        <v>4.0996674448251724E-2</v>
      </c>
    </row>
    <row r="462" spans="1:51" hidden="1" x14ac:dyDescent="0.45">
      <c r="A462">
        <v>1889</v>
      </c>
      <c r="B462" t="s">
        <v>60</v>
      </c>
      <c r="C462" t="s">
        <v>78</v>
      </c>
      <c r="D462">
        <v>128</v>
      </c>
      <c r="E462">
        <v>2276</v>
      </c>
      <c r="F462">
        <v>2399.6309314586997</v>
      </c>
      <c r="G462">
        <v>10.719242908313221</v>
      </c>
      <c r="H462">
        <v>16.88</v>
      </c>
      <c r="I462">
        <v>0.89200000000000002</v>
      </c>
      <c r="J462">
        <v>0.13340807174887892</v>
      </c>
      <c r="K462">
        <v>2.3042940000000001</v>
      </c>
      <c r="L462">
        <v>-3.5000000000000003E-2</v>
      </c>
      <c r="M462">
        <v>0.26800000000000002</v>
      </c>
      <c r="N462">
        <v>0.17299999999999999</v>
      </c>
      <c r="O462">
        <v>0.08</v>
      </c>
      <c r="P462">
        <v>0.49571301102029142</v>
      </c>
      <c r="Q462">
        <v>3.57</v>
      </c>
      <c r="R462">
        <v>3.5750000000000002</v>
      </c>
      <c r="S462">
        <v>0.21145852017937222</v>
      </c>
      <c r="T462">
        <v>5.7456E-2</v>
      </c>
      <c r="U462">
        <v>6.2329000000000002E-2</v>
      </c>
      <c r="V462">
        <v>3.7354044000000002</v>
      </c>
      <c r="W462">
        <v>1</v>
      </c>
      <c r="X462">
        <v>1</v>
      </c>
      <c r="Y462">
        <v>0</v>
      </c>
      <c r="Z462">
        <v>0.71458600000000005</v>
      </c>
      <c r="AA462">
        <v>0.44400000000000001</v>
      </c>
      <c r="AD462">
        <v>1.1170816590189909</v>
      </c>
      <c r="AE462" t="s">
        <v>119</v>
      </c>
      <c r="AF462" t="s">
        <v>90</v>
      </c>
      <c r="AG462">
        <v>9.005042165517807E-2</v>
      </c>
      <c r="AH462">
        <v>0.12645648419857025</v>
      </c>
      <c r="AI462">
        <v>3.0303029343485832E-2</v>
      </c>
      <c r="AJ462">
        <v>3.5700000822544098E-2</v>
      </c>
      <c r="AM462">
        <v>2.999400720000267E-2</v>
      </c>
      <c r="AN462">
        <v>9.646248072385788E-2</v>
      </c>
      <c r="AO462">
        <v>9.3653440475463867E-2</v>
      </c>
      <c r="AP462">
        <v>4.0729895234107971E-2</v>
      </c>
      <c r="AQ462">
        <v>4.6086188405752182E-2</v>
      </c>
      <c r="AU462">
        <v>3.5750001668930054E-2</v>
      </c>
      <c r="AV462">
        <v>4.7963272780179977E-2</v>
      </c>
      <c r="AW462">
        <v>9.5098733901977539E-2</v>
      </c>
      <c r="AX462">
        <v>0.11221457272768021</v>
      </c>
      <c r="AY462">
        <v>3.300151601433754E-2</v>
      </c>
    </row>
    <row r="463" spans="1:51" hidden="1" x14ac:dyDescent="0.45">
      <c r="A463">
        <v>1890</v>
      </c>
      <c r="B463" t="s">
        <v>60</v>
      </c>
      <c r="C463" t="s">
        <v>78</v>
      </c>
      <c r="D463">
        <v>128</v>
      </c>
      <c r="E463">
        <v>2294</v>
      </c>
      <c r="F463">
        <v>2523.2432432432433</v>
      </c>
      <c r="G463">
        <v>11.273591663343876</v>
      </c>
      <c r="H463">
        <v>17.2</v>
      </c>
      <c r="I463">
        <v>0.96499999999999997</v>
      </c>
      <c r="J463">
        <v>0.13471502590673576</v>
      </c>
      <c r="K463">
        <v>2.3320569999999998</v>
      </c>
      <c r="L463">
        <v>-1.4999999999999999E-2</v>
      </c>
      <c r="M463">
        <v>0.26800000000000002</v>
      </c>
      <c r="N463">
        <v>0.19500000000000001</v>
      </c>
      <c r="O463">
        <v>7.8E-2</v>
      </c>
      <c r="P463">
        <v>0.5184576143179076</v>
      </c>
      <c r="Q463">
        <v>4.1100000000000003</v>
      </c>
      <c r="R463">
        <v>3.6</v>
      </c>
      <c r="S463">
        <v>0.19386839378238341</v>
      </c>
      <c r="T463">
        <v>5.6975999999999999E-2</v>
      </c>
      <c r="U463">
        <v>6.6287000000000013E-2</v>
      </c>
      <c r="V463">
        <v>3.7404488000000002</v>
      </c>
      <c r="W463">
        <v>1</v>
      </c>
      <c r="X463">
        <v>1</v>
      </c>
      <c r="Y463">
        <v>0</v>
      </c>
      <c r="Z463">
        <v>0.75797199999999998</v>
      </c>
      <c r="AA463">
        <v>0.46</v>
      </c>
      <c r="AD463">
        <v>1.1279271120191754</v>
      </c>
      <c r="AE463" t="s">
        <v>119</v>
      </c>
      <c r="AF463" t="s">
        <v>90</v>
      </c>
      <c r="AG463">
        <v>1.0680236853659153E-2</v>
      </c>
      <c r="AH463">
        <v>0.10336626321077347</v>
      </c>
      <c r="AI463">
        <v>1.2690356001257896E-2</v>
      </c>
      <c r="AJ463">
        <v>4.1099999099969864E-2</v>
      </c>
      <c r="AM463">
        <v>9.7128227353096008E-3</v>
      </c>
      <c r="AN463">
        <v>9.3653440475463867E-2</v>
      </c>
      <c r="AO463">
        <v>9.2752553522586823E-2</v>
      </c>
      <c r="AP463">
        <v>-3.0307028442621231E-2</v>
      </c>
      <c r="AQ463">
        <v>4.2081847786903381E-2</v>
      </c>
      <c r="AU463">
        <v>3.5999998450279236E-2</v>
      </c>
      <c r="AV463">
        <v>4.0806472301483154E-2</v>
      </c>
      <c r="AW463">
        <v>6.0801811516284943E-2</v>
      </c>
      <c r="AX463">
        <v>6.9533511996269226E-2</v>
      </c>
      <c r="AY463">
        <v>2.6895176619291306E-2</v>
      </c>
    </row>
    <row r="464" spans="1:51" hidden="1" x14ac:dyDescent="0.45">
      <c r="A464">
        <v>1891</v>
      </c>
      <c r="B464" t="s">
        <v>60</v>
      </c>
      <c r="C464" t="s">
        <v>78</v>
      </c>
      <c r="D464">
        <v>128</v>
      </c>
      <c r="E464">
        <v>2311</v>
      </c>
      <c r="F464">
        <v>2555.1795759411511</v>
      </c>
      <c r="G464">
        <v>11.403642026581734</v>
      </c>
      <c r="H464">
        <v>17.43</v>
      </c>
      <c r="I464">
        <v>1.008</v>
      </c>
      <c r="J464">
        <v>0.13194444444444445</v>
      </c>
      <c r="K464">
        <v>2.554157</v>
      </c>
      <c r="L464">
        <v>-0.02</v>
      </c>
      <c r="M464">
        <v>0.29399999999999998</v>
      </c>
      <c r="N464">
        <v>0.20899999999999999</v>
      </c>
      <c r="O464">
        <v>7.6999999999999999E-2</v>
      </c>
      <c r="P464">
        <v>0.51884294812877385</v>
      </c>
      <c r="Q464">
        <v>4.3899999999999997</v>
      </c>
      <c r="R464">
        <v>3.75</v>
      </c>
      <c r="S464">
        <v>0.18412301587301586</v>
      </c>
      <c r="T464">
        <v>5.7232999999999999E-2</v>
      </c>
      <c r="U464">
        <v>6.4974999999999991E-2</v>
      </c>
      <c r="V464">
        <v>3.7342778000000001</v>
      </c>
      <c r="W464">
        <v>1</v>
      </c>
      <c r="X464">
        <v>1</v>
      </c>
      <c r="Y464">
        <v>0</v>
      </c>
      <c r="Z464">
        <v>0.77966500000000005</v>
      </c>
      <c r="AA464">
        <v>0.48099999999999998</v>
      </c>
      <c r="AD464">
        <v>1.0845453000184377</v>
      </c>
      <c r="AE464" t="s">
        <v>119</v>
      </c>
      <c r="AF464" t="s">
        <v>90</v>
      </c>
      <c r="AG464">
        <v>3.5637851804494858E-2</v>
      </c>
      <c r="AH464">
        <v>5.4292719811201096E-2</v>
      </c>
      <c r="AI464">
        <v>5.194805096834898E-3</v>
      </c>
      <c r="AJ464">
        <v>4.3900001794099808E-2</v>
      </c>
      <c r="AM464">
        <v>-3.8459833711385727E-2</v>
      </c>
      <c r="AN464">
        <v>9.2752553522586823E-2</v>
      </c>
      <c r="AO464">
        <v>9.6462488174438477E-2</v>
      </c>
      <c r="AP464">
        <v>-5.3412015549838543E-3</v>
      </c>
      <c r="AQ464">
        <v>3.9743766188621521E-2</v>
      </c>
      <c r="AU464">
        <v>3.7500001490116119E-2</v>
      </c>
      <c r="AV464">
        <v>3.9531487971544266E-2</v>
      </c>
      <c r="AW464">
        <v>4.3167859315872192E-2</v>
      </c>
      <c r="AX464">
        <v>4.7702237963676453E-2</v>
      </c>
      <c r="AY464">
        <v>2.4547403678297997E-2</v>
      </c>
    </row>
    <row r="465" spans="1:51" hidden="1" x14ac:dyDescent="0.45">
      <c r="A465">
        <v>1892</v>
      </c>
      <c r="B465" t="s">
        <v>60</v>
      </c>
      <c r="C465" t="s">
        <v>78</v>
      </c>
      <c r="D465">
        <v>128</v>
      </c>
      <c r="E465">
        <v>2327</v>
      </c>
      <c r="F465">
        <v>2597.7911474000862</v>
      </c>
      <c r="G465">
        <v>11.605308312113387</v>
      </c>
      <c r="H465">
        <v>17.690000000000001</v>
      </c>
      <c r="I465">
        <v>1.0049999999999999</v>
      </c>
      <c r="J465">
        <v>0.13034825870646766</v>
      </c>
      <c r="K465">
        <v>2.4153440000000002</v>
      </c>
      <c r="L465">
        <v>-1.4999999999999999E-2</v>
      </c>
      <c r="M465">
        <v>0.28000000000000003</v>
      </c>
      <c r="N465">
        <v>0.20799999999999999</v>
      </c>
      <c r="O465">
        <v>7.8E-2</v>
      </c>
      <c r="P465">
        <v>0.53395992459784469</v>
      </c>
      <c r="Q465">
        <v>4.28</v>
      </c>
      <c r="R465">
        <v>3.7749999999999999</v>
      </c>
      <c r="S465">
        <v>0.18302786069651744</v>
      </c>
      <c r="T465">
        <v>5.5974000000000003E-2</v>
      </c>
      <c r="U465">
        <v>6.3191999999999998E-2</v>
      </c>
      <c r="V465">
        <v>3.7223280000000001</v>
      </c>
      <c r="W465">
        <v>1</v>
      </c>
      <c r="X465">
        <v>1</v>
      </c>
      <c r="Y465">
        <v>0</v>
      </c>
      <c r="Z465">
        <v>0.81539399999999995</v>
      </c>
      <c r="AA465">
        <v>0.495</v>
      </c>
      <c r="AD465">
        <v>1.0845453000184377</v>
      </c>
      <c r="AE465" t="s">
        <v>119</v>
      </c>
      <c r="AF465" t="s">
        <v>90</v>
      </c>
      <c r="AG465">
        <v>5.7856570929288864E-2</v>
      </c>
      <c r="AH465">
        <v>9.6462488174438477E-2</v>
      </c>
      <c r="AI465">
        <v>4.0214475244283676E-2</v>
      </c>
      <c r="AJ465">
        <v>4.2800001800060272E-2</v>
      </c>
      <c r="AM465">
        <v>0</v>
      </c>
      <c r="AN465">
        <v>9.6462488174438477E-2</v>
      </c>
      <c r="AO465">
        <v>9.6462488174438477E-2</v>
      </c>
      <c r="AP465">
        <v>1.1615805327892303E-2</v>
      </c>
      <c r="AQ465">
        <v>4.5054890215396881E-2</v>
      </c>
      <c r="AU465">
        <v>3.7749998271465302E-2</v>
      </c>
      <c r="AV465">
        <v>4.5578237622976303E-2</v>
      </c>
      <c r="AW465">
        <v>7.4914924800395966E-2</v>
      </c>
      <c r="AX465">
        <v>8.2825027406215668E-2</v>
      </c>
      <c r="AY465">
        <v>4.1507236659526825E-2</v>
      </c>
    </row>
    <row r="466" spans="1:51" hidden="1" x14ac:dyDescent="0.45">
      <c r="A466">
        <v>1893</v>
      </c>
      <c r="B466" t="s">
        <v>60</v>
      </c>
      <c r="C466" t="s">
        <v>78</v>
      </c>
      <c r="D466">
        <v>128</v>
      </c>
      <c r="E466">
        <v>2344</v>
      </c>
      <c r="F466">
        <v>2628.737201365188</v>
      </c>
      <c r="G466">
        <v>11.737330707994118</v>
      </c>
      <c r="H466">
        <v>18.059999999999999</v>
      </c>
      <c r="I466">
        <v>1</v>
      </c>
      <c r="J466">
        <v>0.13200000000000001</v>
      </c>
      <c r="K466">
        <v>2.276532</v>
      </c>
      <c r="L466">
        <v>-0.02</v>
      </c>
      <c r="M466">
        <v>0.28399999999999997</v>
      </c>
      <c r="N466">
        <v>0.19800000000000001</v>
      </c>
      <c r="O466">
        <v>8.4000000000000005E-2</v>
      </c>
      <c r="P466">
        <v>0.55479783142622541</v>
      </c>
      <c r="Q466">
        <v>4.08</v>
      </c>
      <c r="R466">
        <v>3.7</v>
      </c>
      <c r="S466">
        <v>0.182588</v>
      </c>
      <c r="T466">
        <v>5.8075000000000002E-2</v>
      </c>
      <c r="U466">
        <v>6.2151999999999999E-2</v>
      </c>
      <c r="V466">
        <v>3.7326680000000003</v>
      </c>
      <c r="W466">
        <v>1</v>
      </c>
      <c r="X466">
        <v>1</v>
      </c>
      <c r="Y466">
        <v>0</v>
      </c>
      <c r="Z466">
        <v>0.84474300000000002</v>
      </c>
      <c r="AA466">
        <v>0.51500000000000001</v>
      </c>
      <c r="AD466">
        <v>1.0845453000184377</v>
      </c>
      <c r="AE466" t="s">
        <v>119</v>
      </c>
      <c r="AF466" t="s">
        <v>90</v>
      </c>
      <c r="AG466">
        <v>7.7045343816280365E-2</v>
      </c>
      <c r="AH466">
        <v>9.6462488174438477E-2</v>
      </c>
      <c r="AI466">
        <v>4.2780745774507523E-2</v>
      </c>
      <c r="AJ466">
        <v>4.0800001472234726E-2</v>
      </c>
      <c r="AM466">
        <v>0</v>
      </c>
      <c r="AN466">
        <v>9.6462488174438477E-2</v>
      </c>
      <c r="AO466">
        <v>9.6462488174438477E-2</v>
      </c>
      <c r="AP466">
        <v>2.6984630152583122E-2</v>
      </c>
      <c r="AQ466">
        <v>4.8793263733386993E-2</v>
      </c>
      <c r="AU466">
        <v>3.7000000476837158E-2</v>
      </c>
      <c r="AV466">
        <v>5.0109930336475372E-2</v>
      </c>
      <c r="AW466">
        <v>8.0615341663360596E-2</v>
      </c>
      <c r="AX466">
        <v>8.9553944766521454E-2</v>
      </c>
      <c r="AY466">
        <v>4.1790373623371124E-2</v>
      </c>
    </row>
    <row r="467" spans="1:51" hidden="1" x14ac:dyDescent="0.45">
      <c r="A467">
        <v>1894</v>
      </c>
      <c r="B467" t="s">
        <v>60</v>
      </c>
      <c r="C467" t="s">
        <v>78</v>
      </c>
      <c r="D467">
        <v>128</v>
      </c>
      <c r="E467">
        <v>2367</v>
      </c>
      <c r="F467">
        <v>2657.4271229404308</v>
      </c>
      <c r="G467">
        <v>11.866550741698138</v>
      </c>
      <c r="H467">
        <v>18.22</v>
      </c>
      <c r="I467">
        <v>0.99</v>
      </c>
      <c r="J467">
        <v>0.13131313131313133</v>
      </c>
      <c r="K467">
        <v>2.221006</v>
      </c>
      <c r="L467">
        <v>-1.6E-2</v>
      </c>
      <c r="M467">
        <v>0.307</v>
      </c>
      <c r="N467">
        <v>0.222</v>
      </c>
      <c r="O467">
        <v>7.9000000000000001E-2</v>
      </c>
      <c r="P467">
        <v>0.58213275254649433</v>
      </c>
      <c r="Q467">
        <v>4</v>
      </c>
      <c r="R467">
        <v>3.5750000000000002</v>
      </c>
      <c r="S467">
        <v>0.21101010101010101</v>
      </c>
      <c r="T467">
        <v>5.8830500000000001E-2</v>
      </c>
      <c r="U467">
        <v>6.1395000000000005E-2</v>
      </c>
      <c r="V467">
        <v>3.7170599999999991</v>
      </c>
      <c r="W467">
        <v>1</v>
      </c>
      <c r="X467">
        <v>1</v>
      </c>
      <c r="Y467">
        <v>0</v>
      </c>
      <c r="Z467">
        <v>0.891957</v>
      </c>
      <c r="AA467">
        <v>0.54</v>
      </c>
      <c r="AD467">
        <v>1.0520089410178846</v>
      </c>
      <c r="AE467" t="s">
        <v>119</v>
      </c>
      <c r="AF467" t="s">
        <v>90</v>
      </c>
      <c r="AG467">
        <v>0.10303031653165817</v>
      </c>
      <c r="AH467">
        <v>6.6459260880947113E-2</v>
      </c>
      <c r="AI467">
        <v>0.11170212924480438</v>
      </c>
      <c r="AJ467">
        <v>3.9999999105930328E-2</v>
      </c>
      <c r="AM467">
        <v>-3.0003227293491364E-2</v>
      </c>
      <c r="AN467">
        <v>9.6462488174438477E-2</v>
      </c>
      <c r="AO467">
        <v>9.9446192383766174E-2</v>
      </c>
      <c r="AP467">
        <v>3.9764188230037689E-2</v>
      </c>
      <c r="AQ467">
        <v>6.0019727796316147E-2</v>
      </c>
      <c r="AU467">
        <v>3.5750001668930054E-2</v>
      </c>
      <c r="AV467">
        <v>6.240636482834816E-2</v>
      </c>
      <c r="AW467">
        <v>7.8931212425231934E-2</v>
      </c>
      <c r="AX467">
        <v>7.9724878072738647E-2</v>
      </c>
      <c r="AY467">
        <v>7.5851067900657654E-2</v>
      </c>
    </row>
    <row r="468" spans="1:51" hidden="1" x14ac:dyDescent="0.45">
      <c r="A468">
        <v>1895</v>
      </c>
      <c r="B468" t="s">
        <v>60</v>
      </c>
      <c r="C468" t="s">
        <v>78</v>
      </c>
      <c r="D468">
        <v>128</v>
      </c>
      <c r="E468">
        <v>2397</v>
      </c>
      <c r="F468">
        <v>2770.2252816020027</v>
      </c>
      <c r="G468">
        <v>12.386440821074387</v>
      </c>
      <c r="H468">
        <v>19</v>
      </c>
      <c r="I468">
        <v>1.0389999999999999</v>
      </c>
      <c r="J468">
        <v>0.14244465832531281</v>
      </c>
      <c r="K468">
        <v>2.1654810000000002</v>
      </c>
      <c r="L468">
        <v>-2.1000000000000001E-2</v>
      </c>
      <c r="M468">
        <v>0.312</v>
      </c>
      <c r="N468">
        <v>0.217</v>
      </c>
      <c r="O468">
        <v>8.6999999999999994E-2</v>
      </c>
      <c r="P468">
        <v>0.62795967890149451</v>
      </c>
      <c r="Q468">
        <v>3.92</v>
      </c>
      <c r="R468">
        <v>3.4750000000000001</v>
      </c>
      <c r="S468">
        <v>0.19204427333974972</v>
      </c>
      <c r="T468">
        <v>6.3425400000000007E-2</v>
      </c>
      <c r="U468">
        <v>7.4471000000000009E-2</v>
      </c>
      <c r="V468">
        <v>3.7149222000000002</v>
      </c>
      <c r="W468">
        <v>1</v>
      </c>
      <c r="X468">
        <v>1</v>
      </c>
      <c r="Y468">
        <v>0</v>
      </c>
      <c r="Z468">
        <v>0.94299900000000003</v>
      </c>
      <c r="AA468">
        <v>0.57099999999999995</v>
      </c>
      <c r="AD468">
        <v>1.0520089410178846</v>
      </c>
      <c r="AE468" t="s">
        <v>119</v>
      </c>
      <c r="AF468" t="s">
        <v>90</v>
      </c>
      <c r="AG468">
        <v>0.11200458556413651</v>
      </c>
      <c r="AH468">
        <v>9.9446192383766174E-2</v>
      </c>
      <c r="AI468">
        <v>2.4752475321292877E-2</v>
      </c>
      <c r="AJ468">
        <v>3.9200000464916229E-2</v>
      </c>
      <c r="AM468">
        <v>0</v>
      </c>
      <c r="AN468">
        <v>9.9446192383766174E-2</v>
      </c>
      <c r="AO468">
        <v>9.9446192383766174E-2</v>
      </c>
      <c r="AP468">
        <v>4.1342992335557938E-2</v>
      </c>
      <c r="AQ468">
        <v>6.7697741091251373E-2</v>
      </c>
      <c r="AU468">
        <v>3.4749999642372131E-2</v>
      </c>
      <c r="AV468">
        <v>7.0496566593647003E-2</v>
      </c>
      <c r="AW468">
        <v>9.0514101088047028E-2</v>
      </c>
      <c r="AX468">
        <v>0.10398591309785843</v>
      </c>
      <c r="AY468">
        <v>3.1976237893104553E-2</v>
      </c>
    </row>
    <row r="469" spans="1:51" hidden="1" x14ac:dyDescent="0.45">
      <c r="A469">
        <v>1896</v>
      </c>
      <c r="B469" t="s">
        <v>60</v>
      </c>
      <c r="C469" t="s">
        <v>78</v>
      </c>
      <c r="D469">
        <v>128</v>
      </c>
      <c r="E469">
        <v>2428</v>
      </c>
      <c r="F469">
        <v>2835.790774299835</v>
      </c>
      <c r="G469">
        <v>12.67902819056164</v>
      </c>
      <c r="H469">
        <v>19.02</v>
      </c>
      <c r="I469">
        <v>1.0589999999999999</v>
      </c>
      <c r="J469">
        <v>0.16997167138810199</v>
      </c>
      <c r="K469">
        <v>2.1099559999999999</v>
      </c>
      <c r="L469">
        <v>-2.7E-2</v>
      </c>
      <c r="M469">
        <v>0.31900000000000001</v>
      </c>
      <c r="N469">
        <v>0.219</v>
      </c>
      <c r="O469">
        <v>8.8999999999999996E-2</v>
      </c>
      <c r="P469">
        <v>0.66148448376474411</v>
      </c>
      <c r="Q469">
        <v>3.86</v>
      </c>
      <c r="R469">
        <v>3.5</v>
      </c>
      <c r="S469">
        <v>0.18590840415486309</v>
      </c>
      <c r="T469">
        <v>6.5222000000000002E-2</v>
      </c>
      <c r="U469">
        <v>6.5958000000000003E-2</v>
      </c>
      <c r="V469">
        <v>3.7282480000000002</v>
      </c>
      <c r="W469">
        <v>1</v>
      </c>
      <c r="X469">
        <v>1</v>
      </c>
      <c r="Y469">
        <v>0</v>
      </c>
      <c r="Z469">
        <v>1.0336000000000001</v>
      </c>
      <c r="AA469">
        <v>0.626</v>
      </c>
      <c r="AD469">
        <v>1.0303180350175158</v>
      </c>
      <c r="AE469" t="s">
        <v>119</v>
      </c>
      <c r="AF469" t="s">
        <v>90</v>
      </c>
      <c r="AG469">
        <v>7.1260511875152588E-2</v>
      </c>
      <c r="AH469">
        <v>8.0481171607971191E-2</v>
      </c>
      <c r="AI469">
        <v>2.9999999329447746E-2</v>
      </c>
      <c r="AJ469">
        <v>3.8600001484155655E-2</v>
      </c>
      <c r="AM469">
        <v>-2.061767503619194E-2</v>
      </c>
      <c r="AN469">
        <v>0.10109884291887283</v>
      </c>
      <c r="AO469">
        <v>0.10322714596986771</v>
      </c>
      <c r="AP469">
        <v>2.0391670987010002E-2</v>
      </c>
      <c r="AQ469">
        <v>6.701776385307312E-2</v>
      </c>
      <c r="AU469">
        <v>3.5000000149011612E-2</v>
      </c>
      <c r="AV469">
        <v>6.8384371697902679E-2</v>
      </c>
      <c r="AW469">
        <v>6.946256011724472E-2</v>
      </c>
      <c r="AX469">
        <v>7.717963308095932E-2</v>
      </c>
      <c r="AY469">
        <v>3.4299999475479126E-2</v>
      </c>
    </row>
    <row r="470" spans="1:51" hidden="1" x14ac:dyDescent="0.45">
      <c r="A470">
        <v>1897</v>
      </c>
      <c r="B470" t="s">
        <v>60</v>
      </c>
      <c r="C470" t="s">
        <v>78</v>
      </c>
      <c r="D470">
        <v>128</v>
      </c>
      <c r="E470">
        <v>2462</v>
      </c>
      <c r="F470">
        <v>2862.9894394800976</v>
      </c>
      <c r="G470">
        <v>12.805030697322026</v>
      </c>
      <c r="H470">
        <v>18.350000000000001</v>
      </c>
      <c r="I470">
        <v>1.097</v>
      </c>
      <c r="J470">
        <v>0.18960802187784867</v>
      </c>
      <c r="K470">
        <v>2.1099559999999999</v>
      </c>
      <c r="L470">
        <v>-1.4E-2</v>
      </c>
      <c r="M470">
        <v>0.32600000000000001</v>
      </c>
      <c r="N470">
        <v>0.24299999999999999</v>
      </c>
      <c r="O470">
        <v>9.0999999999999998E-2</v>
      </c>
      <c r="P470">
        <v>0.68412986408301235</v>
      </c>
      <c r="Q470">
        <v>4.62</v>
      </c>
      <c r="R470">
        <v>3.5</v>
      </c>
      <c r="S470">
        <v>0.19023245214220602</v>
      </c>
      <c r="T470">
        <v>6.9018399999999994E-2</v>
      </c>
      <c r="U470">
        <v>0.13474</v>
      </c>
      <c r="V470">
        <v>3.7302008000000004</v>
      </c>
      <c r="W470">
        <v>1</v>
      </c>
      <c r="X470">
        <v>1</v>
      </c>
      <c r="Y470">
        <v>0</v>
      </c>
      <c r="Z470">
        <v>1.1165400000000001</v>
      </c>
      <c r="AA470">
        <v>0.67400000000000004</v>
      </c>
      <c r="AD470">
        <v>1.0086271290171471</v>
      </c>
      <c r="AE470" t="s">
        <v>119</v>
      </c>
      <c r="AF470" t="s">
        <v>90</v>
      </c>
      <c r="AG470">
        <v>3.6435864865779877E-2</v>
      </c>
      <c r="AH470">
        <v>8.3055831491947174E-2</v>
      </c>
      <c r="AI470">
        <v>4.7738693654537201E-2</v>
      </c>
      <c r="AJ470">
        <v>4.6199999749660492E-2</v>
      </c>
      <c r="AM470">
        <v>-2.1051712334156036E-2</v>
      </c>
      <c r="AN470">
        <v>0.10410754382610321</v>
      </c>
      <c r="AO470">
        <v>0.10634631663560867</v>
      </c>
      <c r="AP470">
        <v>-1.898617297410965E-2</v>
      </c>
      <c r="AQ470">
        <v>6.8066865205764771E-2</v>
      </c>
      <c r="AU470">
        <v>3.5000000149011612E-2</v>
      </c>
      <c r="AV470">
        <v>6.6774539649486542E-2</v>
      </c>
      <c r="AW470">
        <v>6.2832534313201904E-2</v>
      </c>
      <c r="AX470">
        <v>6.6319502890110016E-2</v>
      </c>
      <c r="AY470">
        <v>4.6969346702098846E-2</v>
      </c>
    </row>
    <row r="471" spans="1:51" hidden="1" x14ac:dyDescent="0.45">
      <c r="A471">
        <v>1898</v>
      </c>
      <c r="B471" t="s">
        <v>60</v>
      </c>
      <c r="C471" t="s">
        <v>78</v>
      </c>
      <c r="D471">
        <v>128</v>
      </c>
      <c r="E471">
        <v>2497</v>
      </c>
      <c r="F471">
        <v>2869.5955146175411</v>
      </c>
      <c r="G471">
        <v>12.828798880228229</v>
      </c>
      <c r="H471">
        <v>18.7</v>
      </c>
      <c r="I471">
        <v>1.157</v>
      </c>
      <c r="J471">
        <v>0.22558340535868626</v>
      </c>
      <c r="K471">
        <v>2.221006</v>
      </c>
      <c r="L471">
        <v>-6.0999999999999999E-2</v>
      </c>
      <c r="M471">
        <v>0.36699999999999999</v>
      </c>
      <c r="N471">
        <v>0.23899999999999999</v>
      </c>
      <c r="O471">
        <v>9.2999999999999999E-2</v>
      </c>
      <c r="P471">
        <v>0.70588777834059346</v>
      </c>
      <c r="Q471">
        <v>4.58</v>
      </c>
      <c r="R471">
        <v>3.5</v>
      </c>
      <c r="S471">
        <v>0.17812618841832326</v>
      </c>
      <c r="T471">
        <v>7.1176000000000003E-2</v>
      </c>
      <c r="U471">
        <v>7.6258999999999993E-2</v>
      </c>
      <c r="V471">
        <v>3.7536285000000005</v>
      </c>
      <c r="W471">
        <v>1</v>
      </c>
      <c r="X471">
        <v>1</v>
      </c>
      <c r="Y471">
        <v>0</v>
      </c>
      <c r="Z471">
        <v>1.17269</v>
      </c>
      <c r="AA471">
        <v>0.70399999999999996</v>
      </c>
      <c r="AD471">
        <v>1.0086271290171471</v>
      </c>
      <c r="AE471" t="s">
        <v>119</v>
      </c>
      <c r="AF471" t="s">
        <v>90</v>
      </c>
      <c r="AG471">
        <v>6.6215142607688904E-2</v>
      </c>
      <c r="AH471">
        <v>0.10889443010091782</v>
      </c>
      <c r="AI471">
        <v>1.7369726672768593E-2</v>
      </c>
      <c r="AJ471">
        <v>4.5800000429153442E-2</v>
      </c>
      <c r="AM471">
        <v>0</v>
      </c>
      <c r="AN471">
        <v>0.10889443010091782</v>
      </c>
      <c r="AO471">
        <v>0.10889443010091782</v>
      </c>
      <c r="AP471">
        <v>1.2434769421815872E-2</v>
      </c>
      <c r="AQ471">
        <v>7.6650887727737427E-2</v>
      </c>
      <c r="AU471">
        <v>3.5000000149011612E-2</v>
      </c>
      <c r="AV471">
        <v>7.7604025602340698E-2</v>
      </c>
      <c r="AW471">
        <v>8.2880102097988129E-2</v>
      </c>
      <c r="AX471">
        <v>9.3026891350746155E-2</v>
      </c>
      <c r="AY471">
        <v>3.1584862619638443E-2</v>
      </c>
    </row>
    <row r="472" spans="1:51" hidden="1" x14ac:dyDescent="0.45">
      <c r="A472">
        <v>1899</v>
      </c>
      <c r="B472" t="s">
        <v>60</v>
      </c>
      <c r="C472" t="s">
        <v>78</v>
      </c>
      <c r="D472">
        <v>128</v>
      </c>
      <c r="E472">
        <v>2530</v>
      </c>
      <c r="F472">
        <v>2952.094861660079</v>
      </c>
      <c r="G472">
        <v>13.208674641960526</v>
      </c>
      <c r="H472">
        <v>19.09</v>
      </c>
      <c r="I472">
        <v>1.2170000000000001</v>
      </c>
      <c r="J472">
        <v>0.23007395234182415</v>
      </c>
      <c r="K472">
        <v>2.276532</v>
      </c>
      <c r="L472">
        <v>-5.3999999999999999E-2</v>
      </c>
      <c r="M472">
        <v>0.4</v>
      </c>
      <c r="N472">
        <v>0.27</v>
      </c>
      <c r="O472">
        <v>9.7000000000000003E-2</v>
      </c>
      <c r="P472">
        <v>0.7165957588045595</v>
      </c>
      <c r="Q472">
        <v>5.67</v>
      </c>
      <c r="R472">
        <v>3.65</v>
      </c>
      <c r="S472">
        <v>0.17082251437962198</v>
      </c>
      <c r="T472">
        <v>7.0338800000000007E-2</v>
      </c>
      <c r="U472">
        <v>7.7508999999999995E-2</v>
      </c>
      <c r="V472">
        <v>3.746032</v>
      </c>
      <c r="W472">
        <v>1</v>
      </c>
      <c r="X472">
        <v>1</v>
      </c>
      <c r="Y472">
        <v>0</v>
      </c>
      <c r="Z472">
        <v>1.2581800000000001</v>
      </c>
      <c r="AA472">
        <v>0.73799999999999999</v>
      </c>
      <c r="AD472">
        <v>1.0086271290171471</v>
      </c>
      <c r="AE472" t="s">
        <v>119</v>
      </c>
      <c r="AF472" t="s">
        <v>90</v>
      </c>
      <c r="AG472">
        <v>-2.5713680312037468E-2</v>
      </c>
      <c r="AH472">
        <v>0.1097937673330307</v>
      </c>
      <c r="AI472">
        <v>-1.5151514671742916E-2</v>
      </c>
      <c r="AJ472">
        <v>5.6699998676776886E-2</v>
      </c>
      <c r="AM472">
        <v>0</v>
      </c>
      <c r="AN472">
        <v>0.1097937673330307</v>
      </c>
      <c r="AO472">
        <v>0.1097937673330307</v>
      </c>
      <c r="AP472">
        <v>-7.9661302268505096E-2</v>
      </c>
      <c r="AQ472">
        <v>6.1982892453670502E-2</v>
      </c>
      <c r="AU472">
        <v>3.6499999463558197E-2</v>
      </c>
      <c r="AV472">
        <v>5.7045254856348038E-2</v>
      </c>
      <c r="AW472">
        <v>5.5817775428295135E-2</v>
      </c>
      <c r="AX472">
        <v>6.258188933134079E-2</v>
      </c>
      <c r="AY472">
        <v>2.0774241536855698E-2</v>
      </c>
    </row>
    <row r="473" spans="1:51" hidden="1" x14ac:dyDescent="0.45">
      <c r="A473">
        <v>1900</v>
      </c>
      <c r="B473" t="s">
        <v>60</v>
      </c>
      <c r="C473" t="s">
        <v>78</v>
      </c>
      <c r="D473">
        <v>128</v>
      </c>
      <c r="E473">
        <v>2561</v>
      </c>
      <c r="F473">
        <v>3016.6106989457244</v>
      </c>
      <c r="G473">
        <v>13.498459649271064</v>
      </c>
      <c r="H473">
        <v>19.62</v>
      </c>
      <c r="I473">
        <v>1.3220000000000001</v>
      </c>
      <c r="J473">
        <v>0.21785173978819969</v>
      </c>
      <c r="K473">
        <v>2.3320569999999998</v>
      </c>
      <c r="L473">
        <v>-6.0999999999999999E-2</v>
      </c>
      <c r="M473">
        <v>0.41599999999999998</v>
      </c>
      <c r="N473">
        <v>0.28199999999999997</v>
      </c>
      <c r="O473">
        <v>0.104</v>
      </c>
      <c r="P473">
        <v>0.73563885390115902</v>
      </c>
      <c r="Q473">
        <v>6.22</v>
      </c>
      <c r="R473">
        <v>3.7749999999999999</v>
      </c>
      <c r="S473">
        <v>0.16472465960665658</v>
      </c>
      <c r="T473">
        <v>6.7427500000000001E-2</v>
      </c>
      <c r="U473">
        <v>7.8883999999999996E-2</v>
      </c>
      <c r="V473">
        <v>3.7501440000000006</v>
      </c>
      <c r="W473">
        <v>1</v>
      </c>
      <c r="X473">
        <v>1</v>
      </c>
      <c r="Y473">
        <v>0</v>
      </c>
      <c r="Z473">
        <v>1.3372999999999999</v>
      </c>
      <c r="AA473">
        <v>0.76600000000000001</v>
      </c>
      <c r="AD473">
        <v>0.97609077001659406</v>
      </c>
      <c r="AE473" t="s">
        <v>119</v>
      </c>
      <c r="AF473" t="s">
        <v>90</v>
      </c>
      <c r="AG473">
        <v>4.6884041279554367E-2</v>
      </c>
      <c r="AH473">
        <v>7.9256907105445862E-2</v>
      </c>
      <c r="AI473">
        <v>1.595744676887989E-2</v>
      </c>
      <c r="AJ473">
        <v>6.2199998646974564E-2</v>
      </c>
      <c r="AM473">
        <v>-3.2260589301586151E-2</v>
      </c>
      <c r="AN473">
        <v>0.11151749640703201</v>
      </c>
      <c r="AO473">
        <v>0.11523504555225372</v>
      </c>
      <c r="AP473">
        <v>-1.8092600628733635E-2</v>
      </c>
      <c r="AQ473">
        <v>6.5083347260951996E-2</v>
      </c>
      <c r="AU473">
        <v>3.7749998271465302E-2</v>
      </c>
      <c r="AV473">
        <v>6.3905820250511169E-2</v>
      </c>
      <c r="AW473">
        <v>6.340036541223526E-2</v>
      </c>
      <c r="AX473">
        <v>6.7806899547576904E-2</v>
      </c>
      <c r="AY473">
        <v>3.9078723639249802E-2</v>
      </c>
    </row>
    <row r="474" spans="1:51" hidden="1" x14ac:dyDescent="0.45">
      <c r="A474">
        <v>1901</v>
      </c>
      <c r="B474" t="s">
        <v>60</v>
      </c>
      <c r="C474" t="s">
        <v>78</v>
      </c>
      <c r="D474">
        <v>128</v>
      </c>
      <c r="E474">
        <v>2594</v>
      </c>
      <c r="F474">
        <v>3104.2020046260604</v>
      </c>
      <c r="G474">
        <v>13.894007880954611</v>
      </c>
      <c r="H474">
        <v>19.71</v>
      </c>
      <c r="I474">
        <v>1.3720000000000001</v>
      </c>
      <c r="J474">
        <v>0.20116618075801748</v>
      </c>
      <c r="K474">
        <v>2.4153440000000002</v>
      </c>
      <c r="L474">
        <v>-3.3000000000000002E-2</v>
      </c>
      <c r="M474">
        <v>0.39700000000000002</v>
      </c>
      <c r="N474">
        <v>0.29099999999999998</v>
      </c>
      <c r="O474">
        <v>0.108</v>
      </c>
      <c r="P474">
        <v>0.76468118353684977</v>
      </c>
      <c r="Q474">
        <v>5.75</v>
      </c>
      <c r="R474">
        <v>3.6</v>
      </c>
      <c r="S474">
        <v>0.17993148688046648</v>
      </c>
      <c r="T474">
        <v>6.6908099999999998E-2</v>
      </c>
      <c r="U474">
        <v>7.6712000000000002E-2</v>
      </c>
      <c r="V474">
        <v>3.7282788</v>
      </c>
      <c r="W474">
        <v>1</v>
      </c>
      <c r="X474">
        <v>1</v>
      </c>
      <c r="Y474">
        <v>0</v>
      </c>
      <c r="Z474">
        <v>1.4176899999999999</v>
      </c>
      <c r="AA474">
        <v>0.80300000000000005</v>
      </c>
      <c r="AD474">
        <v>0.97609077001659406</v>
      </c>
      <c r="AE474" t="s">
        <v>119</v>
      </c>
      <c r="AF474" t="s">
        <v>90</v>
      </c>
      <c r="AG474">
        <v>5.0443459302186966E-2</v>
      </c>
      <c r="AH474">
        <v>0.11709367483854294</v>
      </c>
      <c r="AI474">
        <v>0.10054347664117813</v>
      </c>
      <c r="AJ474">
        <v>5.7500001043081284E-2</v>
      </c>
      <c r="AM474">
        <v>0</v>
      </c>
      <c r="AN474">
        <v>0.11709367483854294</v>
      </c>
      <c r="AO474">
        <v>0.11709367483854294</v>
      </c>
      <c r="AP474">
        <v>-9.2403851449489594E-3</v>
      </c>
      <c r="AQ474">
        <v>6.0403987765312195E-2</v>
      </c>
      <c r="AU474">
        <v>3.5999998450279236E-2</v>
      </c>
      <c r="AV474">
        <v>5.9845831245183945E-2</v>
      </c>
      <c r="AW474">
        <v>9.1340154409408569E-2</v>
      </c>
      <c r="AX474">
        <v>9.3775592744350433E-2</v>
      </c>
      <c r="AY474">
        <v>7.9021736979484558E-2</v>
      </c>
    </row>
    <row r="475" spans="1:51" hidden="1" x14ac:dyDescent="0.45">
      <c r="A475">
        <v>1902</v>
      </c>
      <c r="B475" t="s">
        <v>60</v>
      </c>
      <c r="C475" t="s">
        <v>78</v>
      </c>
      <c r="D475">
        <v>128</v>
      </c>
      <c r="E475">
        <v>2623</v>
      </c>
      <c r="F475">
        <v>3141.0674799847507</v>
      </c>
      <c r="G475">
        <v>14.069103621403348</v>
      </c>
      <c r="H475">
        <v>19.71</v>
      </c>
      <c r="I475">
        <v>1.3959999999999999</v>
      </c>
      <c r="J475">
        <v>0.21561604584527222</v>
      </c>
      <c r="K475">
        <v>2.4153440000000002</v>
      </c>
      <c r="L475">
        <v>-3.9E-2</v>
      </c>
      <c r="M475">
        <v>0.434</v>
      </c>
      <c r="N475">
        <v>0.318</v>
      </c>
      <c r="O475">
        <v>0.108</v>
      </c>
      <c r="P475">
        <v>0.82969842841018393</v>
      </c>
      <c r="Q475">
        <v>4.46</v>
      </c>
      <c r="R475">
        <v>3.55</v>
      </c>
      <c r="S475">
        <v>0.17564326647564471</v>
      </c>
      <c r="T475">
        <v>7.5705900000000007E-2</v>
      </c>
      <c r="U475">
        <v>7.7581999999999998E-2</v>
      </c>
      <c r="V475">
        <v>3.7348176000000004</v>
      </c>
      <c r="W475">
        <v>1</v>
      </c>
      <c r="X475">
        <v>1</v>
      </c>
      <c r="Y475">
        <v>0</v>
      </c>
      <c r="Z475">
        <v>1.5185</v>
      </c>
      <c r="AA475">
        <v>0.85699999999999998</v>
      </c>
      <c r="AD475">
        <v>1.0194725820173314</v>
      </c>
      <c r="AE475" t="s">
        <v>119</v>
      </c>
      <c r="AF475" t="s">
        <v>90</v>
      </c>
      <c r="AG475">
        <v>8.4967240691184998E-2</v>
      </c>
      <c r="AH475">
        <v>0.16153523325920105</v>
      </c>
      <c r="AI475">
        <v>4.0920715779066086E-2</v>
      </c>
      <c r="AJ475">
        <v>4.4599998742341995E-2</v>
      </c>
      <c r="AM475">
        <v>4.4441554695367813E-2</v>
      </c>
      <c r="AN475">
        <v>0.11709367483854294</v>
      </c>
      <c r="AO475">
        <v>0.11211127787828445</v>
      </c>
      <c r="AP475">
        <v>3.0495025217533112E-2</v>
      </c>
      <c r="AQ475">
        <v>5.2695773541927338E-2</v>
      </c>
      <c r="AU475">
        <v>3.5500001162290573E-2</v>
      </c>
      <c r="AV475">
        <v>5.4302733391523361E-2</v>
      </c>
      <c r="AW475">
        <v>0.11966141313314438</v>
      </c>
      <c r="AX475">
        <v>0.1342560201883316</v>
      </c>
      <c r="AY475">
        <v>4.2760357260704041E-2</v>
      </c>
    </row>
    <row r="476" spans="1:51" hidden="1" x14ac:dyDescent="0.45">
      <c r="A476">
        <v>1903</v>
      </c>
      <c r="B476" t="s">
        <v>60</v>
      </c>
      <c r="C476" t="s">
        <v>78</v>
      </c>
      <c r="D476">
        <v>128</v>
      </c>
      <c r="E476">
        <v>2653</v>
      </c>
      <c r="F476">
        <v>3290.2977761025254</v>
      </c>
      <c r="G476">
        <v>14.739802302363486</v>
      </c>
      <c r="H476">
        <v>20.43</v>
      </c>
      <c r="I476">
        <v>1.462</v>
      </c>
      <c r="J476">
        <v>0.21135430916552667</v>
      </c>
      <c r="K476">
        <v>2.3320569999999998</v>
      </c>
      <c r="L476">
        <v>-1.4999999999999999E-2</v>
      </c>
      <c r="M476">
        <v>0.44400000000000001</v>
      </c>
      <c r="N476">
        <v>0.35199999999999998</v>
      </c>
      <c r="O476">
        <v>0.114</v>
      </c>
      <c r="P476">
        <v>0.88586136957677486</v>
      </c>
      <c r="Q476">
        <v>4.54</v>
      </c>
      <c r="R476">
        <v>3.5</v>
      </c>
      <c r="S476">
        <v>0.16654651162790698</v>
      </c>
      <c r="T476">
        <v>7.9700900000000005E-2</v>
      </c>
      <c r="U476">
        <v>7.9266000000000003E-2</v>
      </c>
      <c r="V476">
        <v>3.7413031999999999</v>
      </c>
      <c r="W476">
        <v>1</v>
      </c>
      <c r="X476">
        <v>1</v>
      </c>
      <c r="Y476">
        <v>0</v>
      </c>
      <c r="Z476">
        <v>1.68821</v>
      </c>
      <c r="AA476">
        <v>0.95</v>
      </c>
      <c r="AD476">
        <v>1.0520089410178846</v>
      </c>
      <c r="AE476" t="s">
        <v>119</v>
      </c>
      <c r="AF476" t="s">
        <v>90</v>
      </c>
      <c r="AG476">
        <v>7.9425714910030365E-2</v>
      </c>
      <c r="AH476">
        <v>0.14402982592582703</v>
      </c>
      <c r="AI476">
        <v>4.0712464600801468E-2</v>
      </c>
      <c r="AJ476">
        <v>4.5400001108646393E-2</v>
      </c>
      <c r="AM476">
        <v>3.1918544322252274E-2</v>
      </c>
      <c r="AN476">
        <v>0.11211127787828445</v>
      </c>
      <c r="AO476">
        <v>0.10864353179931641</v>
      </c>
      <c r="AP476">
        <v>2.6392543688416481E-2</v>
      </c>
      <c r="AQ476">
        <v>5.104384571313858E-2</v>
      </c>
      <c r="AU476">
        <v>3.5000000149011612E-2</v>
      </c>
      <c r="AV476">
        <v>5.2391022443771362E-2</v>
      </c>
      <c r="AW476">
        <v>0.10887584835290909</v>
      </c>
      <c r="AX476">
        <v>0.12049286812543869</v>
      </c>
      <c r="AY476">
        <v>4.305623471736908E-2</v>
      </c>
    </row>
    <row r="477" spans="1:51" hidden="1" x14ac:dyDescent="0.45">
      <c r="A477">
        <v>1904</v>
      </c>
      <c r="B477" t="s">
        <v>60</v>
      </c>
      <c r="C477" t="s">
        <v>78</v>
      </c>
      <c r="D477">
        <v>128</v>
      </c>
      <c r="E477">
        <v>2681</v>
      </c>
      <c r="F477">
        <v>3325.5800074599028</v>
      </c>
      <c r="G477">
        <v>14.907736450582847</v>
      </c>
      <c r="H477">
        <v>21.06</v>
      </c>
      <c r="I477">
        <v>1.4790000000000001</v>
      </c>
      <c r="J477">
        <v>0.20960108181203516</v>
      </c>
      <c r="K477">
        <v>2.3320569999999998</v>
      </c>
      <c r="L477">
        <v>-3.5000000000000003E-2</v>
      </c>
      <c r="M477">
        <v>0.46600000000000003</v>
      </c>
      <c r="N477">
        <v>0.35899999999999999</v>
      </c>
      <c r="O477">
        <v>0.115</v>
      </c>
      <c r="P477">
        <v>0.92466974413049163</v>
      </c>
      <c r="Q477">
        <v>4.79</v>
      </c>
      <c r="R477">
        <v>3.6</v>
      </c>
      <c r="S477">
        <v>0.16348749154834347</v>
      </c>
      <c r="T477">
        <v>9.7254999999999994E-2</v>
      </c>
      <c r="U477">
        <v>9.9069000000000004E-2</v>
      </c>
      <c r="V477">
        <v>3.7343774000000001</v>
      </c>
      <c r="W477">
        <v>1</v>
      </c>
      <c r="X477">
        <v>1</v>
      </c>
      <c r="Y477">
        <v>0</v>
      </c>
      <c r="Z477">
        <v>1.8272999999999999</v>
      </c>
      <c r="AA477">
        <v>1.0209999999999999</v>
      </c>
      <c r="AD477">
        <v>1.0953907530186222</v>
      </c>
      <c r="AE477" t="s">
        <v>119</v>
      </c>
      <c r="AF477" t="s">
        <v>90</v>
      </c>
      <c r="AG477">
        <v>6.9141782820224762E-2</v>
      </c>
      <c r="AH477">
        <v>0.14987888932228088</v>
      </c>
      <c r="AI477">
        <v>2.7848100289702415E-2</v>
      </c>
      <c r="AJ477">
        <v>4.7899998724460602E-2</v>
      </c>
      <c r="AM477">
        <v>4.1235350072383881E-2</v>
      </c>
      <c r="AN477">
        <v>0.10864353179931641</v>
      </c>
      <c r="AO477">
        <v>0.10434099286794662</v>
      </c>
      <c r="AP477">
        <v>1.5217699110507965E-2</v>
      </c>
      <c r="AQ477">
        <v>5.2192587405443192E-2</v>
      </c>
      <c r="AU477">
        <v>3.5999998450279236E-2</v>
      </c>
      <c r="AV477">
        <v>5.2986837923526764E-2</v>
      </c>
      <c r="AW477">
        <v>0.10754359513521194</v>
      </c>
      <c r="AX477">
        <v>0.11924892663955688</v>
      </c>
      <c r="AY477">
        <v>3.7874050438404083E-2</v>
      </c>
    </row>
    <row r="478" spans="1:51" hidden="1" x14ac:dyDescent="0.45">
      <c r="A478">
        <v>1905</v>
      </c>
      <c r="B478" t="s">
        <v>60</v>
      </c>
      <c r="C478" t="s">
        <v>78</v>
      </c>
      <c r="D478">
        <v>128</v>
      </c>
      <c r="E478">
        <v>2710</v>
      </c>
      <c r="F478">
        <v>3345.9741697416976</v>
      </c>
      <c r="G478">
        <v>14.990976986350416</v>
      </c>
      <c r="H478">
        <v>21.27</v>
      </c>
      <c r="I478">
        <v>1.5580000000000001</v>
      </c>
      <c r="J478">
        <v>0.19576379974326058</v>
      </c>
      <c r="K478">
        <v>2.3875820000000001</v>
      </c>
      <c r="L478">
        <v>-2.1000000000000001E-2</v>
      </c>
      <c r="M478">
        <v>0.48299999999999998</v>
      </c>
      <c r="N478">
        <v>0.39100000000000001</v>
      </c>
      <c r="O478">
        <v>0.124</v>
      </c>
      <c r="P478">
        <v>0.99328312016774778</v>
      </c>
      <c r="Q478">
        <v>4.55</v>
      </c>
      <c r="R478">
        <v>3.55</v>
      </c>
      <c r="S478">
        <v>0.15407830551989732</v>
      </c>
      <c r="T478">
        <v>8.7971999999999995E-2</v>
      </c>
      <c r="U478">
        <v>8.4781999999999996E-2</v>
      </c>
      <c r="V478">
        <v>3.7371911999999998</v>
      </c>
      <c r="W478">
        <v>1</v>
      </c>
      <c r="X478">
        <v>1</v>
      </c>
      <c r="Y478">
        <v>0</v>
      </c>
      <c r="Z478">
        <v>1.9447000000000001</v>
      </c>
      <c r="AA478">
        <v>1.083</v>
      </c>
      <c r="AD478">
        <v>1.1279271120191754</v>
      </c>
      <c r="AE478" t="s">
        <v>119</v>
      </c>
      <c r="AF478" t="s">
        <v>90</v>
      </c>
      <c r="AG478">
        <v>9.7994193434715271E-2</v>
      </c>
      <c r="AH478">
        <v>0.13404729962348938</v>
      </c>
      <c r="AI478">
        <v>4.0816325694322586E-2</v>
      </c>
      <c r="AJ478">
        <v>4.5499999076128006E-2</v>
      </c>
      <c r="AM478">
        <v>2.9706314206123352E-2</v>
      </c>
      <c r="AN478">
        <v>0.10434099286794662</v>
      </c>
      <c r="AO478">
        <v>0.10133082419633865</v>
      </c>
      <c r="AP478">
        <v>4.3369278311729431E-2</v>
      </c>
      <c r="AQ478">
        <v>5.2611090242862701E-2</v>
      </c>
      <c r="AU478">
        <v>3.5500001162290573E-2</v>
      </c>
      <c r="AV478">
        <v>5.4892797023057938E-2</v>
      </c>
      <c r="AW478">
        <v>0.10981392115354538</v>
      </c>
      <c r="AX478">
        <v>0.12023435533046722</v>
      </c>
      <c r="AY478">
        <v>4.3158162385225296E-2</v>
      </c>
    </row>
    <row r="479" spans="1:51" hidden="1" x14ac:dyDescent="0.45">
      <c r="A479">
        <v>1906</v>
      </c>
      <c r="B479" t="s">
        <v>60</v>
      </c>
      <c r="C479" t="s">
        <v>78</v>
      </c>
      <c r="D479">
        <v>128</v>
      </c>
      <c r="E479">
        <v>2741</v>
      </c>
      <c r="F479">
        <v>3401.7986136446552</v>
      </c>
      <c r="G479">
        <v>15.247341229923851</v>
      </c>
      <c r="H479">
        <v>22.11</v>
      </c>
      <c r="I479">
        <v>1.627</v>
      </c>
      <c r="J479">
        <v>0.22433927473878304</v>
      </c>
      <c r="K479">
        <v>2.4153440000000002</v>
      </c>
      <c r="L479">
        <v>-8.6999999999999994E-2</v>
      </c>
      <c r="M479">
        <v>0.55900000000000005</v>
      </c>
      <c r="N479">
        <v>0.39400000000000002</v>
      </c>
      <c r="O479">
        <v>0.128</v>
      </c>
      <c r="P479">
        <v>1.0633976303155466</v>
      </c>
      <c r="Q479">
        <v>5.45</v>
      </c>
      <c r="R479">
        <v>3.5750000000000002</v>
      </c>
      <c r="S479">
        <v>0.15519299323909033</v>
      </c>
      <c r="T479">
        <v>0.106999</v>
      </c>
      <c r="U479">
        <v>0.113833</v>
      </c>
      <c r="V479">
        <v>3.7555542000000002</v>
      </c>
      <c r="W479">
        <v>1</v>
      </c>
      <c r="X479">
        <v>1</v>
      </c>
      <c r="Y479">
        <v>0</v>
      </c>
      <c r="Z479">
        <v>2.1233399999999998</v>
      </c>
      <c r="AA479">
        <v>1.17</v>
      </c>
      <c r="AD479">
        <v>1.1821543770200973</v>
      </c>
      <c r="AE479" t="s">
        <v>119</v>
      </c>
      <c r="AF479" t="s">
        <v>90</v>
      </c>
      <c r="AG479">
        <v>0.10399577021598816</v>
      </c>
      <c r="AH479">
        <v>0.14940118789672852</v>
      </c>
      <c r="AI479">
        <v>2.2842638194561005E-2</v>
      </c>
      <c r="AJ479">
        <v>5.4499998688697815E-2</v>
      </c>
      <c r="AM479">
        <v>4.8070359975099564E-2</v>
      </c>
      <c r="AN479">
        <v>0.10133082419633865</v>
      </c>
      <c r="AO479">
        <v>9.6683226525783539E-2</v>
      </c>
      <c r="AP479">
        <v>4.3103404343128204E-2</v>
      </c>
      <c r="AQ479">
        <v>5.8416157960891724E-2</v>
      </c>
      <c r="AU479">
        <v>3.5750001668930054E-2</v>
      </c>
      <c r="AV479">
        <v>6.0934092849493027E-2</v>
      </c>
      <c r="AW479">
        <v>0.11915182322263718</v>
      </c>
      <c r="AX479">
        <v>0.13152395188808441</v>
      </c>
      <c r="AY479">
        <v>3.867131844162941E-2</v>
      </c>
    </row>
    <row r="480" spans="1:51" hidden="1" x14ac:dyDescent="0.45">
      <c r="A480">
        <v>1907</v>
      </c>
      <c r="B480" t="s">
        <v>60</v>
      </c>
      <c r="C480" t="s">
        <v>78</v>
      </c>
      <c r="D480">
        <v>128</v>
      </c>
      <c r="E480">
        <v>2775</v>
      </c>
      <c r="F480">
        <v>3486.2810810810815</v>
      </c>
      <c r="G480">
        <v>15.622442596836562</v>
      </c>
      <c r="H480">
        <v>23.05</v>
      </c>
      <c r="I480">
        <v>1.7390000000000001</v>
      </c>
      <c r="J480">
        <v>0.2219666474985624</v>
      </c>
      <c r="K480">
        <v>2.554157</v>
      </c>
      <c r="L480">
        <v>-0.10299999999999999</v>
      </c>
      <c r="M480">
        <v>0.60099999999999998</v>
      </c>
      <c r="N480">
        <v>0.41699999999999998</v>
      </c>
      <c r="O480">
        <v>0.129</v>
      </c>
      <c r="P480">
        <v>1.1352384446904689</v>
      </c>
      <c r="Q480">
        <v>6.42</v>
      </c>
      <c r="R480">
        <v>3.625</v>
      </c>
      <c r="S480">
        <v>0.14739275445658423</v>
      </c>
      <c r="T480">
        <v>9.8500000000000004E-2</v>
      </c>
      <c r="U480">
        <v>9.4120000000000009E-2</v>
      </c>
      <c r="V480">
        <v>3.7609949999999999</v>
      </c>
      <c r="W480">
        <v>1</v>
      </c>
      <c r="X480">
        <v>1</v>
      </c>
      <c r="Y480">
        <v>0</v>
      </c>
      <c r="Z480">
        <v>2.4270399999999999</v>
      </c>
      <c r="AA480">
        <v>1.26</v>
      </c>
      <c r="AD480">
        <v>1.2689180010215722</v>
      </c>
      <c r="AE480" t="s">
        <v>119</v>
      </c>
      <c r="AF480" t="s">
        <v>90</v>
      </c>
      <c r="AG480">
        <v>2.3283278569579124E-3</v>
      </c>
      <c r="AH480">
        <v>0.17078676819801331</v>
      </c>
      <c r="AI480">
        <v>2.313624694943428E-2</v>
      </c>
      <c r="AJ480">
        <v>6.419999897480011E-2</v>
      </c>
      <c r="AM480">
        <v>7.3400162160396576E-2</v>
      </c>
      <c r="AN480">
        <v>9.7386613488197327E-2</v>
      </c>
      <c r="AO480">
        <v>9.0727217495441437E-2</v>
      </c>
      <c r="AP480">
        <v>-4.8850346356630325E-2</v>
      </c>
      <c r="AQ480">
        <v>5.1678448915481567E-2</v>
      </c>
      <c r="AU480">
        <v>3.6249998956918716E-2</v>
      </c>
      <c r="AV480">
        <v>4.9153938889503479E-2</v>
      </c>
      <c r="AW480">
        <v>9.6943333745002747E-2</v>
      </c>
      <c r="AX480">
        <v>0.10468734800815582</v>
      </c>
      <c r="AY480">
        <v>4.3668121099472046E-2</v>
      </c>
    </row>
    <row r="481" spans="1:51" hidden="1" x14ac:dyDescent="0.45">
      <c r="A481">
        <v>1908</v>
      </c>
      <c r="B481" t="s">
        <v>60</v>
      </c>
      <c r="C481" t="s">
        <v>78</v>
      </c>
      <c r="D481">
        <v>128</v>
      </c>
      <c r="E481">
        <v>2809</v>
      </c>
      <c r="F481">
        <v>3552.1003915984338</v>
      </c>
      <c r="G481">
        <v>15.925616667880288</v>
      </c>
      <c r="H481">
        <v>22.81</v>
      </c>
      <c r="I481">
        <v>1.7729999999999999</v>
      </c>
      <c r="J481">
        <v>0.20417371686407221</v>
      </c>
      <c r="K481">
        <v>2.609683</v>
      </c>
      <c r="L481">
        <v>-6.2E-2</v>
      </c>
      <c r="M481">
        <v>0.55100000000000005</v>
      </c>
      <c r="N481">
        <v>0.44</v>
      </c>
      <c r="O481">
        <v>0.13600000000000001</v>
      </c>
      <c r="P481">
        <v>1.215860893612065</v>
      </c>
      <c r="Q481">
        <v>6.78</v>
      </c>
      <c r="R481">
        <v>3.7</v>
      </c>
      <c r="S481">
        <v>0.14344218838127468</v>
      </c>
      <c r="T481">
        <v>9.3358999999999998E-2</v>
      </c>
      <c r="U481">
        <v>0.10799599999999999</v>
      </c>
      <c r="V481">
        <v>3.7409219999999999</v>
      </c>
      <c r="W481">
        <v>1</v>
      </c>
      <c r="X481">
        <v>1</v>
      </c>
      <c r="Y481">
        <v>1</v>
      </c>
      <c r="Z481">
        <v>2.6797</v>
      </c>
      <c r="AA481">
        <v>1.361</v>
      </c>
      <c r="AD481">
        <v>1.3122998130223096</v>
      </c>
      <c r="AE481" t="s">
        <v>119</v>
      </c>
      <c r="AF481" t="s">
        <v>90</v>
      </c>
      <c r="AG481">
        <v>-5.0521507859230042E-2</v>
      </c>
      <c r="AH481">
        <v>0.12562863528728485</v>
      </c>
      <c r="AI481">
        <v>2.34375E-2</v>
      </c>
      <c r="AJ481">
        <v>6.7800000309944153E-2</v>
      </c>
      <c r="AM481">
        <v>3.4186553210020065E-2</v>
      </c>
      <c r="AN481">
        <v>9.1442078351974487E-2</v>
      </c>
      <c r="AO481">
        <v>8.8419325649738312E-2</v>
      </c>
      <c r="AP481">
        <v>-9.9734261631965637E-2</v>
      </c>
      <c r="AQ481">
        <v>4.950384795665741E-2</v>
      </c>
      <c r="AU481">
        <v>3.7000000476837158E-2</v>
      </c>
      <c r="AV481">
        <v>4.4566616415977478E-2</v>
      </c>
      <c r="AW481">
        <v>5.6761253625154495E-2</v>
      </c>
      <c r="AX481">
        <v>5.835411325097084E-2</v>
      </c>
      <c r="AY481">
        <v>4.5618750154972076E-2</v>
      </c>
    </row>
    <row r="482" spans="1:51" hidden="1" x14ac:dyDescent="0.45">
      <c r="A482">
        <v>1909</v>
      </c>
      <c r="B482" t="s">
        <v>60</v>
      </c>
      <c r="C482" t="s">
        <v>78</v>
      </c>
      <c r="D482">
        <v>128</v>
      </c>
      <c r="E482">
        <v>2845</v>
      </c>
      <c r="F482">
        <v>3642.5166959578205</v>
      </c>
      <c r="G482">
        <v>16.333412260187991</v>
      </c>
      <c r="H482">
        <v>23.63</v>
      </c>
      <c r="I482">
        <v>1.8280000000000001</v>
      </c>
      <c r="J482">
        <v>0.19474835886214442</v>
      </c>
      <c r="K482">
        <v>2.5263949999999999</v>
      </c>
      <c r="L482">
        <v>-7.4999999999999997E-2</v>
      </c>
      <c r="M482">
        <v>0.56699999999999995</v>
      </c>
      <c r="N482">
        <v>0.44400000000000001</v>
      </c>
      <c r="O482">
        <v>0.13400000000000001</v>
      </c>
      <c r="P482">
        <v>1.1908035011514715</v>
      </c>
      <c r="Q482">
        <v>5.34</v>
      </c>
      <c r="R482">
        <v>3.6749999999999998</v>
      </c>
      <c r="S482">
        <v>0.16528063457330414</v>
      </c>
      <c r="T482">
        <v>8.1895700000000002E-2</v>
      </c>
      <c r="U482">
        <v>0.13317899999999999</v>
      </c>
      <c r="V482">
        <v>3.7348452000000001</v>
      </c>
      <c r="W482">
        <v>1</v>
      </c>
      <c r="X482">
        <v>1</v>
      </c>
      <c r="Y482">
        <v>0</v>
      </c>
      <c r="Z482">
        <v>2.6707700000000001</v>
      </c>
      <c r="AA482">
        <v>1.458</v>
      </c>
      <c r="AD482">
        <v>1.323145266022494</v>
      </c>
      <c r="AE482" t="s">
        <v>119</v>
      </c>
      <c r="AF482" t="s">
        <v>90</v>
      </c>
      <c r="AG482">
        <v>0.113736592233181</v>
      </c>
      <c r="AH482">
        <v>9.7378470003604889E-2</v>
      </c>
      <c r="AI482">
        <v>2.3746702820062637E-2</v>
      </c>
      <c r="AJ482">
        <v>5.3399998694658279E-2</v>
      </c>
      <c r="AM482">
        <v>8.2679269835352898E-3</v>
      </c>
      <c r="AN482">
        <v>8.9110545814037323E-2</v>
      </c>
      <c r="AO482">
        <v>8.8379830121994019E-2</v>
      </c>
      <c r="AP482">
        <v>5.6403692811727524E-2</v>
      </c>
      <c r="AQ482">
        <v>5.4840598255395889E-2</v>
      </c>
      <c r="AU482">
        <v>3.6749999970197678E-2</v>
      </c>
      <c r="AV482">
        <v>5.7933811098337173E-2</v>
      </c>
      <c r="AW482">
        <v>9.4717733561992645E-2</v>
      </c>
      <c r="AX482">
        <v>0.10377231240272522</v>
      </c>
      <c r="AY482">
        <v>3.8573350757360458E-2</v>
      </c>
    </row>
    <row r="483" spans="1:51" hidden="1" x14ac:dyDescent="0.45">
      <c r="A483">
        <v>1910</v>
      </c>
      <c r="B483" t="s">
        <v>60</v>
      </c>
      <c r="C483" t="s">
        <v>78</v>
      </c>
      <c r="D483">
        <v>128</v>
      </c>
      <c r="E483">
        <v>2882</v>
      </c>
      <c r="F483">
        <v>3705.0832755031229</v>
      </c>
      <c r="G483">
        <v>16.618630455062405</v>
      </c>
      <c r="H483">
        <v>23.78</v>
      </c>
      <c r="I483">
        <v>1.9219999999999999</v>
      </c>
      <c r="J483">
        <v>0.18834547346514047</v>
      </c>
      <c r="K483">
        <v>2.554157</v>
      </c>
      <c r="L483">
        <v>-4.4999999999999998E-2</v>
      </c>
      <c r="M483">
        <v>0.57699999999999996</v>
      </c>
      <c r="N483">
        <v>0.48499999999999999</v>
      </c>
      <c r="O483">
        <v>0.14299999999999999</v>
      </c>
      <c r="P483">
        <v>1.2355488448311025</v>
      </c>
      <c r="Q483">
        <v>5.35</v>
      </c>
      <c r="R483">
        <v>3.7</v>
      </c>
      <c r="S483">
        <v>0.17494172736732572</v>
      </c>
      <c r="T483">
        <v>9.0852799999999997E-2</v>
      </c>
      <c r="U483">
        <v>0.13916200000000001</v>
      </c>
      <c r="V483">
        <v>3.7427424</v>
      </c>
      <c r="W483">
        <v>1</v>
      </c>
      <c r="X483">
        <v>1</v>
      </c>
      <c r="Y483">
        <v>0</v>
      </c>
      <c r="Z483">
        <v>2.8073000000000001</v>
      </c>
      <c r="AA483">
        <v>1.56</v>
      </c>
      <c r="AD483">
        <v>1.3448361720228628</v>
      </c>
      <c r="AE483" t="s">
        <v>119</v>
      </c>
      <c r="AF483" t="s">
        <v>90</v>
      </c>
      <c r="AG483">
        <v>5.6907858699560165E-2</v>
      </c>
      <c r="AH483">
        <v>0.10540096461772919</v>
      </c>
      <c r="AI483">
        <v>4.0106948465108871E-2</v>
      </c>
      <c r="AJ483">
        <v>5.3500000387430191E-2</v>
      </c>
      <c r="AM483">
        <v>1.6392698511481285E-2</v>
      </c>
      <c r="AN483">
        <v>8.9008264243602753E-2</v>
      </c>
      <c r="AO483">
        <v>8.757270872592926E-2</v>
      </c>
      <c r="AP483">
        <v>-1.6634822823107243E-3</v>
      </c>
      <c r="AQ483">
        <v>5.5622383952140808E-2</v>
      </c>
      <c r="AU483">
        <v>3.7000000476837158E-2</v>
      </c>
      <c r="AV483">
        <v>5.552985891699791E-2</v>
      </c>
      <c r="AW483">
        <v>8.100416511297226E-2</v>
      </c>
      <c r="AX483">
        <v>8.6891807615756989E-2</v>
      </c>
      <c r="AY483">
        <v>4.6803474426269531E-2</v>
      </c>
    </row>
    <row r="484" spans="1:51" hidden="1" x14ac:dyDescent="0.45">
      <c r="A484">
        <v>1911</v>
      </c>
      <c r="B484" t="s">
        <v>60</v>
      </c>
      <c r="C484" t="s">
        <v>78</v>
      </c>
      <c r="D484">
        <v>128</v>
      </c>
      <c r="E484">
        <v>2917</v>
      </c>
      <c r="F484">
        <v>3856.6609530339388</v>
      </c>
      <c r="G484">
        <v>17.304171276439952</v>
      </c>
      <c r="H484">
        <v>25.08</v>
      </c>
      <c r="I484">
        <v>2.0510000000000002</v>
      </c>
      <c r="J484">
        <v>0.18235007313505608</v>
      </c>
      <c r="K484">
        <v>2.5263949999999999</v>
      </c>
      <c r="L484">
        <v>-0.04</v>
      </c>
      <c r="M484">
        <v>0.623</v>
      </c>
      <c r="N484">
        <v>0.53700000000000003</v>
      </c>
      <c r="O484">
        <v>0.14799999999999999</v>
      </c>
      <c r="P484">
        <v>1.3212751497285427</v>
      </c>
      <c r="Q484">
        <v>4.99</v>
      </c>
      <c r="R484">
        <v>3.75</v>
      </c>
      <c r="S484">
        <v>0.17179570941004388</v>
      </c>
      <c r="T484">
        <v>0.1013357</v>
      </c>
      <c r="U484">
        <v>0.17349600000000001</v>
      </c>
      <c r="V484">
        <v>3.7433285999999999</v>
      </c>
      <c r="W484">
        <v>1</v>
      </c>
      <c r="X484">
        <v>1</v>
      </c>
      <c r="Y484">
        <v>0</v>
      </c>
      <c r="Z484">
        <v>2.89663</v>
      </c>
      <c r="AA484">
        <v>1.637</v>
      </c>
      <c r="AD484">
        <v>1.4315997960243378</v>
      </c>
      <c r="AE484" t="s">
        <v>119</v>
      </c>
      <c r="AF484" t="s">
        <v>90</v>
      </c>
      <c r="AG484">
        <v>0.13116312026977539</v>
      </c>
      <c r="AH484">
        <v>0.15337875485420227</v>
      </c>
      <c r="AI484">
        <v>2.9333334416151047E-2</v>
      </c>
      <c r="AJ484">
        <v>4.9899999052286148E-2</v>
      </c>
      <c r="AM484">
        <v>6.4513251185417175E-2</v>
      </c>
      <c r="AN484">
        <v>8.8865503668785095E-2</v>
      </c>
      <c r="AO484">
        <v>8.3479940891265869E-2</v>
      </c>
      <c r="AP484">
        <v>7.0567920804023743E-2</v>
      </c>
      <c r="AQ484">
        <v>5.7146124541759491E-2</v>
      </c>
      <c r="AU484">
        <v>3.7500001490116119E-2</v>
      </c>
      <c r="AV484">
        <v>6.117880716919899E-2</v>
      </c>
      <c r="AW484">
        <v>0.12977124750614166</v>
      </c>
      <c r="AX484">
        <v>0.14475567638874054</v>
      </c>
      <c r="AY484">
        <v>3.9616666734218597E-2</v>
      </c>
    </row>
    <row r="485" spans="1:51" hidden="1" x14ac:dyDescent="0.45">
      <c r="A485">
        <v>1912</v>
      </c>
      <c r="B485" t="s">
        <v>60</v>
      </c>
      <c r="C485" t="s">
        <v>78</v>
      </c>
      <c r="D485">
        <v>128</v>
      </c>
      <c r="E485">
        <v>2951</v>
      </c>
      <c r="F485">
        <v>3812.226363944425</v>
      </c>
      <c r="G485">
        <v>17.109251418370761</v>
      </c>
      <c r="H485">
        <v>25.42</v>
      </c>
      <c r="I485">
        <v>2.1589999999999998</v>
      </c>
      <c r="J485">
        <v>0.19082908754052802</v>
      </c>
      <c r="K485">
        <v>2.6652079999999998</v>
      </c>
      <c r="L485">
        <v>-8.2000000000000003E-2</v>
      </c>
      <c r="M485">
        <v>0.73899999999999999</v>
      </c>
      <c r="N485">
        <v>0.59699999999999998</v>
      </c>
      <c r="O485">
        <v>0.155</v>
      </c>
      <c r="P485">
        <v>1.3579143692112445</v>
      </c>
      <c r="Q485">
        <v>5.38</v>
      </c>
      <c r="R485">
        <v>3.9249999999999998</v>
      </c>
      <c r="S485">
        <v>0.16518712366836499</v>
      </c>
      <c r="T485">
        <v>0.117253</v>
      </c>
      <c r="U485">
        <v>0.18993299999999999</v>
      </c>
      <c r="V485">
        <v>3.7444154999999997</v>
      </c>
      <c r="W485">
        <v>1</v>
      </c>
      <c r="X485">
        <v>1</v>
      </c>
      <c r="Y485">
        <v>0</v>
      </c>
      <c r="Z485">
        <v>3.0178500000000001</v>
      </c>
      <c r="AA485">
        <v>1.7210000000000001</v>
      </c>
      <c r="AD485">
        <v>1.4749816080250755</v>
      </c>
      <c r="AE485" t="s">
        <v>119</v>
      </c>
      <c r="AF485" t="s">
        <v>90</v>
      </c>
      <c r="AG485">
        <v>7.6425611972808838E-2</v>
      </c>
      <c r="AH485">
        <v>0.11627672612667084</v>
      </c>
      <c r="AI485">
        <v>-3.2258063554763794E-2</v>
      </c>
      <c r="AJ485">
        <v>5.3800001740455627E-2</v>
      </c>
      <c r="AM485">
        <v>3.0301760882139206E-2</v>
      </c>
      <c r="AN485">
        <v>8.597496896982193E-2</v>
      </c>
      <c r="AO485">
        <v>8.3446398377418518E-2</v>
      </c>
      <c r="AP485">
        <v>1.7406146973371506E-2</v>
      </c>
      <c r="AQ485">
        <v>5.7283774018287659E-2</v>
      </c>
      <c r="AU485">
        <v>3.9250001311302185E-2</v>
      </c>
      <c r="AV485">
        <v>5.8280862867832184E-2</v>
      </c>
      <c r="AW485">
        <v>8.8513977825641632E-2</v>
      </c>
      <c r="AX485">
        <v>0.10091080516576767</v>
      </c>
      <c r="AY485">
        <v>1.0770969092845917E-2</v>
      </c>
    </row>
    <row r="486" spans="1:51" hidden="1" x14ac:dyDescent="0.45">
      <c r="A486">
        <v>1913</v>
      </c>
      <c r="B486" t="s">
        <v>60</v>
      </c>
      <c r="C486" t="s">
        <v>78</v>
      </c>
      <c r="D486">
        <v>128</v>
      </c>
      <c r="E486">
        <v>2983</v>
      </c>
      <c r="F486">
        <v>3912.168957425411</v>
      </c>
      <c r="G486">
        <v>17.560743102396852</v>
      </c>
      <c r="H486">
        <v>25.89</v>
      </c>
      <c r="I486">
        <v>2.3010000000000002</v>
      </c>
      <c r="J486">
        <v>0.19252498913515861</v>
      </c>
      <c r="K486">
        <v>2.7762579999999999</v>
      </c>
      <c r="L486">
        <v>-7.8E-2</v>
      </c>
      <c r="M486">
        <v>0.77700000000000002</v>
      </c>
      <c r="N486">
        <v>0.63700000000000001</v>
      </c>
      <c r="O486">
        <v>0.159</v>
      </c>
      <c r="P486">
        <v>1.4477687929126766</v>
      </c>
      <c r="Q486">
        <v>5.98</v>
      </c>
      <c r="R486">
        <v>4.2</v>
      </c>
      <c r="S486">
        <v>0.15561060408518035</v>
      </c>
      <c r="T486">
        <v>0.12435400000000001</v>
      </c>
      <c r="U486">
        <v>0.12359000000000001</v>
      </c>
      <c r="V486">
        <v>3.7376999999999998</v>
      </c>
      <c r="W486">
        <v>1</v>
      </c>
      <c r="X486">
        <v>1</v>
      </c>
      <c r="Y486">
        <v>0</v>
      </c>
      <c r="Z486">
        <v>3.2641300000000002</v>
      </c>
      <c r="AA486">
        <v>1.8129999999999999</v>
      </c>
      <c r="AD486">
        <v>1.637663403027841</v>
      </c>
      <c r="AE486" t="s">
        <v>119</v>
      </c>
      <c r="AF486" t="s">
        <v>90</v>
      </c>
      <c r="AG486">
        <v>3.6704175174236298E-2</v>
      </c>
      <c r="AH486">
        <v>0.19616107642650604</v>
      </c>
      <c r="AI486">
        <v>-5.7803471572697163E-3</v>
      </c>
      <c r="AJ486">
        <v>5.9799998998641968E-2</v>
      </c>
      <c r="AM486">
        <v>0.11029302328824997</v>
      </c>
      <c r="AN486">
        <v>8.5868053138256073E-2</v>
      </c>
      <c r="AO486">
        <v>7.7338188886642456E-2</v>
      </c>
      <c r="AP486">
        <v>-2.60737594217062E-2</v>
      </c>
      <c r="AQ486">
        <v>6.4406082034111023E-2</v>
      </c>
      <c r="AU486">
        <v>4.1999999433755875E-2</v>
      </c>
      <c r="AV486">
        <v>6.2726773321628571E-2</v>
      </c>
      <c r="AW486">
        <v>0.1223972961306572</v>
      </c>
      <c r="AX486">
        <v>0.13696762919425964</v>
      </c>
      <c r="AY486">
        <v>2.7009826153516769E-2</v>
      </c>
    </row>
    <row r="487" spans="1:51" hidden="1" x14ac:dyDescent="0.45">
      <c r="A487">
        <v>1914</v>
      </c>
      <c r="B487" t="s">
        <v>60</v>
      </c>
      <c r="C487" t="s">
        <v>78</v>
      </c>
      <c r="D487">
        <v>128</v>
      </c>
      <c r="E487">
        <v>3018</v>
      </c>
      <c r="F487">
        <v>4110.4075546719687</v>
      </c>
      <c r="G487">
        <v>18.459471031588095</v>
      </c>
      <c r="H487">
        <v>24.84</v>
      </c>
      <c r="I487">
        <v>2.5289999999999999</v>
      </c>
      <c r="J487">
        <v>0.15065243179122181</v>
      </c>
      <c r="K487">
        <v>2.8595459999999999</v>
      </c>
      <c r="L487">
        <v>0.13</v>
      </c>
      <c r="M487">
        <v>0.71799999999999997</v>
      </c>
      <c r="N487">
        <v>0.78</v>
      </c>
      <c r="O487">
        <v>0.221</v>
      </c>
      <c r="P487">
        <v>1.5427464862955171</v>
      </c>
      <c r="Q487">
        <v>5.97</v>
      </c>
      <c r="R487">
        <v>4.25</v>
      </c>
      <c r="S487">
        <v>0.14270462633451958</v>
      </c>
      <c r="T487">
        <v>0.122698</v>
      </c>
      <c r="U487">
        <v>0.17258799999999999</v>
      </c>
      <c r="V487">
        <v>3.7557999999999998</v>
      </c>
      <c r="W487">
        <v>0</v>
      </c>
      <c r="X487">
        <v>0</v>
      </c>
      <c r="Y487">
        <v>0</v>
      </c>
      <c r="Z487">
        <v>3.49126</v>
      </c>
      <c r="AA487">
        <v>1.905</v>
      </c>
      <c r="AD487">
        <v>1.7135815740291318</v>
      </c>
      <c r="AE487" t="s">
        <v>120</v>
      </c>
      <c r="AF487" t="s">
        <v>123</v>
      </c>
      <c r="AG487">
        <v>3.1264189165085554E-3</v>
      </c>
      <c r="AH487">
        <v>0.12587811052799225</v>
      </c>
      <c r="AI487">
        <v>3.9393939077854156E-2</v>
      </c>
      <c r="AJ487">
        <v>5.9700001031160355E-2</v>
      </c>
      <c r="AM487">
        <v>4.6358827501535416E-2</v>
      </c>
      <c r="AN487">
        <v>7.9519286751747131E-2</v>
      </c>
      <c r="AO487">
        <v>7.5996190309524536E-2</v>
      </c>
      <c r="AP487">
        <v>-6.1672534793615341E-2</v>
      </c>
      <c r="AQ487">
        <v>6.8861566483974457E-2</v>
      </c>
      <c r="AU487">
        <v>4.2500000447034836E-2</v>
      </c>
      <c r="AV487">
        <v>6.461469829082489E-2</v>
      </c>
      <c r="AW487">
        <v>7.954881340265274E-2</v>
      </c>
      <c r="AX487">
        <v>8.392825722694397E-2</v>
      </c>
      <c r="AY487">
        <v>4.9546971917152405E-2</v>
      </c>
    </row>
    <row r="488" spans="1:51" hidden="1" x14ac:dyDescent="0.45">
      <c r="A488">
        <v>1915</v>
      </c>
      <c r="B488" t="s">
        <v>60</v>
      </c>
      <c r="C488" t="s">
        <v>78</v>
      </c>
      <c r="D488">
        <v>128</v>
      </c>
      <c r="E488">
        <v>3055</v>
      </c>
      <c r="F488">
        <v>3777.9476268412436</v>
      </c>
      <c r="G488">
        <v>16.956159410568809</v>
      </c>
      <c r="H488">
        <v>26.09</v>
      </c>
      <c r="I488">
        <v>2.887</v>
      </c>
      <c r="K488">
        <v>3.3837959999999998</v>
      </c>
      <c r="M488">
        <v>1.0289999999999999</v>
      </c>
      <c r="N488">
        <v>0.97899999999999998</v>
      </c>
      <c r="O488">
        <v>0.23599999999999999</v>
      </c>
      <c r="P488">
        <v>1.6675967484781529</v>
      </c>
      <c r="Q488">
        <v>5.98</v>
      </c>
      <c r="R488">
        <v>5.2</v>
      </c>
      <c r="S488">
        <v>0.13598891582958089</v>
      </c>
      <c r="T488">
        <v>0.143735</v>
      </c>
      <c r="U488">
        <v>0.217282</v>
      </c>
      <c r="V488">
        <v>3.8765000000000001</v>
      </c>
      <c r="W488">
        <v>0</v>
      </c>
      <c r="X488">
        <v>0</v>
      </c>
      <c r="Y488">
        <v>0</v>
      </c>
      <c r="Z488">
        <v>3.6239699999999999</v>
      </c>
      <c r="AA488">
        <v>1.966</v>
      </c>
      <c r="AD488">
        <v>1.8654179160317128</v>
      </c>
      <c r="AE488" t="s">
        <v>120</v>
      </c>
      <c r="AF488" t="s">
        <v>123</v>
      </c>
      <c r="AG488">
        <v>0.44193661212921143</v>
      </c>
      <c r="AH488">
        <v>0.1646060049533844</v>
      </c>
      <c r="AJ488">
        <v>5.9799998998641968E-2</v>
      </c>
      <c r="AM488">
        <v>8.8609814643859863E-2</v>
      </c>
      <c r="AN488">
        <v>7.5996190309524536E-2</v>
      </c>
      <c r="AO488">
        <v>6.9810308516025543E-2</v>
      </c>
      <c r="AP488">
        <v>0.32288739085197449</v>
      </c>
      <c r="AQ488">
        <v>7.8494638204574585E-2</v>
      </c>
      <c r="AU488">
        <v>5.2000001072883606E-2</v>
      </c>
      <c r="AV488">
        <v>0.10383956879377365</v>
      </c>
      <c r="AX488">
        <v>0.26790896058082581</v>
      </c>
    </row>
    <row r="489" spans="1:51" hidden="1" x14ac:dyDescent="0.45">
      <c r="A489">
        <v>1916</v>
      </c>
      <c r="B489" t="s">
        <v>60</v>
      </c>
      <c r="C489" t="s">
        <v>78</v>
      </c>
      <c r="D489">
        <v>128</v>
      </c>
      <c r="E489">
        <v>3092</v>
      </c>
      <c r="F489">
        <v>3891.2580853816303</v>
      </c>
      <c r="G489">
        <v>17.469510644866059</v>
      </c>
      <c r="H489">
        <v>28.7</v>
      </c>
      <c r="I489">
        <v>3.7669999999999999</v>
      </c>
      <c r="K489">
        <v>3.955705</v>
      </c>
      <c r="M489">
        <v>1.25</v>
      </c>
      <c r="N489">
        <v>1.177</v>
      </c>
      <c r="O489">
        <v>0.34100000000000003</v>
      </c>
      <c r="P489">
        <v>1.9911221101910832</v>
      </c>
      <c r="Q489">
        <v>5.28</v>
      </c>
      <c r="R489">
        <v>4.9000000000000004</v>
      </c>
      <c r="S489">
        <v>0.12237855057074597</v>
      </c>
      <c r="T489">
        <v>0.43015700000000001</v>
      </c>
      <c r="U489">
        <v>0.297485</v>
      </c>
      <c r="V489">
        <v>3.5314999999999999</v>
      </c>
      <c r="W489">
        <v>0</v>
      </c>
      <c r="X489">
        <v>0</v>
      </c>
      <c r="Y489">
        <v>0</v>
      </c>
      <c r="Z489">
        <v>3.8996</v>
      </c>
      <c r="AA489">
        <v>1.9750000000000001</v>
      </c>
      <c r="AD489">
        <v>2.00640880503411</v>
      </c>
      <c r="AE489" t="s">
        <v>120</v>
      </c>
      <c r="AF489" t="s">
        <v>123</v>
      </c>
      <c r="AG489">
        <v>0.67463374137878418</v>
      </c>
      <c r="AH489">
        <v>0.14818355441093445</v>
      </c>
      <c r="AI489">
        <v>0.16417910158634186</v>
      </c>
      <c r="AJ489">
        <v>5.2799999713897705E-2</v>
      </c>
      <c r="AM489">
        <v>7.5580835342407227E-2</v>
      </c>
      <c r="AN489">
        <v>7.2602719068527222E-2</v>
      </c>
      <c r="AO489">
        <v>6.7500941455364227E-2</v>
      </c>
      <c r="AP489">
        <v>0.55936455726623535</v>
      </c>
      <c r="AQ489">
        <v>7.3920607566833496E-2</v>
      </c>
      <c r="AU489">
        <v>4.8999998718500137E-2</v>
      </c>
      <c r="AV489">
        <v>0.11526917666196823</v>
      </c>
      <c r="AW489">
        <v>0.33935543894767761</v>
      </c>
      <c r="AX489">
        <v>0.3649468719959259</v>
      </c>
      <c r="AY489">
        <v>0.10848955065011978</v>
      </c>
    </row>
    <row r="490" spans="1:51" hidden="1" x14ac:dyDescent="0.45">
      <c r="A490">
        <v>1917</v>
      </c>
      <c r="B490" t="s">
        <v>60</v>
      </c>
      <c r="C490" t="s">
        <v>78</v>
      </c>
      <c r="D490">
        <v>128</v>
      </c>
      <c r="E490">
        <v>3130</v>
      </c>
      <c r="F490">
        <v>3616.5814696485622</v>
      </c>
      <c r="G490">
        <v>16.218930575709656</v>
      </c>
      <c r="H490">
        <v>26.57</v>
      </c>
      <c r="I490">
        <v>4.0030000000000001</v>
      </c>
      <c r="K490">
        <v>4.5752730000000001</v>
      </c>
      <c r="M490">
        <v>1.024</v>
      </c>
      <c r="N490">
        <v>0.97</v>
      </c>
      <c r="O490">
        <v>0.38600000000000001</v>
      </c>
      <c r="P490">
        <v>2.646172940217316</v>
      </c>
      <c r="Q490">
        <v>4.7699999999999996</v>
      </c>
      <c r="R490">
        <v>4.875</v>
      </c>
      <c r="S490">
        <v>0.14716462653010243</v>
      </c>
      <c r="T490">
        <v>0.37622699999999998</v>
      </c>
      <c r="U490">
        <v>0.43096999999999996</v>
      </c>
      <c r="V490">
        <v>3.3294000000000001</v>
      </c>
      <c r="W490">
        <v>0</v>
      </c>
      <c r="X490">
        <v>0</v>
      </c>
      <c r="Y490">
        <v>0</v>
      </c>
      <c r="Z490">
        <v>4.7303100000000002</v>
      </c>
      <c r="AA490">
        <v>2.0419999999999998</v>
      </c>
      <c r="AD490">
        <v>2.2450087710381661</v>
      </c>
      <c r="AE490" t="s">
        <v>120</v>
      </c>
      <c r="AF490" t="s">
        <v>123</v>
      </c>
      <c r="AG490">
        <v>5.5031534284353256E-2</v>
      </c>
      <c r="AH490">
        <v>0.19291028380393982</v>
      </c>
      <c r="AI490">
        <v>3.3557049464434385E-3</v>
      </c>
      <c r="AJ490">
        <v>4.7699999064207077E-2</v>
      </c>
      <c r="AM490">
        <v>0.11891886591911316</v>
      </c>
      <c r="AN490">
        <v>7.399141788482666E-2</v>
      </c>
      <c r="AO490">
        <v>6.6127598285675049E-2</v>
      </c>
      <c r="AP490">
        <v>-2.0375335589051247E-2</v>
      </c>
      <c r="AQ490">
        <v>7.6975263655185699E-2</v>
      </c>
      <c r="AU490">
        <v>4.8749998211860657E-2</v>
      </c>
      <c r="AV490">
        <v>7.5406864285469055E-2</v>
      </c>
      <c r="AW490">
        <v>0.12549686431884766</v>
      </c>
      <c r="AX490">
        <v>0.13927523791790009</v>
      </c>
      <c r="AY490">
        <v>2.5527851656079292E-2</v>
      </c>
    </row>
    <row r="491" spans="1:51" hidden="1" x14ac:dyDescent="0.45">
      <c r="A491">
        <v>1918</v>
      </c>
      <c r="B491" t="s">
        <v>60</v>
      </c>
      <c r="C491" t="s">
        <v>78</v>
      </c>
      <c r="D491">
        <v>128</v>
      </c>
      <c r="E491">
        <v>3165</v>
      </c>
      <c r="F491">
        <v>3458.5971563981038</v>
      </c>
      <c r="G491">
        <v>15.503497891113833</v>
      </c>
      <c r="H491">
        <v>27.56</v>
      </c>
      <c r="I491">
        <v>4.766</v>
      </c>
      <c r="K491">
        <v>5.385478</v>
      </c>
      <c r="M491">
        <v>0.91</v>
      </c>
      <c r="N491">
        <v>0.71</v>
      </c>
      <c r="O491">
        <v>0.54500000000000004</v>
      </c>
      <c r="P491">
        <v>3.1770799793016882</v>
      </c>
      <c r="Q491">
        <v>5.47</v>
      </c>
      <c r="R491">
        <v>4.9000000000000004</v>
      </c>
      <c r="S491">
        <v>0.12658413764162818</v>
      </c>
      <c r="T491">
        <v>0.464119</v>
      </c>
      <c r="U491">
        <v>0.6568409999999999</v>
      </c>
      <c r="V491">
        <v>3.3065000000000002</v>
      </c>
      <c r="W491">
        <v>0</v>
      </c>
      <c r="X491">
        <v>0</v>
      </c>
      <c r="Y491">
        <v>0</v>
      </c>
      <c r="Z491">
        <v>5.1654400000000003</v>
      </c>
      <c r="AA491">
        <v>2.1219999999999999</v>
      </c>
      <c r="AD491">
        <v>2.8198177800479383</v>
      </c>
      <c r="AE491" t="s">
        <v>120</v>
      </c>
      <c r="AF491" t="s">
        <v>123</v>
      </c>
      <c r="AG491">
        <v>0.24182665348052979</v>
      </c>
      <c r="AH491">
        <v>0.32680705189704895</v>
      </c>
      <c r="AI491">
        <v>4.5614033937454224E-2</v>
      </c>
      <c r="AJ491">
        <v>5.469999834895134E-2</v>
      </c>
      <c r="AM491">
        <v>0.25603893399238586</v>
      </c>
      <c r="AN491">
        <v>7.0768125355243683E-2</v>
      </c>
      <c r="AO491">
        <v>5.634230375289917E-2</v>
      </c>
      <c r="AP491">
        <v>0.15380404889583588</v>
      </c>
      <c r="AQ491">
        <v>7.628902792930603E-2</v>
      </c>
      <c r="AU491">
        <v>4.8999998718500137E-2</v>
      </c>
      <c r="AV491">
        <v>8.8022589683532715E-2</v>
      </c>
      <c r="AW491">
        <v>0.26844170689582825</v>
      </c>
      <c r="AX491">
        <v>0.29464945197105408</v>
      </c>
      <c r="AY491">
        <v>5.0157018005847931E-2</v>
      </c>
    </row>
    <row r="492" spans="1:51" hidden="1" x14ac:dyDescent="0.45">
      <c r="A492">
        <v>1919</v>
      </c>
      <c r="B492" t="s">
        <v>60</v>
      </c>
      <c r="C492" t="s">
        <v>78</v>
      </c>
      <c r="D492">
        <v>128</v>
      </c>
      <c r="E492">
        <v>3202</v>
      </c>
      <c r="F492">
        <v>3859.6283572767024</v>
      </c>
      <c r="G492">
        <v>17.317248966597951</v>
      </c>
      <c r="H492">
        <v>34.299999999999997</v>
      </c>
      <c r="I492">
        <v>5.8010000000000002</v>
      </c>
      <c r="K492">
        <v>6.3863190000000003</v>
      </c>
      <c r="M492">
        <v>2.3940000000000001</v>
      </c>
      <c r="N492">
        <v>0.74</v>
      </c>
      <c r="O492">
        <v>0.53500000000000003</v>
      </c>
      <c r="P492">
        <v>3.8813680081537139</v>
      </c>
      <c r="Q492">
        <v>6.11</v>
      </c>
      <c r="R492">
        <v>5.2</v>
      </c>
      <c r="S492">
        <v>0.13408349080913931</v>
      </c>
      <c r="T492">
        <v>0.60304500000000005</v>
      </c>
      <c r="U492">
        <v>0.60259600000000002</v>
      </c>
      <c r="V492">
        <v>4.2946</v>
      </c>
      <c r="W492">
        <v>0</v>
      </c>
      <c r="X492">
        <v>0</v>
      </c>
      <c r="Y492">
        <v>0</v>
      </c>
      <c r="Z492">
        <v>6.37385</v>
      </c>
      <c r="AA492">
        <v>2.2080000000000002</v>
      </c>
      <c r="AD492">
        <v>3.3187086180564198</v>
      </c>
      <c r="AE492" t="s">
        <v>120</v>
      </c>
      <c r="AF492" t="s">
        <v>123</v>
      </c>
      <c r="AG492">
        <v>-3.9540372788906097E-2</v>
      </c>
      <c r="AH492">
        <v>0.23649770021438599</v>
      </c>
      <c r="AI492">
        <v>-0.13732394576072693</v>
      </c>
      <c r="AJ492">
        <v>6.1099998652935028E-2</v>
      </c>
      <c r="AM492">
        <v>0.17692263424396515</v>
      </c>
      <c r="AN492">
        <v>5.957505851984024E-2</v>
      </c>
      <c r="AO492">
        <v>5.0619348883628845E-2</v>
      </c>
      <c r="AP492">
        <v>-0.12998102605342865</v>
      </c>
      <c r="AQ492">
        <v>0.10395250469446182</v>
      </c>
      <c r="AU492">
        <v>5.2000001072883606E-2</v>
      </c>
      <c r="AV492">
        <v>9.0440653264522552E-2</v>
      </c>
      <c r="AW492">
        <v>0.12966956198215485</v>
      </c>
      <c r="AX492">
        <v>0.15357741713523865</v>
      </c>
      <c r="AY492">
        <v>-3.811197355389595E-2</v>
      </c>
    </row>
    <row r="493" spans="1:51" hidden="1" x14ac:dyDescent="0.45">
      <c r="A493">
        <v>1920</v>
      </c>
      <c r="B493" t="s">
        <v>60</v>
      </c>
      <c r="C493" t="s">
        <v>78</v>
      </c>
      <c r="D493">
        <v>128</v>
      </c>
      <c r="E493">
        <v>3242</v>
      </c>
      <c r="F493">
        <v>3991.9895126465149</v>
      </c>
      <c r="G493">
        <v>17.921002328892154</v>
      </c>
      <c r="H493">
        <v>31.87</v>
      </c>
      <c r="I493">
        <v>7.3959999999999999</v>
      </c>
      <c r="K493">
        <v>7.5777960000000002</v>
      </c>
      <c r="M493">
        <v>2.9430000000000001</v>
      </c>
      <c r="N493">
        <v>1.591</v>
      </c>
      <c r="O493">
        <v>0.60799999999999998</v>
      </c>
      <c r="P493">
        <v>4.3646595658869654</v>
      </c>
      <c r="Q493">
        <v>7.31</v>
      </c>
      <c r="R493">
        <v>6.3</v>
      </c>
      <c r="S493">
        <v>0.12522985397512168</v>
      </c>
      <c r="T493">
        <v>0.50336199999999998</v>
      </c>
      <c r="U493">
        <v>0.76039999999999996</v>
      </c>
      <c r="V493">
        <v>6.3391000000000002</v>
      </c>
      <c r="W493">
        <v>0</v>
      </c>
      <c r="X493">
        <v>0</v>
      </c>
      <c r="Y493">
        <v>0</v>
      </c>
      <c r="Z493">
        <v>7.3793800000000003</v>
      </c>
      <c r="AA493">
        <v>2.2999999999999998</v>
      </c>
      <c r="AD493">
        <v>3.39462678905771</v>
      </c>
      <c r="AE493" t="s">
        <v>120</v>
      </c>
      <c r="AF493" t="s">
        <v>123</v>
      </c>
      <c r="AG493">
        <v>-8.175387978553772E-2</v>
      </c>
      <c r="AH493">
        <v>7.4280500411987305E-2</v>
      </c>
      <c r="AI493">
        <v>1.7316017299890518E-2</v>
      </c>
      <c r="AJ493">
        <v>7.3100000619888306E-2</v>
      </c>
      <c r="AM493">
        <v>2.2876357659697533E-2</v>
      </c>
      <c r="AN493">
        <v>5.1404144614934921E-2</v>
      </c>
      <c r="AO493">
        <v>5.0254505127668381E-2</v>
      </c>
      <c r="AP493">
        <v>-0.17611777782440186</v>
      </c>
      <c r="AQ493">
        <v>0.11453566700220108</v>
      </c>
      <c r="AU493">
        <v>6.3000001013278961E-2</v>
      </c>
      <c r="AV493">
        <v>9.4363898038864136E-2</v>
      </c>
      <c r="AW493">
        <v>4.1320439428091049E-2</v>
      </c>
      <c r="AX493">
        <v>4.0742460638284683E-2</v>
      </c>
      <c r="AY493">
        <v>4.5208007097244263E-2</v>
      </c>
    </row>
    <row r="494" spans="1:51" hidden="1" x14ac:dyDescent="0.45">
      <c r="A494">
        <v>1921</v>
      </c>
      <c r="B494" t="s">
        <v>60</v>
      </c>
      <c r="C494" t="s">
        <v>78</v>
      </c>
      <c r="D494">
        <v>128</v>
      </c>
      <c r="E494">
        <v>3285</v>
      </c>
      <c r="F494">
        <v>3826.0547945205481</v>
      </c>
      <c r="G494">
        <v>17.160005311126799</v>
      </c>
      <c r="H494">
        <v>26.04</v>
      </c>
      <c r="I494">
        <v>6.0570000000000004</v>
      </c>
      <c r="K494">
        <v>6.4339779999999998</v>
      </c>
      <c r="L494">
        <v>-3.0000000000000001E-3</v>
      </c>
      <c r="M494">
        <v>1.5489999999999999</v>
      </c>
      <c r="N494">
        <v>1.41</v>
      </c>
      <c r="O494">
        <v>0.56000000000000005</v>
      </c>
      <c r="P494">
        <v>4.4002951095471499</v>
      </c>
      <c r="Q494">
        <v>6.2</v>
      </c>
      <c r="R494">
        <v>5.5250000000000004</v>
      </c>
      <c r="S494">
        <v>0.1680534918276374</v>
      </c>
      <c r="T494">
        <v>0.44173499999999999</v>
      </c>
      <c r="U494">
        <v>0.63487499999999997</v>
      </c>
      <c r="V494">
        <v>5.6192000000000002</v>
      </c>
      <c r="W494">
        <v>0</v>
      </c>
      <c r="X494">
        <v>0</v>
      </c>
      <c r="Y494">
        <v>1</v>
      </c>
      <c r="Z494">
        <v>7.6715900000000001</v>
      </c>
      <c r="AA494">
        <v>2.456</v>
      </c>
      <c r="AD494">
        <v>3.1994086350543918</v>
      </c>
      <c r="AE494" t="s">
        <v>120</v>
      </c>
      <c r="AF494" t="s">
        <v>123</v>
      </c>
      <c r="AG494">
        <v>-0.207868292927742</v>
      </c>
      <c r="AH494">
        <v>-4.5686177909374237E-3</v>
      </c>
      <c r="AI494">
        <v>0.24434389173984528</v>
      </c>
      <c r="AJ494">
        <v>6.1999998986721039E-2</v>
      </c>
      <c r="AM494">
        <v>-5.7508476078510284E-2</v>
      </c>
      <c r="AN494">
        <v>5.2939858287572861E-2</v>
      </c>
      <c r="AO494">
        <v>5.6170117110013962E-2</v>
      </c>
      <c r="AP494">
        <v>-0.26472532749176025</v>
      </c>
      <c r="AQ494">
        <v>7.7327638864517212E-2</v>
      </c>
      <c r="AU494">
        <v>5.5250000208616257E-2</v>
      </c>
      <c r="AV494">
        <v>5.6857053190469742E-2</v>
      </c>
      <c r="AW494">
        <v>-1.0855861008167267E-2</v>
      </c>
      <c r="AX494">
        <v>-4.425458237528801E-2</v>
      </c>
      <c r="AY494">
        <v>0.15317194163799286</v>
      </c>
    </row>
    <row r="495" spans="1:51" hidden="1" x14ac:dyDescent="0.45">
      <c r="A495">
        <v>1922</v>
      </c>
      <c r="B495" t="s">
        <v>60</v>
      </c>
      <c r="C495" t="s">
        <v>78</v>
      </c>
      <c r="D495">
        <v>128</v>
      </c>
      <c r="E495">
        <v>3322</v>
      </c>
      <c r="F495">
        <v>4166.351595424444</v>
      </c>
      <c r="G495">
        <v>18.697464234225297</v>
      </c>
      <c r="H495">
        <v>27.6</v>
      </c>
      <c r="I495">
        <v>5.4059999999999997</v>
      </c>
      <c r="J495">
        <v>0.1833148353681095</v>
      </c>
      <c r="K495">
        <v>5.4807959999999998</v>
      </c>
      <c r="L495">
        <v>-0.151</v>
      </c>
      <c r="M495">
        <v>1.456</v>
      </c>
      <c r="N495">
        <v>1.1759999999999999</v>
      </c>
      <c r="O495">
        <v>0.61899999999999999</v>
      </c>
      <c r="P495">
        <v>4.0528320195595411</v>
      </c>
      <c r="Q495">
        <v>5.64</v>
      </c>
      <c r="R495">
        <v>4.9000000000000004</v>
      </c>
      <c r="S495">
        <v>0.20812060673325936</v>
      </c>
      <c r="T495">
        <v>0.44561600000000001</v>
      </c>
      <c r="U495">
        <v>0.52955700000000006</v>
      </c>
      <c r="V495">
        <v>4.774</v>
      </c>
      <c r="W495">
        <v>0</v>
      </c>
      <c r="X495">
        <v>0</v>
      </c>
      <c r="Y495">
        <v>0</v>
      </c>
      <c r="Z495">
        <v>6.70052</v>
      </c>
      <c r="AA495">
        <v>2.7330000000000001</v>
      </c>
      <c r="AD495">
        <v>2.7981268740475693</v>
      </c>
      <c r="AE495" t="s">
        <v>120</v>
      </c>
      <c r="AF495" t="s">
        <v>123</v>
      </c>
      <c r="AG495">
        <v>-8.4308557212352753E-2</v>
      </c>
      <c r="AH495">
        <v>-6.3675820827484131E-2</v>
      </c>
      <c r="AI495">
        <v>0.16858237981796265</v>
      </c>
      <c r="AJ495">
        <v>5.6400001049041748E-2</v>
      </c>
      <c r="AM495">
        <v>-0.1254231184720993</v>
      </c>
      <c r="AN495">
        <v>6.1747293919324875E-2</v>
      </c>
      <c r="AO495">
        <v>7.0602476596832275E-2</v>
      </c>
      <c r="AP495">
        <v>-0.15121512115001678</v>
      </c>
      <c r="AQ495">
        <v>7.8826293349266052E-2</v>
      </c>
      <c r="AU495">
        <v>4.8999998718500137E-2</v>
      </c>
      <c r="AV495">
        <v>6.6906563937664032E-2</v>
      </c>
      <c r="AW495">
        <v>-3.1032444909214973E-2</v>
      </c>
      <c r="AX495">
        <v>-6.750151515007019E-2</v>
      </c>
      <c r="AY495">
        <v>0.1124911904335022</v>
      </c>
    </row>
    <row r="496" spans="1:51" hidden="1" x14ac:dyDescent="0.45">
      <c r="A496">
        <v>1923</v>
      </c>
      <c r="B496" t="s">
        <v>60</v>
      </c>
      <c r="C496" t="s">
        <v>78</v>
      </c>
      <c r="D496">
        <v>128</v>
      </c>
      <c r="E496">
        <v>3356</v>
      </c>
      <c r="F496">
        <v>4558.8110846245527</v>
      </c>
      <c r="G496">
        <v>20.476860425246741</v>
      </c>
      <c r="H496">
        <v>31.53</v>
      </c>
      <c r="I496">
        <v>6.03</v>
      </c>
      <c r="J496">
        <v>0.17910447761194029</v>
      </c>
      <c r="K496">
        <v>5.7190909999999997</v>
      </c>
      <c r="L496">
        <v>-0.2</v>
      </c>
      <c r="M496">
        <v>1.907</v>
      </c>
      <c r="N496">
        <v>1.5389999999999999</v>
      </c>
      <c r="O496">
        <v>0.53100000000000003</v>
      </c>
      <c r="P496">
        <v>4.0019300396359778</v>
      </c>
      <c r="Q496">
        <v>6.11</v>
      </c>
      <c r="R496">
        <v>5</v>
      </c>
      <c r="S496">
        <v>0.18648424543946931</v>
      </c>
      <c r="T496">
        <v>0.419767</v>
      </c>
      <c r="U496">
        <v>0.48128799999999999</v>
      </c>
      <c r="V496">
        <v>5.4454000000000002</v>
      </c>
      <c r="W496">
        <v>0</v>
      </c>
      <c r="X496">
        <v>0</v>
      </c>
      <c r="Y496">
        <v>0</v>
      </c>
      <c r="Z496">
        <v>7.5886500000000003</v>
      </c>
      <c r="AA496">
        <v>3.0539999999999998</v>
      </c>
      <c r="AD496">
        <v>2.9282723100497825</v>
      </c>
      <c r="AE496" t="s">
        <v>120</v>
      </c>
      <c r="AF496" t="s">
        <v>123</v>
      </c>
      <c r="AG496">
        <v>0.17091070115566254</v>
      </c>
      <c r="AH496">
        <v>0.12100741267204285</v>
      </c>
      <c r="AI496">
        <v>-2.4561403319239616E-2</v>
      </c>
      <c r="AJ496">
        <v>6.1099998652935028E-2</v>
      </c>
      <c r="AM496">
        <v>4.6509634703397751E-2</v>
      </c>
      <c r="AN496">
        <v>7.4497781693935394E-2</v>
      </c>
      <c r="AO496">
        <v>7.1186907589435577E-2</v>
      </c>
      <c r="AP496">
        <v>8.377518504858017E-2</v>
      </c>
      <c r="AQ496">
        <v>8.0399997532367706E-2</v>
      </c>
      <c r="AU496">
        <v>5.000000074505806E-2</v>
      </c>
      <c r="AV496">
        <v>8.7135523557662964E-2</v>
      </c>
      <c r="AW496">
        <v>0.10967741906642914</v>
      </c>
      <c r="AX496">
        <v>0.13035121560096741</v>
      </c>
      <c r="AY496">
        <v>1.8269296735525131E-2</v>
      </c>
    </row>
    <row r="497" spans="1:51" hidden="1" x14ac:dyDescent="0.45">
      <c r="A497">
        <v>1924</v>
      </c>
      <c r="B497" t="s">
        <v>60</v>
      </c>
      <c r="C497" t="s">
        <v>78</v>
      </c>
      <c r="D497">
        <v>128</v>
      </c>
      <c r="E497">
        <v>3389</v>
      </c>
      <c r="F497">
        <v>4528.1941575686042</v>
      </c>
      <c r="G497">
        <v>20.341412920038916</v>
      </c>
      <c r="H497">
        <v>30.38</v>
      </c>
      <c r="I497">
        <v>6.5659999999999998</v>
      </c>
      <c r="J497">
        <v>0.17362168748096254</v>
      </c>
      <c r="K497">
        <v>6.0527049999999996</v>
      </c>
      <c r="L497">
        <v>-4.2999999999999997E-2</v>
      </c>
      <c r="M497">
        <v>2.218</v>
      </c>
      <c r="N497">
        <v>1.976</v>
      </c>
      <c r="O497">
        <v>0.51300000000000001</v>
      </c>
      <c r="P497">
        <v>3.5389018688658389</v>
      </c>
      <c r="Q497">
        <v>6.3925000000000001</v>
      </c>
      <c r="R497">
        <v>5.3</v>
      </c>
      <c r="S497">
        <v>0.17267742918062748</v>
      </c>
      <c r="T497">
        <v>0.45230300000000001</v>
      </c>
      <c r="U497">
        <v>0.50465000000000004</v>
      </c>
      <c r="V497">
        <v>5.9798999999999998</v>
      </c>
      <c r="W497">
        <v>0</v>
      </c>
      <c r="X497">
        <v>0</v>
      </c>
      <c r="Y497">
        <v>0</v>
      </c>
      <c r="Z497">
        <v>7.5044300000000002</v>
      </c>
      <c r="AA497">
        <v>3.26</v>
      </c>
      <c r="AD497">
        <v>3.2319449940549445</v>
      </c>
      <c r="AE497" t="s">
        <v>120</v>
      </c>
      <c r="AF497" t="s">
        <v>123</v>
      </c>
      <c r="AG497">
        <v>0.12003561854362488</v>
      </c>
      <c r="AH497">
        <v>0.17718954384326935</v>
      </c>
      <c r="AI497">
        <v>-2.3872679099440575E-2</v>
      </c>
      <c r="AJ497">
        <v>6.3924998044967651E-2</v>
      </c>
      <c r="AM497">
        <v>0.10370628535747528</v>
      </c>
      <c r="AN497">
        <v>7.3483258485794067E-2</v>
      </c>
      <c r="AO497">
        <v>6.6578634083271027E-2</v>
      </c>
      <c r="AP497">
        <v>4.9902152270078659E-2</v>
      </c>
      <c r="AQ497">
        <v>6.679999828338623E-2</v>
      </c>
      <c r="AU497">
        <v>5.299999937415123E-2</v>
      </c>
      <c r="AV497">
        <v>7.013346254825592E-2</v>
      </c>
      <c r="AW497">
        <v>0.1412045955657959</v>
      </c>
      <c r="AX497">
        <v>0.16645029187202454</v>
      </c>
      <c r="AY497">
        <v>2.0026158541440964E-2</v>
      </c>
    </row>
    <row r="498" spans="1:51" hidden="1" x14ac:dyDescent="0.45">
      <c r="A498">
        <v>1925</v>
      </c>
      <c r="B498" t="s">
        <v>60</v>
      </c>
      <c r="C498" t="s">
        <v>78</v>
      </c>
      <c r="D498">
        <v>128</v>
      </c>
      <c r="E498">
        <v>3425</v>
      </c>
      <c r="F498">
        <v>4378.3795620437959</v>
      </c>
      <c r="G498">
        <v>19.660335119905763</v>
      </c>
      <c r="H498">
        <v>28.67</v>
      </c>
      <c r="I498">
        <v>6.1529999999999996</v>
      </c>
      <c r="J498">
        <v>0.1807248496668292</v>
      </c>
      <c r="K498">
        <v>5.862069</v>
      </c>
      <c r="L498">
        <v>1.9E-2</v>
      </c>
      <c r="M498">
        <v>1.9370000000000001</v>
      </c>
      <c r="N498">
        <v>1.7889999999999999</v>
      </c>
      <c r="O498">
        <v>0.504</v>
      </c>
      <c r="P498">
        <v>3.3795119027900196</v>
      </c>
      <c r="Q498">
        <v>6.3925000000000001</v>
      </c>
      <c r="R498">
        <v>5.2750000000000004</v>
      </c>
      <c r="S498">
        <v>0.18352023403217943</v>
      </c>
      <c r="T498">
        <v>0.48199999999999998</v>
      </c>
      <c r="U498">
        <v>0.69599999999999995</v>
      </c>
      <c r="V498">
        <v>4.7324000000000002</v>
      </c>
      <c r="W498">
        <v>0</v>
      </c>
      <c r="X498">
        <v>0</v>
      </c>
      <c r="Y498">
        <v>0</v>
      </c>
      <c r="Z498">
        <v>7.1267199999999997</v>
      </c>
      <c r="AA498">
        <v>3.351</v>
      </c>
      <c r="AD498">
        <v>3.3512449770569726</v>
      </c>
      <c r="AE498" t="s">
        <v>120</v>
      </c>
      <c r="AF498" t="s">
        <v>123</v>
      </c>
      <c r="AG498">
        <v>2.256849966943264E-2</v>
      </c>
      <c r="AH498">
        <v>0.10282447934150696</v>
      </c>
      <c r="AI498">
        <v>7.7586203813552856E-2</v>
      </c>
      <c r="AJ498">
        <v>6.3924998044967651E-2</v>
      </c>
      <c r="AM498">
        <v>3.690960630774498E-2</v>
      </c>
      <c r="AN498">
        <v>6.5914876759052277E-2</v>
      </c>
      <c r="AO498">
        <v>6.3568584620952606E-2</v>
      </c>
      <c r="AP498">
        <v>-4.5666355639696121E-2</v>
      </c>
      <c r="AQ498">
        <v>7.1500003337860107E-2</v>
      </c>
      <c r="AU498">
        <v>5.2749998867511749E-2</v>
      </c>
      <c r="AV498">
        <v>6.8234860897064209E-2</v>
      </c>
      <c r="AW498">
        <v>8.4099419414997101E-2</v>
      </c>
      <c r="AX498">
        <v>8.7007790803909302E-2</v>
      </c>
      <c r="AY498">
        <v>7.0755600929260254E-2</v>
      </c>
    </row>
    <row r="499" spans="1:51" hidden="1" x14ac:dyDescent="0.45">
      <c r="A499">
        <v>1926</v>
      </c>
      <c r="B499" t="s">
        <v>60</v>
      </c>
      <c r="C499" t="s">
        <v>78</v>
      </c>
      <c r="D499">
        <v>128</v>
      </c>
      <c r="E499">
        <v>3452</v>
      </c>
      <c r="F499">
        <v>4597.6825028968715</v>
      </c>
      <c r="G499">
        <v>20.659221549116587</v>
      </c>
      <c r="H499">
        <v>29.08</v>
      </c>
      <c r="I499">
        <v>5.5289999999999999</v>
      </c>
      <c r="J499">
        <v>0.17797069994574063</v>
      </c>
      <c r="K499">
        <v>5.0042049999999998</v>
      </c>
      <c r="L499">
        <v>1.4999999999999999E-2</v>
      </c>
      <c r="M499">
        <v>1.528</v>
      </c>
      <c r="N499">
        <v>1.4059999999999999</v>
      </c>
      <c r="O499">
        <v>0.42099999999999999</v>
      </c>
      <c r="P499">
        <v>3.1036512250077788</v>
      </c>
      <c r="Q499">
        <v>5.3324999999999996</v>
      </c>
      <c r="R499">
        <v>5.25</v>
      </c>
      <c r="S499">
        <v>0.20723458129860733</v>
      </c>
      <c r="T499">
        <v>0.44700000000000001</v>
      </c>
      <c r="U499">
        <v>0.495</v>
      </c>
      <c r="V499">
        <v>3.8130999999999999</v>
      </c>
      <c r="W499">
        <v>0</v>
      </c>
      <c r="X499">
        <v>0</v>
      </c>
      <c r="Y499">
        <v>0</v>
      </c>
      <c r="Z499">
        <v>7.1573500000000001</v>
      </c>
      <c r="AA499">
        <v>3.4980000000000002</v>
      </c>
      <c r="AD499">
        <v>2.852354139048491</v>
      </c>
      <c r="AE499" t="s">
        <v>120</v>
      </c>
      <c r="AF499" t="s">
        <v>123</v>
      </c>
      <c r="AG499">
        <v>-7.2332680225372314E-2</v>
      </c>
      <c r="AH499">
        <v>-8.5286550223827362E-2</v>
      </c>
      <c r="AI499">
        <v>9.0140849351882935E-2</v>
      </c>
      <c r="AJ499">
        <v>5.3325001150369644E-2</v>
      </c>
      <c r="AM499">
        <v>-0.14886727929115295</v>
      </c>
      <c r="AN499">
        <v>6.3580729067325592E-2</v>
      </c>
      <c r="AO499">
        <v>7.4701309204101563E-2</v>
      </c>
      <c r="AP499">
        <v>-0.11902438849210739</v>
      </c>
      <c r="AQ499">
        <v>5.3000003099441528E-2</v>
      </c>
      <c r="AU499">
        <v>5.2499998360872269E-2</v>
      </c>
      <c r="AV499">
        <v>4.6691711992025375E-2</v>
      </c>
      <c r="AW499">
        <v>-5.2398942410945892E-2</v>
      </c>
      <c r="AX499">
        <v>-8.2690194249153137E-2</v>
      </c>
      <c r="AY499">
        <v>7.173292338848114E-2</v>
      </c>
    </row>
    <row r="500" spans="1:51" hidden="1" x14ac:dyDescent="0.45">
      <c r="A500">
        <v>1927</v>
      </c>
      <c r="B500" t="s">
        <v>60</v>
      </c>
      <c r="C500" t="s">
        <v>78</v>
      </c>
      <c r="D500">
        <v>128</v>
      </c>
      <c r="E500">
        <v>3475</v>
      </c>
      <c r="F500">
        <v>4657.9251798561154</v>
      </c>
      <c r="G500">
        <v>20.922020846577293</v>
      </c>
      <c r="H500">
        <v>30.33</v>
      </c>
      <c r="I500">
        <v>5.3179999999999996</v>
      </c>
      <c r="J500">
        <v>0.16679202707784882</v>
      </c>
      <c r="K500">
        <v>4.8135690000000002</v>
      </c>
      <c r="L500">
        <v>1.2999999999999999E-2</v>
      </c>
      <c r="M500">
        <v>1.5780000000000001</v>
      </c>
      <c r="N500">
        <v>1.4470000000000001</v>
      </c>
      <c r="O500">
        <v>0.39600000000000002</v>
      </c>
      <c r="P500">
        <v>3.0456112299613829</v>
      </c>
      <c r="Q500">
        <v>4.9424999999999999</v>
      </c>
      <c r="R500">
        <v>5.0999999999999996</v>
      </c>
      <c r="S500">
        <v>0.21500564121850324</v>
      </c>
      <c r="T500">
        <v>0.40200000000000002</v>
      </c>
      <c r="U500">
        <v>0.54100000000000004</v>
      </c>
      <c r="V500">
        <v>3.7418</v>
      </c>
      <c r="W500">
        <v>1</v>
      </c>
      <c r="X500">
        <v>1</v>
      </c>
      <c r="Y500">
        <v>0</v>
      </c>
      <c r="Z500">
        <v>7.25943</v>
      </c>
      <c r="AA500">
        <v>3.629</v>
      </c>
      <c r="AD500">
        <v>2.4727632840420379</v>
      </c>
      <c r="AE500" t="s">
        <v>119</v>
      </c>
      <c r="AF500" t="s">
        <v>123</v>
      </c>
      <c r="AG500">
        <v>0.12051218003034592</v>
      </c>
      <c r="AH500">
        <v>-5.8364160358905792E-2</v>
      </c>
      <c r="AI500">
        <v>8.4468662738800049E-2</v>
      </c>
      <c r="AJ500">
        <v>4.9424998462200165E-2</v>
      </c>
      <c r="AM500">
        <v>-0.13307973742485046</v>
      </c>
      <c r="AN500">
        <v>7.4715577065944672E-2</v>
      </c>
      <c r="AO500">
        <v>8.6185060441493988E-2</v>
      </c>
      <c r="AP500">
        <v>5.7585824280977249E-2</v>
      </c>
      <c r="AQ500">
        <v>5.9499997645616531E-2</v>
      </c>
      <c r="AU500">
        <v>5.0999999046325684E-2</v>
      </c>
      <c r="AV500">
        <v>6.2926352024078369E-2</v>
      </c>
      <c r="AW500">
        <v>-1.657579094171524E-3</v>
      </c>
      <c r="AX500">
        <v>-1.8461426720023155E-2</v>
      </c>
      <c r="AY500">
        <v>6.6946834325790405E-2</v>
      </c>
    </row>
    <row r="501" spans="1:51" hidden="1" x14ac:dyDescent="0.45">
      <c r="A501">
        <v>1928</v>
      </c>
      <c r="B501" t="s">
        <v>60</v>
      </c>
      <c r="C501" t="s">
        <v>78</v>
      </c>
      <c r="D501">
        <v>128</v>
      </c>
      <c r="E501">
        <v>3497</v>
      </c>
      <c r="F501">
        <v>4785.4675436088073</v>
      </c>
      <c r="G501">
        <v>21.5016946523901</v>
      </c>
      <c r="H501">
        <v>31.56</v>
      </c>
      <c r="I501">
        <v>5.4370000000000003</v>
      </c>
      <c r="J501">
        <v>0.16130218870700755</v>
      </c>
      <c r="K501">
        <v>4.8135690000000002</v>
      </c>
      <c r="L501">
        <v>1.7999999999999999E-2</v>
      </c>
      <c r="M501">
        <v>1.647</v>
      </c>
      <c r="N501">
        <v>1.5409999999999999</v>
      </c>
      <c r="O501">
        <v>0.40699999999999997</v>
      </c>
      <c r="P501">
        <v>2.9569281391356794</v>
      </c>
      <c r="Q501">
        <v>4.9225000000000003</v>
      </c>
      <c r="R501">
        <v>4.9249999999999998</v>
      </c>
      <c r="S501">
        <v>0.214640426705904</v>
      </c>
      <c r="T501">
        <v>0.45400000000000001</v>
      </c>
      <c r="U501">
        <v>0.75900000000000001</v>
      </c>
      <c r="V501">
        <v>3.7393000000000001</v>
      </c>
      <c r="W501">
        <v>1</v>
      </c>
      <c r="X501">
        <v>1</v>
      </c>
      <c r="Y501">
        <v>0</v>
      </c>
      <c r="Z501">
        <v>7.2071100000000001</v>
      </c>
      <c r="AA501">
        <v>3.7709999999999999</v>
      </c>
      <c r="AD501">
        <v>2.4293814720413009</v>
      </c>
      <c r="AE501" t="s">
        <v>119</v>
      </c>
      <c r="AF501" t="s">
        <v>123</v>
      </c>
      <c r="AG501">
        <v>0.10877277702093124</v>
      </c>
      <c r="AH501">
        <v>7.0495352149009705E-2</v>
      </c>
      <c r="AI501">
        <v>9.2592589557170868E-2</v>
      </c>
      <c r="AJ501">
        <v>4.922499880194664E-2</v>
      </c>
      <c r="AM501">
        <v>-1.754315011203289E-2</v>
      </c>
      <c r="AN501">
        <v>8.8038504123687744E-2</v>
      </c>
      <c r="AO501">
        <v>8.9610554277896881E-2</v>
      </c>
      <c r="AP501">
        <v>4.5026179403066635E-2</v>
      </c>
      <c r="AQ501">
        <v>6.1000000685453415E-2</v>
      </c>
      <c r="AU501">
        <v>4.9249999225139618E-2</v>
      </c>
      <c r="AV501">
        <v>6.3746601343154907E-2</v>
      </c>
      <c r="AW501">
        <v>7.7803239226341248E-2</v>
      </c>
      <c r="AX501">
        <v>7.9457886517047882E-2</v>
      </c>
      <c r="AY501">
        <v>7.0908792316913605E-2</v>
      </c>
    </row>
    <row r="502" spans="1:51" hidden="1" x14ac:dyDescent="0.45">
      <c r="A502">
        <v>1929</v>
      </c>
      <c r="B502" t="s">
        <v>60</v>
      </c>
      <c r="C502" t="s">
        <v>78</v>
      </c>
      <c r="D502">
        <v>128</v>
      </c>
      <c r="E502">
        <v>3518</v>
      </c>
      <c r="F502">
        <v>5075.3553155201816</v>
      </c>
      <c r="G502">
        <v>22.811850865599602</v>
      </c>
      <c r="H502">
        <v>32.729999999999997</v>
      </c>
      <c r="I502">
        <v>5.8019999999999996</v>
      </c>
      <c r="J502">
        <v>0.18441916580489487</v>
      </c>
      <c r="K502">
        <v>4.7659099999999999</v>
      </c>
      <c r="L502">
        <v>3.1E-2</v>
      </c>
      <c r="M502">
        <v>1.7150000000000001</v>
      </c>
      <c r="N502">
        <v>1.6160000000000001</v>
      </c>
      <c r="O502">
        <v>0.42</v>
      </c>
      <c r="P502">
        <v>3.033488614539444</v>
      </c>
      <c r="Q502">
        <v>5.1524999999999999</v>
      </c>
      <c r="R502">
        <v>5.0999999999999996</v>
      </c>
      <c r="S502">
        <v>0.23800413650465357</v>
      </c>
      <c r="T502">
        <v>0.39600000000000002</v>
      </c>
      <c r="U502">
        <v>0.42899999999999999</v>
      </c>
      <c r="V502">
        <v>3.7481</v>
      </c>
      <c r="W502">
        <v>1</v>
      </c>
      <c r="X502">
        <v>1</v>
      </c>
      <c r="Y502">
        <v>0</v>
      </c>
      <c r="Z502">
        <v>7.5605799999999999</v>
      </c>
      <c r="AA502">
        <v>3.9780000000000002</v>
      </c>
      <c r="AD502">
        <v>2.6354450790448039</v>
      </c>
      <c r="AE502" t="s">
        <v>119</v>
      </c>
      <c r="AF502" t="s">
        <v>123</v>
      </c>
      <c r="AG502">
        <v>7.3450103402137756E-2</v>
      </c>
      <c r="AH502">
        <v>0.17537793517112732</v>
      </c>
      <c r="AI502">
        <v>6.3613235950469971E-2</v>
      </c>
      <c r="AJ502">
        <v>5.1525000482797623E-2</v>
      </c>
      <c r="AM502">
        <v>8.4824115037918091E-2</v>
      </c>
      <c r="AN502">
        <v>9.0553827583789825E-2</v>
      </c>
      <c r="AO502">
        <v>8.3473280072212219E-2</v>
      </c>
      <c r="AP502">
        <v>1.4028055593371391E-2</v>
      </c>
      <c r="AQ502">
        <v>5.8600001037120819E-2</v>
      </c>
      <c r="AU502">
        <v>5.0999999046325684E-2</v>
      </c>
      <c r="AV502">
        <v>5.9422045946121216E-2</v>
      </c>
      <c r="AW502">
        <v>0.13194283843040466</v>
      </c>
      <c r="AX502">
        <v>0.15169672667980194</v>
      </c>
      <c r="AY502">
        <v>5.7569116353988647E-2</v>
      </c>
    </row>
    <row r="503" spans="1:51" hidden="1" x14ac:dyDescent="0.45">
      <c r="A503">
        <v>1930</v>
      </c>
      <c r="B503" t="s">
        <v>60</v>
      </c>
      <c r="C503" t="s">
        <v>78</v>
      </c>
      <c r="D503">
        <v>128</v>
      </c>
      <c r="E503">
        <v>3542</v>
      </c>
      <c r="F503">
        <v>5340.7876905702997</v>
      </c>
      <c r="G503">
        <v>24.020499293297032</v>
      </c>
      <c r="H503">
        <v>34.56</v>
      </c>
      <c r="I503">
        <v>5.7050000000000001</v>
      </c>
      <c r="J503">
        <v>0.2077125328659071</v>
      </c>
      <c r="K503">
        <v>4.5276139999999998</v>
      </c>
      <c r="L503">
        <v>-4.7E-2</v>
      </c>
      <c r="M503">
        <v>1.6559999999999999</v>
      </c>
      <c r="N503">
        <v>1.524</v>
      </c>
      <c r="O503">
        <v>0.42399999999999999</v>
      </c>
      <c r="P503">
        <v>3.1721276863916916</v>
      </c>
      <c r="Q503">
        <v>4.7324999999999999</v>
      </c>
      <c r="R503">
        <v>4.6500000000000004</v>
      </c>
      <c r="S503">
        <v>0.23561787905346188</v>
      </c>
      <c r="T503">
        <v>0.41199999999999998</v>
      </c>
      <c r="U503">
        <v>0.45200000000000001</v>
      </c>
      <c r="V503">
        <v>3.7362000000000002</v>
      </c>
      <c r="W503">
        <v>1</v>
      </c>
      <c r="X503">
        <v>1</v>
      </c>
      <c r="Y503">
        <v>0</v>
      </c>
      <c r="Z503">
        <v>7.8795900000000003</v>
      </c>
      <c r="AA503">
        <v>4.1870000000000003</v>
      </c>
      <c r="AD503">
        <v>2.733054156046463</v>
      </c>
      <c r="AE503" t="s">
        <v>119</v>
      </c>
      <c r="AF503" t="s">
        <v>123</v>
      </c>
      <c r="AG503">
        <v>1.0390120558440685E-2</v>
      </c>
      <c r="AH503">
        <v>0.11820244789123535</v>
      </c>
      <c r="AI503">
        <v>6.532663106918335E-2</v>
      </c>
      <c r="AJ503">
        <v>4.7325000166893005E-2</v>
      </c>
      <c r="AM503">
        <v>3.7033524364233017E-2</v>
      </c>
      <c r="AN503">
        <v>8.1168919801712036E-2</v>
      </c>
      <c r="AO503">
        <v>7.8270293772220612E-2</v>
      </c>
      <c r="AP503">
        <v>-4.7430828213691711E-2</v>
      </c>
      <c r="AQ503">
        <v>6.0700003057718277E-2</v>
      </c>
      <c r="AU503">
        <v>4.6500001102685928E-2</v>
      </c>
      <c r="AV503">
        <v>5.782095342874527E-2</v>
      </c>
      <c r="AW503">
        <v>8.5630059242248535E-2</v>
      </c>
      <c r="AX503">
        <v>9.3213960528373718E-2</v>
      </c>
      <c r="AY503">
        <v>5.6325815618038177E-2</v>
      </c>
    </row>
    <row r="504" spans="1:51" hidden="1" x14ac:dyDescent="0.45">
      <c r="A504">
        <v>1931</v>
      </c>
      <c r="B504" t="s">
        <v>60</v>
      </c>
      <c r="C504" t="s">
        <v>78</v>
      </c>
      <c r="D504">
        <v>128</v>
      </c>
      <c r="E504">
        <v>3569</v>
      </c>
      <c r="F504">
        <v>5359.2406836648925</v>
      </c>
      <c r="G504">
        <v>24.099173016628477</v>
      </c>
      <c r="H504">
        <v>35.159999999999997</v>
      </c>
      <c r="I504">
        <v>5.3689999999999998</v>
      </c>
      <c r="J504">
        <v>0.20450735704972994</v>
      </c>
      <c r="K504">
        <v>4.2893189999999999</v>
      </c>
      <c r="L504">
        <v>-9.1999999999999998E-2</v>
      </c>
      <c r="M504">
        <v>1.41</v>
      </c>
      <c r="N504">
        <v>1.26</v>
      </c>
      <c r="O504">
        <v>0.40600000000000003</v>
      </c>
      <c r="P504">
        <v>3.0219416162998503</v>
      </c>
      <c r="Q504">
        <v>4.6025</v>
      </c>
      <c r="R504">
        <v>4.75</v>
      </c>
      <c r="S504">
        <v>0.23903892717452041</v>
      </c>
      <c r="T504">
        <v>0.41399999999999998</v>
      </c>
      <c r="U504">
        <v>0.503</v>
      </c>
      <c r="V504">
        <v>3.9906999999999999</v>
      </c>
      <c r="W504">
        <v>1</v>
      </c>
      <c r="X504">
        <v>1</v>
      </c>
      <c r="Y504">
        <v>1</v>
      </c>
      <c r="Z504">
        <v>8.2687799999999996</v>
      </c>
      <c r="AA504">
        <v>4.492</v>
      </c>
      <c r="AD504">
        <v>2.4293814720413009</v>
      </c>
      <c r="AE504" t="s">
        <v>119</v>
      </c>
      <c r="AF504" t="s">
        <v>123</v>
      </c>
      <c r="AG504">
        <v>-8.999190479516983E-2</v>
      </c>
      <c r="AH504">
        <v>-3.5221226513385773E-2</v>
      </c>
      <c r="AI504">
        <v>-2.2277228534221649E-2</v>
      </c>
      <c r="AJ504">
        <v>4.6025000512599945E-2</v>
      </c>
      <c r="AM504">
        <v>-0.11111029982566833</v>
      </c>
      <c r="AN504">
        <v>7.5889073312282562E-2</v>
      </c>
      <c r="AO504">
        <v>8.5375130176544189E-2</v>
      </c>
      <c r="AP504">
        <v>-0.14004150032997131</v>
      </c>
      <c r="AQ504">
        <v>5.820000171661377E-2</v>
      </c>
      <c r="AU504">
        <v>4.7499999403953552E-2</v>
      </c>
      <c r="AV504">
        <v>5.0049584358930588E-2</v>
      </c>
      <c r="AW504">
        <v>-3.5040538758039474E-2</v>
      </c>
      <c r="AX504">
        <v>-4.7328043729066849E-2</v>
      </c>
      <c r="AY504">
        <v>1.1873885989189148E-2</v>
      </c>
    </row>
    <row r="505" spans="1:51" hidden="1" x14ac:dyDescent="0.45">
      <c r="A505">
        <v>1932</v>
      </c>
      <c r="B505" t="s">
        <v>60</v>
      </c>
      <c r="C505" t="s">
        <v>78</v>
      </c>
      <c r="D505">
        <v>128</v>
      </c>
      <c r="E505">
        <v>3603</v>
      </c>
      <c r="F505">
        <v>5169.3921731890096</v>
      </c>
      <c r="G505">
        <v>23.233762059982606</v>
      </c>
      <c r="H505">
        <v>34.53</v>
      </c>
      <c r="I505">
        <v>5.1120000000000001</v>
      </c>
      <c r="J505">
        <v>0.15982003129890454</v>
      </c>
      <c r="K505">
        <v>4.2416600000000004</v>
      </c>
      <c r="L505">
        <v>1.7999999999999999E-2</v>
      </c>
      <c r="M505">
        <v>1.1040000000000001</v>
      </c>
      <c r="N505">
        <v>1.0860000000000001</v>
      </c>
      <c r="O505">
        <v>0.45800000000000002</v>
      </c>
      <c r="P505">
        <v>2.9263495106103132</v>
      </c>
      <c r="Q505">
        <v>5.2525000000000004</v>
      </c>
      <c r="R505">
        <v>5</v>
      </c>
      <c r="S505">
        <v>0.24475743348982784</v>
      </c>
      <c r="T505">
        <v>0.38800000000000001</v>
      </c>
      <c r="U505">
        <v>0.55300000000000005</v>
      </c>
      <c r="V505">
        <v>5.3102</v>
      </c>
      <c r="W505">
        <v>0</v>
      </c>
      <c r="X505">
        <v>0</v>
      </c>
      <c r="Y505">
        <v>0</v>
      </c>
      <c r="Z505">
        <v>8.1781799999999993</v>
      </c>
      <c r="AA505">
        <v>4.6379999999999999</v>
      </c>
      <c r="AD505">
        <v>2.0389451640346627</v>
      </c>
      <c r="AE505" t="s">
        <v>120</v>
      </c>
      <c r="AF505" t="s">
        <v>123</v>
      </c>
      <c r="AG505">
        <v>-0.10433220863342285</v>
      </c>
      <c r="AH505">
        <v>-7.9003535211086273E-2</v>
      </c>
      <c r="AI505">
        <v>0.13866667449474335</v>
      </c>
      <c r="AJ505">
        <v>5.2524998784065247E-2</v>
      </c>
      <c r="AM505">
        <v>-0.16071178019046783</v>
      </c>
      <c r="AN505">
        <v>8.1708244979381561E-2</v>
      </c>
      <c r="AO505">
        <v>9.7354210913181305E-2</v>
      </c>
      <c r="AP505">
        <v>-0.15199035406112671</v>
      </c>
      <c r="AQ505">
        <v>5.6199997663497925E-2</v>
      </c>
      <c r="AU505">
        <v>5.000000074505806E-2</v>
      </c>
      <c r="AV505">
        <v>4.7658141702413559E-2</v>
      </c>
      <c r="AW505">
        <v>-4.6131715178489685E-2</v>
      </c>
      <c r="AX505">
        <v>-8.4233522415161133E-2</v>
      </c>
      <c r="AY505">
        <v>9.5595836639404297E-2</v>
      </c>
    </row>
    <row r="506" spans="1:51" hidden="1" x14ac:dyDescent="0.45">
      <c r="A506">
        <v>1933</v>
      </c>
      <c r="B506" t="s">
        <v>60</v>
      </c>
      <c r="C506" t="s">
        <v>78</v>
      </c>
      <c r="D506">
        <v>128</v>
      </c>
      <c r="E506">
        <v>3633</v>
      </c>
      <c r="F506">
        <v>5290.5284888521892</v>
      </c>
      <c r="G506">
        <v>23.788941144547103</v>
      </c>
      <c r="H506">
        <v>35.770000000000003</v>
      </c>
      <c r="I506">
        <v>5.5060000000000002</v>
      </c>
      <c r="J506">
        <v>0.16763530693788595</v>
      </c>
      <c r="K506">
        <v>4.3846369999999997</v>
      </c>
      <c r="L506">
        <v>0</v>
      </c>
      <c r="M506">
        <v>1.2250000000000001</v>
      </c>
      <c r="N506">
        <v>1.1639999999999999</v>
      </c>
      <c r="O506">
        <v>0.44600000000000001</v>
      </c>
      <c r="P506">
        <v>3.1071976873483536</v>
      </c>
      <c r="Q506">
        <v>4.5324999999999998</v>
      </c>
      <c r="R506">
        <v>4.125</v>
      </c>
      <c r="S506">
        <v>0.22896839811115149</v>
      </c>
      <c r="T506">
        <v>0.55200000000000005</v>
      </c>
      <c r="U506">
        <v>0.71199999999999997</v>
      </c>
      <c r="V506">
        <v>5.2435999999999998</v>
      </c>
      <c r="W506">
        <v>0</v>
      </c>
      <c r="X506">
        <v>0</v>
      </c>
      <c r="Y506">
        <v>0</v>
      </c>
      <c r="Z506">
        <v>8.2930299999999999</v>
      </c>
      <c r="AA506">
        <v>4.7069999999999999</v>
      </c>
      <c r="AD506">
        <v>2.0497906170348474</v>
      </c>
      <c r="AE506" t="s">
        <v>120</v>
      </c>
      <c r="AF506" t="s">
        <v>123</v>
      </c>
      <c r="AG506">
        <v>0.24898320436477661</v>
      </c>
      <c r="AH506">
        <v>9.9105536937713623E-2</v>
      </c>
      <c r="AI506">
        <v>8.5995085537433624E-2</v>
      </c>
      <c r="AJ506">
        <v>4.5324999839067459E-2</v>
      </c>
      <c r="AM506">
        <v>5.3164619021117687E-3</v>
      </c>
      <c r="AN506">
        <v>9.3789078295230865E-2</v>
      </c>
      <c r="AO506">
        <v>9.3293085694313049E-2</v>
      </c>
      <c r="AP506">
        <v>0.18634423613548279</v>
      </c>
      <c r="AQ506">
        <v>5.2800003439188004E-2</v>
      </c>
      <c r="AU506">
        <v>4.1250001639127731E-2</v>
      </c>
      <c r="AV506">
        <v>6.2638983130455017E-2</v>
      </c>
      <c r="AW506">
        <v>0.1192244365811348</v>
      </c>
      <c r="AX506">
        <v>0.13224047422409058</v>
      </c>
      <c r="AY506">
        <v>6.5660044550895691E-2</v>
      </c>
    </row>
    <row r="507" spans="1:51" hidden="1" x14ac:dyDescent="0.45">
      <c r="A507">
        <v>1934</v>
      </c>
      <c r="B507" t="s">
        <v>60</v>
      </c>
      <c r="C507" t="s">
        <v>78</v>
      </c>
      <c r="D507">
        <v>128</v>
      </c>
      <c r="E507">
        <v>3666</v>
      </c>
      <c r="F507">
        <v>5402.0703764320797</v>
      </c>
      <c r="G507">
        <v>24.28495924982542</v>
      </c>
      <c r="H507">
        <v>35.799999999999997</v>
      </c>
      <c r="I507">
        <v>5.9669999999999996</v>
      </c>
      <c r="J507">
        <v>0.18635830400536282</v>
      </c>
      <c r="K507">
        <v>4.5276139999999998</v>
      </c>
      <c r="L507">
        <v>-3.7999999999999999E-2</v>
      </c>
      <c r="M507">
        <v>1.3069999999999999</v>
      </c>
      <c r="N507">
        <v>1.1759999999999999</v>
      </c>
      <c r="O507">
        <v>0.496</v>
      </c>
      <c r="P507">
        <v>3.2078268928420459</v>
      </c>
      <c r="Q507">
        <v>3.8725000000000001</v>
      </c>
      <c r="R507">
        <v>3.95</v>
      </c>
      <c r="S507">
        <v>0.22352941176470587</v>
      </c>
      <c r="T507">
        <v>0.61699999999999999</v>
      </c>
      <c r="U507">
        <v>0.67500000000000004</v>
      </c>
      <c r="V507">
        <v>4.4444999999999997</v>
      </c>
      <c r="W507">
        <v>0</v>
      </c>
      <c r="X507">
        <v>0</v>
      </c>
      <c r="Y507">
        <v>0</v>
      </c>
      <c r="Z507">
        <v>8.6005599999999998</v>
      </c>
      <c r="AA507">
        <v>4.8849999999999998</v>
      </c>
      <c r="AD507">
        <v>2.2450087710381661</v>
      </c>
      <c r="AE507" t="s">
        <v>120</v>
      </c>
      <c r="AF507" t="s">
        <v>123</v>
      </c>
      <c r="AG507">
        <v>0.23683631420135498</v>
      </c>
      <c r="AH507">
        <v>0.18392091989517212</v>
      </c>
      <c r="AI507">
        <v>5.0613686442375183E-2</v>
      </c>
      <c r="AJ507">
        <v>3.8724999874830246E-2</v>
      </c>
      <c r="AM507">
        <v>9.5239020884037018E-2</v>
      </c>
      <c r="AN507">
        <v>8.8681899011135101E-2</v>
      </c>
      <c r="AO507">
        <v>8.0970361828804016E-2</v>
      </c>
      <c r="AP507">
        <v>0.17625898122787476</v>
      </c>
      <c r="AQ507">
        <v>5.1500000059604645E-2</v>
      </c>
      <c r="AU507">
        <v>3.9500001817941666E-2</v>
      </c>
      <c r="AV507">
        <v>6.0577336698770523E-2</v>
      </c>
      <c r="AW507">
        <v>0.1679656058549881</v>
      </c>
      <c r="AX507">
        <v>0.19629257917404175</v>
      </c>
      <c r="AY507">
        <v>4.4669345021247864E-2</v>
      </c>
    </row>
    <row r="508" spans="1:51" hidden="1" x14ac:dyDescent="0.45">
      <c r="A508">
        <v>1935</v>
      </c>
      <c r="B508" t="s">
        <v>60</v>
      </c>
      <c r="C508" t="s">
        <v>78</v>
      </c>
      <c r="D508">
        <v>128</v>
      </c>
      <c r="E508">
        <v>3695</v>
      </c>
      <c r="F508">
        <v>5479.6887686062255</v>
      </c>
      <c r="G508">
        <v>24.640132707925947</v>
      </c>
      <c r="H508">
        <v>34.96</v>
      </c>
      <c r="I508">
        <v>6.38</v>
      </c>
      <c r="J508">
        <v>0.18965517241379309</v>
      </c>
      <c r="K508">
        <v>4.7182500000000003</v>
      </c>
      <c r="L508">
        <v>7.0999999999999994E-2</v>
      </c>
      <c r="M508">
        <v>1.2869999999999999</v>
      </c>
      <c r="N508">
        <v>1.2130000000000001</v>
      </c>
      <c r="O508">
        <v>0.47099999999999997</v>
      </c>
      <c r="P508">
        <v>3.22911106034107</v>
      </c>
      <c r="Q508">
        <v>3.6825000000000001</v>
      </c>
      <c r="R508">
        <v>4.2750000000000004</v>
      </c>
      <c r="S508">
        <v>0.2023354231974922</v>
      </c>
      <c r="T508">
        <v>0.50800000000000001</v>
      </c>
      <c r="U508">
        <v>0.57299999999999995</v>
      </c>
      <c r="V508">
        <v>4.5697000000000001</v>
      </c>
      <c r="W508">
        <v>0</v>
      </c>
      <c r="X508">
        <v>0</v>
      </c>
      <c r="Y508">
        <v>0</v>
      </c>
      <c r="Z508">
        <v>8.9655100000000001</v>
      </c>
      <c r="AA508">
        <v>5.0839999999999996</v>
      </c>
      <c r="AD508">
        <v>2.3426178480398256</v>
      </c>
      <c r="AE508" t="s">
        <v>120</v>
      </c>
      <c r="AF508" t="s">
        <v>123</v>
      </c>
      <c r="AG508">
        <v>8.0586545169353485E-2</v>
      </c>
      <c r="AH508">
        <v>0.12160219252109528</v>
      </c>
      <c r="AI508">
        <v>7.5949365273118019E-3</v>
      </c>
      <c r="AJ508">
        <v>3.6825001239776611E-2</v>
      </c>
      <c r="AM508">
        <v>4.3478649109601974E-2</v>
      </c>
      <c r="AN508">
        <v>7.8123539686203003E-2</v>
      </c>
      <c r="AO508">
        <v>7.4868366122245789E-2</v>
      </c>
      <c r="AP508">
        <v>2.8542304411530495E-2</v>
      </c>
      <c r="AQ508">
        <v>5.0599999725818634E-2</v>
      </c>
      <c r="AU508">
        <v>4.2750000953674316E-2</v>
      </c>
      <c r="AV508">
        <v>5.2044238895177841E-2</v>
      </c>
      <c r="AW508">
        <v>9.6895888447761536E-2</v>
      </c>
      <c r="AX508">
        <v>0.11236131191253662</v>
      </c>
      <c r="AY508">
        <v>2.2209968417882919E-2</v>
      </c>
    </row>
    <row r="509" spans="1:51" hidden="1" x14ac:dyDescent="0.45">
      <c r="A509">
        <v>1936</v>
      </c>
      <c r="B509" t="s">
        <v>60</v>
      </c>
      <c r="C509" t="s">
        <v>78</v>
      </c>
      <c r="D509">
        <v>128</v>
      </c>
      <c r="E509">
        <v>3722</v>
      </c>
      <c r="F509">
        <v>5574.7608812466415</v>
      </c>
      <c r="G509">
        <v>25.070554780030822</v>
      </c>
      <c r="H509">
        <v>36.5</v>
      </c>
      <c r="I509">
        <v>6.69</v>
      </c>
      <c r="J509">
        <v>0.18295964125560538</v>
      </c>
      <c r="K509">
        <v>4.7659099999999999</v>
      </c>
      <c r="L509">
        <v>5.0000000000000001E-3</v>
      </c>
      <c r="M509">
        <v>1.4419999999999999</v>
      </c>
      <c r="N509">
        <v>1.327</v>
      </c>
      <c r="O509">
        <v>0.46400000000000002</v>
      </c>
      <c r="P509">
        <v>3.3338940335579217</v>
      </c>
      <c r="Q509">
        <v>4.3125</v>
      </c>
      <c r="R509">
        <v>4.375</v>
      </c>
      <c r="S509">
        <v>0.18983557548579971</v>
      </c>
      <c r="V509">
        <v>4.5067000000000004</v>
      </c>
      <c r="W509">
        <v>0</v>
      </c>
      <c r="X509">
        <v>0</v>
      </c>
      <c r="Y509">
        <v>0</v>
      </c>
      <c r="Z509">
        <v>9.3189700000000002</v>
      </c>
      <c r="AA509">
        <v>5.1829999999999998</v>
      </c>
      <c r="AD509">
        <v>2.3643087540401946</v>
      </c>
      <c r="AE509" t="s">
        <v>120</v>
      </c>
      <c r="AF509" t="s">
        <v>123</v>
      </c>
      <c r="AG509">
        <v>0.14407640695571899</v>
      </c>
      <c r="AH509">
        <v>8.4386959671974182E-2</v>
      </c>
      <c r="AI509">
        <v>2.3560209199786186E-2</v>
      </c>
      <c r="AJ509">
        <v>4.3124999850988388E-2</v>
      </c>
      <c r="AM509">
        <v>9.2588644474744797E-3</v>
      </c>
      <c r="AN509">
        <v>7.5128093361854553E-2</v>
      </c>
      <c r="AO509">
        <v>7.4438877403736115E-2</v>
      </c>
      <c r="AP509">
        <v>8.7215058505535126E-2</v>
      </c>
      <c r="AQ509">
        <v>5.2299998700618744E-2</v>
      </c>
      <c r="AU509">
        <v>4.374999925494194E-2</v>
      </c>
      <c r="AV509">
        <v>5.686134472489357E-2</v>
      </c>
      <c r="AW509">
        <v>8.7768405675888062E-2</v>
      </c>
      <c r="AX509">
        <v>9.8119743168354034E-2</v>
      </c>
      <c r="AY509">
        <v>3.3342603594064713E-2</v>
      </c>
    </row>
    <row r="510" spans="1:51" hidden="1" x14ac:dyDescent="0.45">
      <c r="A510">
        <v>1937</v>
      </c>
      <c r="B510" t="s">
        <v>60</v>
      </c>
      <c r="C510" t="s">
        <v>78</v>
      </c>
      <c r="D510">
        <v>128</v>
      </c>
      <c r="E510">
        <v>3749</v>
      </c>
      <c r="F510">
        <v>5668.4635902907439</v>
      </c>
      <c r="G510">
        <v>25.494853171823618</v>
      </c>
      <c r="H510">
        <v>36.97</v>
      </c>
      <c r="I510">
        <v>7.141</v>
      </c>
      <c r="J510">
        <v>0.18036689539280212</v>
      </c>
      <c r="K510">
        <v>4.9565460000000003</v>
      </c>
      <c r="L510">
        <v>0.11</v>
      </c>
      <c r="M510">
        <v>1.6739999999999999</v>
      </c>
      <c r="N510">
        <v>1.569</v>
      </c>
      <c r="O510">
        <v>0.51100000000000001</v>
      </c>
      <c r="P510">
        <v>3.3927516180558905</v>
      </c>
      <c r="Q510">
        <v>4.5824999999999996</v>
      </c>
      <c r="R510">
        <v>4.55</v>
      </c>
      <c r="S510">
        <v>0.17913457498949728</v>
      </c>
      <c r="U510">
        <v>0.59399999999999997</v>
      </c>
      <c r="V510">
        <v>4.5312000000000001</v>
      </c>
      <c r="W510">
        <v>0</v>
      </c>
      <c r="X510">
        <v>0</v>
      </c>
      <c r="Y510">
        <v>0</v>
      </c>
      <c r="Z510">
        <v>9.4695400000000003</v>
      </c>
      <c r="AA510">
        <v>5.266</v>
      </c>
      <c r="AD510">
        <v>2.310081489039272</v>
      </c>
      <c r="AE510" t="s">
        <v>120</v>
      </c>
      <c r="AF510" t="s">
        <v>123</v>
      </c>
      <c r="AG510">
        <v>-5.0987298600375652E-3</v>
      </c>
      <c r="AH510">
        <v>4.8016943037509918E-2</v>
      </c>
      <c r="AI510">
        <v>3.9999999105930328E-2</v>
      </c>
      <c r="AJ510">
        <v>4.582500085234642E-2</v>
      </c>
      <c r="AM510">
        <v>-2.2936925292015076E-2</v>
      </c>
      <c r="AN510">
        <v>7.0953868329524994E-2</v>
      </c>
      <c r="AO510">
        <v>7.2619535028934479E-2</v>
      </c>
      <c r="AP510">
        <v>-5.5353902280330658E-2</v>
      </c>
      <c r="AQ510">
        <v>5.3200002759695053E-2</v>
      </c>
      <c r="AU510">
        <v>4.5499999076128006E-2</v>
      </c>
      <c r="AV510">
        <v>5.0255175679922104E-2</v>
      </c>
      <c r="AW510">
        <v>3.7897959351539612E-2</v>
      </c>
      <c r="AX510">
        <v>3.6985501646995544E-2</v>
      </c>
      <c r="AY510">
        <v>4.2912498116493225E-2</v>
      </c>
    </row>
    <row r="511" spans="1:51" hidden="1" x14ac:dyDescent="0.45">
      <c r="A511">
        <v>1938</v>
      </c>
      <c r="B511" t="s">
        <v>60</v>
      </c>
      <c r="C511" t="s">
        <v>78</v>
      </c>
      <c r="D511">
        <v>128</v>
      </c>
      <c r="E511">
        <v>3777</v>
      </c>
      <c r="F511">
        <v>5762.3907863383629</v>
      </c>
      <c r="G511">
        <v>25.924756287969835</v>
      </c>
      <c r="H511">
        <v>37.6</v>
      </c>
      <c r="I511">
        <v>7.5140000000000002</v>
      </c>
      <c r="J511">
        <v>0.18725046579717861</v>
      </c>
      <c r="K511">
        <v>5.0042049999999998</v>
      </c>
      <c r="L511">
        <v>0.111</v>
      </c>
      <c r="M511">
        <v>1.625</v>
      </c>
      <c r="N511">
        <v>1.5349999999999999</v>
      </c>
      <c r="O511">
        <v>0.56399999999999995</v>
      </c>
      <c r="P511">
        <v>3.5317892914341367</v>
      </c>
      <c r="Q511">
        <v>4.5525000000000002</v>
      </c>
      <c r="R511">
        <v>4.2750000000000004</v>
      </c>
      <c r="S511">
        <v>0.16598349747138674</v>
      </c>
      <c r="U511">
        <v>0.59899999999999998</v>
      </c>
      <c r="V511">
        <v>4.5819999999999999</v>
      </c>
      <c r="W511">
        <v>0</v>
      </c>
      <c r="X511">
        <v>0</v>
      </c>
      <c r="Y511">
        <v>0</v>
      </c>
      <c r="Z511">
        <v>9.6111900000000006</v>
      </c>
      <c r="AA511">
        <v>5.3710000000000004</v>
      </c>
      <c r="AD511">
        <v>2.3534633010400099</v>
      </c>
      <c r="AE511" t="s">
        <v>120</v>
      </c>
      <c r="AF511" t="s">
        <v>123</v>
      </c>
      <c r="AG511">
        <v>2.8394000604748726E-2</v>
      </c>
      <c r="AH511">
        <v>9.7593553364276886E-2</v>
      </c>
      <c r="AI511">
        <v>8.0213896930217743E-2</v>
      </c>
      <c r="AJ511">
        <v>4.5524999499320984E-2</v>
      </c>
      <c r="AM511">
        <v>1.8778569996356964E-2</v>
      </c>
      <c r="AN511">
        <v>7.8814983367919922E-2</v>
      </c>
      <c r="AO511">
        <v>7.7362231910228729E-2</v>
      </c>
      <c r="AP511">
        <v>-2.9999999329447746E-2</v>
      </c>
      <c r="AQ511">
        <v>6.0199998319149017E-2</v>
      </c>
      <c r="AU511">
        <v>4.2750000953674316E-2</v>
      </c>
      <c r="AV511">
        <v>5.8393999934196472E-2</v>
      </c>
      <c r="AW511">
        <v>8.1130169332027435E-2</v>
      </c>
      <c r="AX511">
        <v>8.4219418466091156E-2</v>
      </c>
      <c r="AY511">
        <v>6.2869444489479065E-2</v>
      </c>
    </row>
    <row r="512" spans="1:51" hidden="1" x14ac:dyDescent="0.45">
      <c r="A512">
        <v>1939</v>
      </c>
      <c r="B512" t="s">
        <v>60</v>
      </c>
      <c r="C512" t="s">
        <v>78</v>
      </c>
      <c r="D512">
        <v>128</v>
      </c>
      <c r="E512">
        <v>3805</v>
      </c>
      <c r="F512">
        <v>5992.951379763469</v>
      </c>
      <c r="G512">
        <v>26.964017490763688</v>
      </c>
      <c r="H512">
        <v>38.15</v>
      </c>
      <c r="I512">
        <v>8.1270000000000007</v>
      </c>
      <c r="J512">
        <v>0.19306016980435586</v>
      </c>
      <c r="K512">
        <v>5.1471819999999999</v>
      </c>
      <c r="L512">
        <v>8.7999999999999995E-2</v>
      </c>
      <c r="M512">
        <v>1.74</v>
      </c>
      <c r="N512">
        <v>1.5780000000000001</v>
      </c>
      <c r="O512">
        <v>0.71399999999999997</v>
      </c>
      <c r="P512">
        <v>3.8328678414222432</v>
      </c>
      <c r="Q512">
        <v>4.6425000000000001</v>
      </c>
      <c r="R512">
        <v>4.625</v>
      </c>
      <c r="S512">
        <v>0.15300849021779253</v>
      </c>
      <c r="U512">
        <v>0.85799999999999998</v>
      </c>
      <c r="V512">
        <v>4.9149000000000003</v>
      </c>
      <c r="W512">
        <v>0</v>
      </c>
      <c r="X512">
        <v>0</v>
      </c>
      <c r="Y512">
        <v>0</v>
      </c>
      <c r="Z512">
        <v>9.9646500000000007</v>
      </c>
      <c r="AA512">
        <v>5.51</v>
      </c>
      <c r="AD512">
        <v>2.3889426472868438</v>
      </c>
      <c r="AE512" t="s">
        <v>120</v>
      </c>
      <c r="AF512" t="s">
        <v>123</v>
      </c>
      <c r="AG512">
        <v>8.1447422504425049E-2</v>
      </c>
      <c r="AH512">
        <v>9.8616734147071838E-2</v>
      </c>
      <c r="AI512">
        <v>-1.2886597774922848E-2</v>
      </c>
      <c r="AJ512">
        <v>4.6424999833106995E-2</v>
      </c>
      <c r="AM512">
        <v>1.5075676143169403E-2</v>
      </c>
      <c r="AN512">
        <v>8.3541058003902435E-2</v>
      </c>
      <c r="AO512">
        <v>8.2300327718257904E-2</v>
      </c>
      <c r="AP512">
        <v>2.0618556067347527E-2</v>
      </c>
      <c r="AQ512">
        <v>5.9599999338388443E-2</v>
      </c>
      <c r="AU512">
        <v>4.6250000596046448E-2</v>
      </c>
      <c r="AV512">
        <v>6.0828864574432373E-2</v>
      </c>
      <c r="AW512">
        <v>8.4767349064350128E-2</v>
      </c>
      <c r="AX512">
        <v>9.5444776117801666E-2</v>
      </c>
      <c r="AY512">
        <v>1.6769200563430786E-2</v>
      </c>
    </row>
    <row r="513" spans="1:51" hidden="1" x14ac:dyDescent="0.45">
      <c r="A513">
        <v>1940</v>
      </c>
      <c r="B513" t="s">
        <v>60</v>
      </c>
      <c r="C513" t="s">
        <v>78</v>
      </c>
      <c r="D513">
        <v>128</v>
      </c>
      <c r="E513">
        <v>3832</v>
      </c>
      <c r="F513">
        <v>5116.2839248434229</v>
      </c>
      <c r="G513">
        <v>22.991409627292743</v>
      </c>
      <c r="H513">
        <v>29.41</v>
      </c>
      <c r="I513">
        <v>8.6199999999999992</v>
      </c>
      <c r="J513">
        <v>0.1597447795823666</v>
      </c>
      <c r="K513">
        <v>6.3863190000000003</v>
      </c>
      <c r="L513">
        <v>0.29799999999999999</v>
      </c>
      <c r="M513">
        <v>1.377</v>
      </c>
      <c r="N513">
        <v>1.5169999999999999</v>
      </c>
      <c r="O513">
        <v>1.056</v>
      </c>
      <c r="P513">
        <v>4.1170469650570585</v>
      </c>
      <c r="Q513">
        <v>4.8125</v>
      </c>
      <c r="R513">
        <v>4.9249999999999998</v>
      </c>
      <c r="S513">
        <v>0.14622969837587008</v>
      </c>
      <c r="U513">
        <v>0.97299999999999998</v>
      </c>
      <c r="V513">
        <v>5.1791</v>
      </c>
      <c r="W513">
        <v>1</v>
      </c>
      <c r="X513">
        <v>1</v>
      </c>
      <c r="Y513">
        <v>0</v>
      </c>
      <c r="Z513">
        <v>9.8000399999999992</v>
      </c>
      <c r="AA513">
        <v>5.5990000000000002</v>
      </c>
      <c r="AD513">
        <v>2.4599013397805125</v>
      </c>
      <c r="AE513" t="s">
        <v>119</v>
      </c>
      <c r="AF513" t="s">
        <v>73</v>
      </c>
      <c r="AG513">
        <v>1.5732323750853539E-2</v>
      </c>
      <c r="AH513">
        <v>0.1193975955247879</v>
      </c>
      <c r="AI513">
        <v>8.5164830088615417E-2</v>
      </c>
      <c r="AJ513">
        <v>4.8124998807907104E-2</v>
      </c>
      <c r="AM513">
        <v>2.9703550040721893E-2</v>
      </c>
      <c r="AN513">
        <v>8.969404548406601E-2</v>
      </c>
      <c r="AO513">
        <v>8.7106667459011078E-2</v>
      </c>
      <c r="AP513">
        <v>-4.0404036641120911E-2</v>
      </c>
      <c r="AQ513">
        <v>5.8499999344348907E-2</v>
      </c>
      <c r="AU513">
        <v>4.9249999225139618E-2</v>
      </c>
      <c r="AV513">
        <v>5.6136362254619598E-2</v>
      </c>
      <c r="AW513">
        <v>9.7092501819133759E-2</v>
      </c>
      <c r="AX513">
        <v>0.10172485560178757</v>
      </c>
      <c r="AY513">
        <v>6.6644914448261261E-2</v>
      </c>
    </row>
    <row r="514" spans="1:51" hidden="1" x14ac:dyDescent="0.45">
      <c r="A514">
        <v>1941</v>
      </c>
      <c r="B514" t="s">
        <v>60</v>
      </c>
      <c r="C514" t="s">
        <v>78</v>
      </c>
      <c r="D514">
        <v>128</v>
      </c>
      <c r="E514">
        <v>3863</v>
      </c>
      <c r="F514">
        <v>4573.7457934247996</v>
      </c>
      <c r="G514">
        <v>20.53155838328853</v>
      </c>
      <c r="H514">
        <v>28.2</v>
      </c>
      <c r="I514">
        <v>9.7880000000000003</v>
      </c>
      <c r="J514">
        <v>0.16203514507560277</v>
      </c>
      <c r="K514">
        <v>7.3395000000000001</v>
      </c>
      <c r="L514">
        <v>5.1999999999999998E-2</v>
      </c>
      <c r="M514">
        <v>1.3109999999999999</v>
      </c>
      <c r="N514">
        <v>1.278</v>
      </c>
      <c r="O514">
        <v>1.667</v>
      </c>
      <c r="P514">
        <v>4.7944982562701295</v>
      </c>
      <c r="Q514">
        <v>4</v>
      </c>
      <c r="R514">
        <v>4.2</v>
      </c>
      <c r="S514">
        <v>0.12453003677973029</v>
      </c>
      <c r="U514">
        <v>1.0629999999999999</v>
      </c>
      <c r="V514">
        <v>5.1655384615384614</v>
      </c>
      <c r="W514">
        <v>1</v>
      </c>
      <c r="X514">
        <v>1</v>
      </c>
      <c r="Y514">
        <v>0</v>
      </c>
      <c r="Z514">
        <v>9.7196499999999997</v>
      </c>
      <c r="AA514">
        <v>5.7060000000000004</v>
      </c>
      <c r="AD514">
        <v>2.6136451735167947</v>
      </c>
      <c r="AE514" t="s">
        <v>119</v>
      </c>
      <c r="AF514" t="s">
        <v>73</v>
      </c>
      <c r="AG514">
        <v>0.25339999794960022</v>
      </c>
      <c r="AH514">
        <v>0.15738280117511749</v>
      </c>
      <c r="AI514">
        <v>5.8047495782375336E-2</v>
      </c>
      <c r="AJ514">
        <v>3.9999999105930328E-2</v>
      </c>
      <c r="AM514">
        <v>6.2502540647983551E-2</v>
      </c>
      <c r="AN514">
        <v>9.4880260527133942E-2</v>
      </c>
      <c r="AO514">
        <v>8.9298851788043976E-2</v>
      </c>
      <c r="AP514">
        <v>0.20000000298023224</v>
      </c>
      <c r="AQ514">
        <v>4.4499997049570084E-2</v>
      </c>
      <c r="AU514">
        <v>4.1999999433755875E-2</v>
      </c>
      <c r="AV514">
        <v>5.3399994969367981E-2</v>
      </c>
      <c r="AW514">
        <v>0.16032509505748749</v>
      </c>
      <c r="AX514">
        <v>0.17454984784126282</v>
      </c>
      <c r="AY514">
        <v>4.9023747444152832E-2</v>
      </c>
    </row>
    <row r="515" spans="1:51" hidden="1" x14ac:dyDescent="0.45">
      <c r="A515">
        <v>1942</v>
      </c>
      <c r="B515" t="s">
        <v>60</v>
      </c>
      <c r="C515" t="s">
        <v>78</v>
      </c>
      <c r="D515">
        <v>128</v>
      </c>
      <c r="E515">
        <v>3903</v>
      </c>
      <c r="F515">
        <v>4628.5318985395843</v>
      </c>
      <c r="G515">
        <v>20.78397856157622</v>
      </c>
      <c r="H515">
        <v>30.77</v>
      </c>
      <c r="I515">
        <v>11.02</v>
      </c>
      <c r="J515">
        <v>0.17150635208711434</v>
      </c>
      <c r="K515">
        <v>7.5777960000000002</v>
      </c>
      <c r="L515">
        <v>-0.108</v>
      </c>
      <c r="M515">
        <v>1.21</v>
      </c>
      <c r="N515">
        <v>1.0529999999999999</v>
      </c>
      <c r="O515">
        <v>1.919</v>
      </c>
      <c r="P515">
        <v>5.4623965615780472</v>
      </c>
      <c r="Q515">
        <v>4</v>
      </c>
      <c r="R515">
        <v>4.05</v>
      </c>
      <c r="S515">
        <v>9.8992740471869331E-2</v>
      </c>
      <c r="U515">
        <v>1.1850000000000001</v>
      </c>
      <c r="V515">
        <v>4.789118756429307</v>
      </c>
      <c r="W515">
        <v>1</v>
      </c>
      <c r="X515">
        <v>1</v>
      </c>
      <c r="Y515">
        <v>0</v>
      </c>
      <c r="Z515">
        <v>10.223699999999999</v>
      </c>
      <c r="AA515">
        <v>5.9720000000000004</v>
      </c>
      <c r="AD515">
        <v>2.8974799434914695</v>
      </c>
      <c r="AE515" t="s">
        <v>119</v>
      </c>
      <c r="AF515" t="s">
        <v>73</v>
      </c>
      <c r="AG515">
        <v>0.13024911284446716</v>
      </c>
      <c r="AH515">
        <v>0.20581190288066864</v>
      </c>
      <c r="AI515">
        <v>0.10129870474338531</v>
      </c>
      <c r="AJ515">
        <v>3.9999999105930328E-2</v>
      </c>
      <c r="AM515">
        <v>0.10859525948762894</v>
      </c>
      <c r="AN515">
        <v>9.7216643393039703E-2</v>
      </c>
      <c r="AO515">
        <v>8.7693542242050171E-2</v>
      </c>
      <c r="AP515">
        <v>8.7719298899173737E-2</v>
      </c>
      <c r="AQ515">
        <v>3.9100002497434616E-2</v>
      </c>
      <c r="AU515">
        <v>4.050000011920929E-2</v>
      </c>
      <c r="AV515">
        <v>4.252982884645462E-2</v>
      </c>
      <c r="AW515">
        <v>0.18138071894645691</v>
      </c>
      <c r="AX515">
        <v>0.19265362620353699</v>
      </c>
      <c r="AY515">
        <v>7.064935564994812E-2</v>
      </c>
    </row>
    <row r="516" spans="1:51" hidden="1" x14ac:dyDescent="0.45">
      <c r="A516">
        <v>1943</v>
      </c>
      <c r="B516" t="s">
        <v>60</v>
      </c>
      <c r="C516" t="s">
        <v>78</v>
      </c>
      <c r="D516">
        <v>128</v>
      </c>
      <c r="E516">
        <v>3949</v>
      </c>
      <c r="F516">
        <v>5079.9518865535583</v>
      </c>
      <c r="G516">
        <v>22.84049723451713</v>
      </c>
      <c r="H516">
        <v>30.6</v>
      </c>
      <c r="I516">
        <v>12.48</v>
      </c>
      <c r="J516">
        <v>0.16490384615384615</v>
      </c>
      <c r="K516">
        <v>7.6254549999999997</v>
      </c>
      <c r="L516">
        <v>0.184</v>
      </c>
      <c r="M516">
        <v>1.2250000000000001</v>
      </c>
      <c r="N516">
        <v>1.3380000000000001</v>
      </c>
      <c r="O516">
        <v>3.2930000000000001</v>
      </c>
      <c r="P516">
        <v>6.6271152956906789</v>
      </c>
      <c r="Q516">
        <v>4</v>
      </c>
      <c r="R516">
        <v>4.3499999999999996</v>
      </c>
      <c r="S516">
        <v>9.8878205128205124E-2</v>
      </c>
      <c r="U516">
        <v>1.2629999999999999</v>
      </c>
      <c r="V516">
        <v>4.7667804323094431</v>
      </c>
      <c r="W516">
        <v>1</v>
      </c>
      <c r="X516">
        <v>1</v>
      </c>
      <c r="Y516">
        <v>0</v>
      </c>
      <c r="Z516">
        <v>10.2479</v>
      </c>
      <c r="AA516">
        <v>6.2670000000000003</v>
      </c>
      <c r="AD516">
        <v>3.1813147134661439</v>
      </c>
      <c r="AE516" t="s">
        <v>119</v>
      </c>
      <c r="AF516" t="s">
        <v>73</v>
      </c>
      <c r="AG516">
        <v>0.13494193553924561</v>
      </c>
      <c r="AH516">
        <v>0.19337771832942963</v>
      </c>
      <c r="AI516">
        <v>4.3037973344326019E-2</v>
      </c>
      <c r="AJ516">
        <v>3.9999999105930328E-2</v>
      </c>
      <c r="AM516">
        <v>9.7957536578178406E-2</v>
      </c>
      <c r="AN516">
        <v>9.5420181751251221E-2</v>
      </c>
      <c r="AO516">
        <v>8.6906984448432922E-2</v>
      </c>
      <c r="AP516">
        <v>9.6774198114871979E-2</v>
      </c>
      <c r="AQ516">
        <v>3.4800000488758087E-2</v>
      </c>
      <c r="AU516">
        <v>4.349999874830246E-2</v>
      </c>
      <c r="AV516">
        <v>3.8167741149663925E-2</v>
      </c>
      <c r="AW516">
        <v>0.17025750875473022</v>
      </c>
      <c r="AX516">
        <v>0.183338463306427</v>
      </c>
      <c r="AY516">
        <v>4.1518986225128174E-2</v>
      </c>
    </row>
    <row r="517" spans="1:51" hidden="1" x14ac:dyDescent="0.45">
      <c r="A517">
        <v>1944</v>
      </c>
      <c r="B517" t="s">
        <v>60</v>
      </c>
      <c r="C517" t="s">
        <v>78</v>
      </c>
      <c r="D517">
        <v>128</v>
      </c>
      <c r="E517">
        <v>3998</v>
      </c>
      <c r="F517">
        <v>5543.1040520260131</v>
      </c>
      <c r="G517">
        <v>24.939155131300478</v>
      </c>
      <c r="H517">
        <v>32.049999999999997</v>
      </c>
      <c r="I517">
        <v>13.85</v>
      </c>
      <c r="J517">
        <v>0.1403610108303249</v>
      </c>
      <c r="K517">
        <v>7.8160920000000003</v>
      </c>
      <c r="L517">
        <v>0.255</v>
      </c>
      <c r="M517">
        <v>1.167</v>
      </c>
      <c r="N517">
        <v>1.361</v>
      </c>
      <c r="O517">
        <v>4.5659999999999998</v>
      </c>
      <c r="P517">
        <v>8.197353620379241</v>
      </c>
      <c r="Q517">
        <v>4</v>
      </c>
      <c r="R517">
        <v>3.9750000000000001</v>
      </c>
      <c r="S517">
        <v>9.0317689530685918E-2</v>
      </c>
      <c r="U517">
        <v>1.39</v>
      </c>
      <c r="V517">
        <v>4.7667804323094431</v>
      </c>
      <c r="W517">
        <v>1</v>
      </c>
      <c r="X517">
        <v>1</v>
      </c>
      <c r="Y517">
        <v>0</v>
      </c>
      <c r="Z517">
        <v>10.3207</v>
      </c>
      <c r="AA517">
        <v>6.4</v>
      </c>
      <c r="AD517">
        <v>3.5715875221813214</v>
      </c>
      <c r="AE517" t="s">
        <v>119</v>
      </c>
      <c r="AF517" t="s">
        <v>73</v>
      </c>
      <c r="AG517">
        <v>0.10178676247596741</v>
      </c>
      <c r="AH517">
        <v>0.21802563965320587</v>
      </c>
      <c r="AI517">
        <v>7.8282825648784637E-2</v>
      </c>
      <c r="AJ517">
        <v>3.9999999105930328E-2</v>
      </c>
      <c r="AM517">
        <v>0.12267902493476868</v>
      </c>
      <c r="AN517">
        <v>9.5346614718437195E-2</v>
      </c>
      <c r="AO517">
        <v>8.4927760064601898E-2</v>
      </c>
      <c r="AP517">
        <v>6.6176474094390869E-2</v>
      </c>
      <c r="AQ517">
        <v>3.3399999141693115E-2</v>
      </c>
      <c r="AU517">
        <v>3.9749998599290848E-2</v>
      </c>
      <c r="AV517">
        <v>3.5610292106866837E-2</v>
      </c>
      <c r="AW517">
        <v>0.18661749362945557</v>
      </c>
      <c r="AX517">
        <v>0.19845552742481232</v>
      </c>
      <c r="AY517">
        <v>5.9141412377357483E-2</v>
      </c>
    </row>
    <row r="518" spans="1:51" hidden="1" x14ac:dyDescent="0.45">
      <c r="A518">
        <v>1945</v>
      </c>
      <c r="B518" t="s">
        <v>60</v>
      </c>
      <c r="C518" t="s">
        <v>78</v>
      </c>
      <c r="D518">
        <v>128</v>
      </c>
      <c r="E518">
        <v>4045</v>
      </c>
      <c r="F518">
        <v>5066.1359703337457</v>
      </c>
      <c r="G518">
        <v>22.775523948494069</v>
      </c>
      <c r="H518">
        <v>36.81</v>
      </c>
      <c r="I518">
        <v>14</v>
      </c>
      <c r="J518">
        <v>0.14142857142857143</v>
      </c>
      <c r="K518">
        <v>7.9114100000000001</v>
      </c>
      <c r="L518">
        <v>0.25600000000000001</v>
      </c>
      <c r="M518">
        <v>0.69599999999999995</v>
      </c>
      <c r="N518">
        <v>0.90400000000000003</v>
      </c>
      <c r="O518">
        <v>4.9109999999999996</v>
      </c>
      <c r="P518">
        <v>9.0732619132274728</v>
      </c>
      <c r="Q518">
        <v>4</v>
      </c>
      <c r="R518">
        <v>3.75</v>
      </c>
      <c r="S518">
        <v>0.10597142857142856</v>
      </c>
      <c r="U518">
        <v>1.7050000000000001</v>
      </c>
      <c r="V518">
        <v>4.773840720063804</v>
      </c>
      <c r="W518">
        <v>1</v>
      </c>
      <c r="X518">
        <v>1</v>
      </c>
      <c r="Y518">
        <v>0</v>
      </c>
      <c r="Z518">
        <v>10.768599999999999</v>
      </c>
      <c r="AA518">
        <v>6.5389999999999997</v>
      </c>
      <c r="AD518">
        <v>3.8790751896538849</v>
      </c>
      <c r="AE518" t="s">
        <v>119</v>
      </c>
      <c r="AF518" t="s">
        <v>73</v>
      </c>
      <c r="AG518">
        <v>-8.3032414317131042E-2</v>
      </c>
      <c r="AH518">
        <v>0.17918911576271057</v>
      </c>
      <c r="AI518">
        <v>7.3668897151947021E-2</v>
      </c>
      <c r="AJ518">
        <v>3.9999999105930328E-2</v>
      </c>
      <c r="AM518">
        <v>8.6093306541442871E-2</v>
      </c>
      <c r="AN518">
        <v>9.3095801770687103E-2</v>
      </c>
      <c r="AO518">
        <v>8.5716210305690765E-2</v>
      </c>
      <c r="AP518">
        <v>-0.11034482717514038</v>
      </c>
      <c r="AQ518">
        <v>3.0700000002980232E-2</v>
      </c>
      <c r="AU518">
        <v>3.7500001490116119E-2</v>
      </c>
      <c r="AV518">
        <v>2.7312414720654488E-2</v>
      </c>
      <c r="AW518">
        <v>0.13082194328308105</v>
      </c>
      <c r="AX518">
        <v>0.1390007883310318</v>
      </c>
      <c r="AY518">
        <v>5.6834448128938675E-2</v>
      </c>
    </row>
    <row r="519" spans="1:51" hidden="1" x14ac:dyDescent="0.45">
      <c r="A519">
        <v>1946</v>
      </c>
      <c r="B519" t="s">
        <v>60</v>
      </c>
      <c r="C519" t="s">
        <v>78</v>
      </c>
      <c r="D519">
        <v>128</v>
      </c>
      <c r="E519">
        <v>4101</v>
      </c>
      <c r="F519">
        <v>5776.6642282370149</v>
      </c>
      <c r="G519">
        <v>26.01681907503448</v>
      </c>
      <c r="H519">
        <v>45.11</v>
      </c>
      <c r="I519">
        <v>14.8</v>
      </c>
      <c r="J519">
        <v>0.1885135135135135</v>
      </c>
      <c r="K519">
        <v>7.8637509999999997</v>
      </c>
      <c r="L519">
        <v>-0.89300000000000002</v>
      </c>
      <c r="M519">
        <v>2.8479999999999999</v>
      </c>
      <c r="N519">
        <v>1.6180000000000001</v>
      </c>
      <c r="P519">
        <v>9.0434463478578522</v>
      </c>
      <c r="Q519">
        <v>3.520833333333333</v>
      </c>
      <c r="R519">
        <v>3.55</v>
      </c>
      <c r="S519">
        <v>9.9756756756756756E-2</v>
      </c>
      <c r="U519">
        <v>1.77</v>
      </c>
      <c r="V519">
        <v>8.1</v>
      </c>
      <c r="W519">
        <v>1</v>
      </c>
      <c r="X519">
        <v>1</v>
      </c>
      <c r="Y519">
        <v>0</v>
      </c>
      <c r="Z519">
        <v>11.9285</v>
      </c>
      <c r="AA519">
        <v>6.6539999999999999</v>
      </c>
      <c r="AD519">
        <v>4.4822240758500689</v>
      </c>
      <c r="AE519" t="s">
        <v>119</v>
      </c>
      <c r="AF519" t="s">
        <v>73</v>
      </c>
      <c r="AG519">
        <v>5.7748839259147644E-2</v>
      </c>
      <c r="AH519">
        <v>0.24781717360019684</v>
      </c>
      <c r="AI519">
        <v>3.1175060197710991E-2</v>
      </c>
      <c r="AJ519">
        <v>3.5208333283662796E-2</v>
      </c>
      <c r="AM519">
        <v>0.15548531711101532</v>
      </c>
      <c r="AN519">
        <v>9.2331856489181519E-2</v>
      </c>
      <c r="AO519">
        <v>7.9907424747943878E-2</v>
      </c>
      <c r="AP519">
        <v>1.5503875911235809E-2</v>
      </c>
      <c r="AQ519">
        <v>4.1600000113248825E-2</v>
      </c>
      <c r="AU519">
        <v>3.5500001162290573E-2</v>
      </c>
      <c r="AV519">
        <v>4.2244959622621536E-2</v>
      </c>
      <c r="AW519">
        <v>0.20174255967140198</v>
      </c>
      <c r="AX519">
        <v>0.21928492188453674</v>
      </c>
      <c r="AY519">
        <v>3.3191695809364319E-2</v>
      </c>
    </row>
    <row r="520" spans="1:51" hidden="1" x14ac:dyDescent="0.45">
      <c r="A520">
        <v>1947</v>
      </c>
      <c r="B520" t="s">
        <v>60</v>
      </c>
      <c r="C520" t="s">
        <v>78</v>
      </c>
      <c r="D520">
        <v>128</v>
      </c>
      <c r="E520">
        <v>4146</v>
      </c>
      <c r="F520">
        <v>6034.8480463096957</v>
      </c>
      <c r="G520">
        <v>27.18083729028795</v>
      </c>
      <c r="H520">
        <v>39.01</v>
      </c>
      <c r="I520">
        <v>16.3</v>
      </c>
      <c r="J520">
        <v>0.22269938650306748</v>
      </c>
      <c r="K520">
        <v>8.0782170000000004</v>
      </c>
      <c r="L520">
        <v>-0.41799999999999998</v>
      </c>
      <c r="M520">
        <v>3.09</v>
      </c>
      <c r="N520">
        <v>2.3130000000000002</v>
      </c>
      <c r="P520">
        <v>8.5916492603692749</v>
      </c>
      <c r="Q520">
        <v>3.5</v>
      </c>
      <c r="R520">
        <v>3.65</v>
      </c>
      <c r="U520">
        <v>1.992</v>
      </c>
      <c r="V520">
        <v>8.15</v>
      </c>
      <c r="W520">
        <v>1</v>
      </c>
      <c r="X520">
        <v>1</v>
      </c>
      <c r="Y520">
        <v>0</v>
      </c>
      <c r="Z520">
        <v>13.0884</v>
      </c>
      <c r="AA520">
        <v>6.9169999999999998</v>
      </c>
      <c r="AD520">
        <v>5.1799845520378103</v>
      </c>
      <c r="AE520" t="s">
        <v>119</v>
      </c>
      <c r="AF520" t="s">
        <v>73</v>
      </c>
      <c r="AG520">
        <v>5.2977100014686584E-2</v>
      </c>
      <c r="AH520">
        <v>0.24244463443756104</v>
      </c>
      <c r="AI520">
        <v>9.6618356183171272E-3</v>
      </c>
      <c r="AJ520">
        <v>3.5000000149011612E-2</v>
      </c>
      <c r="AM520">
        <v>0.15567286312580109</v>
      </c>
      <c r="AN520">
        <v>8.6771778762340546E-2</v>
      </c>
      <c r="AO520">
        <v>7.5083337724208832E-2</v>
      </c>
      <c r="AP520">
        <v>7.6335878111422062E-3</v>
      </c>
      <c r="AQ520">
        <v>4.5000001788139343E-2</v>
      </c>
      <c r="AU520">
        <v>3.6499999463558197E-2</v>
      </c>
      <c r="AV520">
        <v>4.5343514531850815E-2</v>
      </c>
      <c r="AW520">
        <v>0.19250217080116272</v>
      </c>
      <c r="AX520">
        <v>0.2157265692949295</v>
      </c>
      <c r="AY520">
        <v>2.2330917418003082E-2</v>
      </c>
    </row>
    <row r="521" spans="1:51" hidden="1" x14ac:dyDescent="0.45">
      <c r="A521">
        <v>1948</v>
      </c>
      <c r="B521" t="s">
        <v>60</v>
      </c>
      <c r="C521" t="s">
        <v>78</v>
      </c>
      <c r="D521">
        <v>128</v>
      </c>
      <c r="E521">
        <v>4190</v>
      </c>
      <c r="F521">
        <v>6133.0167064439147</v>
      </c>
      <c r="G521">
        <v>27.795177354138623</v>
      </c>
      <c r="H521">
        <v>38.619999999999997</v>
      </c>
      <c r="I521">
        <v>17.7</v>
      </c>
      <c r="J521">
        <v>0.25141242937853109</v>
      </c>
      <c r="K521">
        <v>8.2926830000000002</v>
      </c>
      <c r="L521">
        <v>-0.33561849999999999</v>
      </c>
      <c r="M521">
        <v>3.4239999999999999</v>
      </c>
      <c r="N521">
        <v>2.7310000100000003</v>
      </c>
      <c r="P521">
        <v>8.3828645955887779</v>
      </c>
      <c r="Q521">
        <v>3.5</v>
      </c>
      <c r="R521">
        <v>4.0699999990000002</v>
      </c>
      <c r="U521">
        <v>2.3330000000000002</v>
      </c>
      <c r="V521">
        <v>9.6</v>
      </c>
      <c r="W521">
        <v>1</v>
      </c>
      <c r="X521">
        <v>1</v>
      </c>
      <c r="Y521">
        <v>0</v>
      </c>
      <c r="Z521">
        <v>14.2751</v>
      </c>
      <c r="AA521">
        <v>7.2069999999999999</v>
      </c>
      <c r="AD521">
        <v>5.6293896044977112</v>
      </c>
      <c r="AE521" t="s">
        <v>119</v>
      </c>
      <c r="AF521" t="s">
        <v>73</v>
      </c>
      <c r="AG521">
        <v>4.5700002461671829E-2</v>
      </c>
      <c r="AH521">
        <v>0.16704884171485901</v>
      </c>
      <c r="AI521">
        <v>-2.238805964589119E-2</v>
      </c>
      <c r="AJ521">
        <v>3.5000000149011612E-2</v>
      </c>
      <c r="AM521">
        <v>8.6759023368358612E-2</v>
      </c>
      <c r="AN521">
        <v>8.02898108959198E-2</v>
      </c>
      <c r="AO521">
        <v>7.3880046606063843E-2</v>
      </c>
      <c r="AP521">
        <v>0</v>
      </c>
      <c r="AQ521">
        <v>4.5700002461671829E-2</v>
      </c>
      <c r="AU521">
        <v>4.0699999779462814E-2</v>
      </c>
      <c r="AV521">
        <v>4.5700002461671829E-2</v>
      </c>
      <c r="AW521">
        <v>0.12998194992542267</v>
      </c>
      <c r="AX521">
        <v>0.15089285373687744</v>
      </c>
      <c r="AY521">
        <v>6.3059702515602112E-3</v>
      </c>
    </row>
    <row r="522" spans="1:51" hidden="1" x14ac:dyDescent="0.45">
      <c r="A522">
        <v>1949</v>
      </c>
      <c r="B522" t="s">
        <v>60</v>
      </c>
      <c r="C522" t="s">
        <v>78</v>
      </c>
      <c r="D522">
        <v>128</v>
      </c>
      <c r="E522">
        <v>4230</v>
      </c>
      <c r="F522">
        <v>6494.3687943262412</v>
      </c>
      <c r="G522">
        <v>28.784099828943358</v>
      </c>
      <c r="H522">
        <v>40.33</v>
      </c>
      <c r="I522">
        <v>18.899999999999999</v>
      </c>
      <c r="J522">
        <v>0.24708994708994711</v>
      </c>
      <c r="K522">
        <v>8.5188629999999996</v>
      </c>
      <c r="L522">
        <v>-0.28247129999999998</v>
      </c>
      <c r="M522">
        <v>4.2119999999999997</v>
      </c>
      <c r="N522">
        <v>3.56</v>
      </c>
      <c r="P522">
        <v>8.5037245876720444</v>
      </c>
      <c r="Q522">
        <v>3.5</v>
      </c>
      <c r="R522">
        <v>4.4199999989999998</v>
      </c>
      <c r="U522">
        <v>2.5110000000000001</v>
      </c>
      <c r="V522">
        <v>9.3000000000000007</v>
      </c>
      <c r="W522">
        <v>1</v>
      </c>
      <c r="X522">
        <v>1</v>
      </c>
      <c r="Y522">
        <v>0</v>
      </c>
      <c r="Z522">
        <v>14.8391</v>
      </c>
      <c r="AA522">
        <v>7.3550000000000004</v>
      </c>
      <c r="AD522">
        <v>5.2391167957825342</v>
      </c>
      <c r="AE522" t="s">
        <v>119</v>
      </c>
      <c r="AF522" t="s">
        <v>73</v>
      </c>
      <c r="AG522">
        <v>-2.7696968987584114E-2</v>
      </c>
      <c r="AH522">
        <v>6.4217373728752136E-3</v>
      </c>
      <c r="AI522">
        <v>5.8355435729026794E-2</v>
      </c>
      <c r="AJ522">
        <v>3.5000000149011612E-2</v>
      </c>
      <c r="AM522">
        <v>-6.9327227771282196E-2</v>
      </c>
      <c r="AN522">
        <v>7.574896514415741E-2</v>
      </c>
      <c r="AO522">
        <v>8.1391617655754089E-2</v>
      </c>
      <c r="AP522">
        <v>-7.5757578015327454E-2</v>
      </c>
      <c r="AQ522">
        <v>5.1999997347593307E-2</v>
      </c>
      <c r="AU522">
        <v>4.4199999421834946E-2</v>
      </c>
      <c r="AV522">
        <v>4.8060603439807892E-2</v>
      </c>
      <c r="AW522">
        <v>1.0003868490457535E-2</v>
      </c>
      <c r="AX522">
        <v>2.1482303272932768E-3</v>
      </c>
      <c r="AY522">
        <v>4.6677716076374054E-2</v>
      </c>
    </row>
    <row r="523" spans="1:51" hidden="1" x14ac:dyDescent="0.45">
      <c r="A523">
        <v>1950</v>
      </c>
      <c r="B523" t="s">
        <v>60</v>
      </c>
      <c r="C523" t="s">
        <v>78</v>
      </c>
      <c r="D523">
        <v>128</v>
      </c>
      <c r="E523">
        <v>4271</v>
      </c>
      <c r="F523">
        <v>6943.1046593303681</v>
      </c>
      <c r="G523">
        <v>30.590585521006368</v>
      </c>
      <c r="H523">
        <v>43.14</v>
      </c>
      <c r="I523">
        <v>21.568000000000001</v>
      </c>
      <c r="J523">
        <v>0.2722222222222222</v>
      </c>
      <c r="K523">
        <v>9.0423679999999997</v>
      </c>
      <c r="L523">
        <v>-0.83482860000000003</v>
      </c>
      <c r="M523">
        <v>5.89</v>
      </c>
      <c r="N523">
        <v>4.5919999999999996</v>
      </c>
      <c r="O523">
        <v>4.0892390000000001</v>
      </c>
      <c r="P523">
        <v>8.7113434004388797</v>
      </c>
      <c r="Q523">
        <v>4.083333333333333</v>
      </c>
      <c r="R523">
        <v>4.5299999990000002</v>
      </c>
      <c r="U523">
        <v>2.5819999999999999</v>
      </c>
      <c r="V523">
        <v>9.6999999999999993</v>
      </c>
      <c r="W523">
        <v>1</v>
      </c>
      <c r="X523">
        <v>1</v>
      </c>
      <c r="Y523">
        <v>0</v>
      </c>
      <c r="Z523">
        <v>15.585599999999999</v>
      </c>
      <c r="AA523">
        <v>7.5389999999999997</v>
      </c>
      <c r="AD523">
        <v>5.3100754882762029</v>
      </c>
      <c r="AE523" t="s">
        <v>119</v>
      </c>
      <c r="AF523" t="s">
        <v>73</v>
      </c>
      <c r="AG523">
        <v>0.25552147626876831</v>
      </c>
      <c r="AH523">
        <v>0.10102234035730362</v>
      </c>
      <c r="AI523">
        <v>-2.872062660753727E-2</v>
      </c>
      <c r="AJ523">
        <v>4.0833331644535065E-2</v>
      </c>
      <c r="AM523">
        <v>1.3544259592890739E-2</v>
      </c>
      <c r="AN523">
        <v>8.7478078901767731E-2</v>
      </c>
      <c r="AO523">
        <v>8.6309082806110382E-2</v>
      </c>
      <c r="AP523">
        <v>0.19402898848056793</v>
      </c>
      <c r="AQ523">
        <v>5.1500000059604645E-2</v>
      </c>
      <c r="AU523">
        <v>4.5299999415874481E-2</v>
      </c>
      <c r="AV523">
        <v>6.1492491513490677E-2</v>
      </c>
      <c r="AW523">
        <v>9.8601043224334717E-2</v>
      </c>
      <c r="AX523">
        <v>0.12254974991083145</v>
      </c>
      <c r="AY523">
        <v>6.0563525184988976E-3</v>
      </c>
    </row>
    <row r="524" spans="1:51" hidden="1" x14ac:dyDescent="0.45">
      <c r="A524">
        <v>1951</v>
      </c>
      <c r="B524" t="s">
        <v>60</v>
      </c>
      <c r="C524" t="s">
        <v>78</v>
      </c>
      <c r="D524">
        <v>128</v>
      </c>
      <c r="E524">
        <v>4303.62</v>
      </c>
      <c r="F524">
        <v>6936.4860280415087</v>
      </c>
      <c r="G524">
        <v>30.529660091460777</v>
      </c>
      <c r="H524">
        <v>43.09</v>
      </c>
      <c r="I524">
        <v>23.137</v>
      </c>
      <c r="J524">
        <v>0.24914529914529918</v>
      </c>
      <c r="K524">
        <v>9.9941960000000005</v>
      </c>
      <c r="L524">
        <v>0.27603359999999999</v>
      </c>
      <c r="M524">
        <v>6.9930000000000003</v>
      </c>
      <c r="N524">
        <v>5.7930000000000001</v>
      </c>
      <c r="O524">
        <v>5.5135800000000001</v>
      </c>
      <c r="P524">
        <v>8.9200492965374529</v>
      </c>
      <c r="Q524">
        <v>5</v>
      </c>
      <c r="R524">
        <v>5.1399999989999996</v>
      </c>
      <c r="U524">
        <v>3.157</v>
      </c>
      <c r="V524">
        <v>8.8000000000000007</v>
      </c>
      <c r="W524">
        <v>0</v>
      </c>
      <c r="X524">
        <v>0</v>
      </c>
      <c r="Y524">
        <v>0</v>
      </c>
      <c r="Z524">
        <v>16.423999999999999</v>
      </c>
      <c r="AA524">
        <v>7.8090000000000002</v>
      </c>
      <c r="AB524">
        <v>5.8289999999999997</v>
      </c>
      <c r="AC524">
        <v>10.595000000000001</v>
      </c>
      <c r="AD524">
        <v>5.7949598869829391</v>
      </c>
      <c r="AE524" t="s">
        <v>120</v>
      </c>
      <c r="AF524" t="s">
        <v>73</v>
      </c>
      <c r="AG524">
        <v>-2.8101220726966858E-2</v>
      </c>
      <c r="AH524">
        <v>0.18578076362609863</v>
      </c>
      <c r="AI524">
        <v>-3.6516856402158737E-2</v>
      </c>
      <c r="AJ524">
        <v>5.000000074505806E-2</v>
      </c>
      <c r="AM524">
        <v>9.131312370300293E-2</v>
      </c>
      <c r="AN524">
        <v>9.4467632472515106E-2</v>
      </c>
      <c r="AO524">
        <v>8.6563266813755035E-2</v>
      </c>
      <c r="AP524">
        <v>-7.4998781085014343E-2</v>
      </c>
      <c r="AQ524">
        <v>5.0700001418590546E-2</v>
      </c>
      <c r="AU524">
        <v>5.1399998366832733E-2</v>
      </c>
      <c r="AV524">
        <v>4.6897564083337784E-2</v>
      </c>
      <c r="AW524">
        <v>0.12440470606088638</v>
      </c>
      <c r="AX524">
        <v>0.15933972597122192</v>
      </c>
      <c r="AY524">
        <v>6.7415721714496613E-3</v>
      </c>
    </row>
    <row r="525" spans="1:51" hidden="1" x14ac:dyDescent="0.45">
      <c r="A525">
        <v>1952</v>
      </c>
      <c r="B525" t="s">
        <v>60</v>
      </c>
      <c r="C525" t="s">
        <v>78</v>
      </c>
      <c r="D525">
        <v>128</v>
      </c>
      <c r="E525">
        <v>4334</v>
      </c>
      <c r="F525">
        <v>6955.2376557452699</v>
      </c>
      <c r="G525">
        <v>30.816642736594599</v>
      </c>
      <c r="H525">
        <v>42.24</v>
      </c>
      <c r="I525">
        <v>24.675999999999998</v>
      </c>
      <c r="J525">
        <v>0.17024639325660562</v>
      </c>
      <c r="K525">
        <v>10.374930000000001</v>
      </c>
      <c r="L525">
        <v>0.1587083</v>
      </c>
      <c r="M525">
        <v>6.6449999999999996</v>
      </c>
      <c r="N525">
        <v>5.8739999999999997</v>
      </c>
      <c r="O525">
        <v>5.8059669999999999</v>
      </c>
      <c r="P525">
        <v>9.6550388474067237</v>
      </c>
      <c r="Q525">
        <v>5</v>
      </c>
      <c r="R525">
        <v>5.289999999</v>
      </c>
      <c r="U525">
        <v>3.5640000000000001</v>
      </c>
      <c r="V525">
        <v>7.8</v>
      </c>
      <c r="W525">
        <v>1</v>
      </c>
      <c r="X525">
        <v>1</v>
      </c>
      <c r="Y525">
        <v>0</v>
      </c>
      <c r="Z525">
        <v>17.071999999999999</v>
      </c>
      <c r="AA525">
        <v>8.0440000000000005</v>
      </c>
      <c r="AB525">
        <v>6.0330000000000004</v>
      </c>
      <c r="AC525">
        <v>11.039</v>
      </c>
      <c r="AD525">
        <v>5.9250508232213308</v>
      </c>
      <c r="AE525" t="s">
        <v>119</v>
      </c>
      <c r="AF525" t="s">
        <v>73</v>
      </c>
      <c r="AG525">
        <v>-1.1065546423196793E-2</v>
      </c>
      <c r="AH525">
        <v>0.11381845921278</v>
      </c>
      <c r="AI525">
        <v>4.8929661512374878E-2</v>
      </c>
      <c r="AJ525">
        <v>5.000000074505806E-2</v>
      </c>
      <c r="AM525">
        <v>2.2448817268013954E-2</v>
      </c>
      <c r="AN525">
        <v>9.1369643807411194E-2</v>
      </c>
      <c r="AO525">
        <v>8.9363537728786469E-2</v>
      </c>
      <c r="AP525">
        <v>-6.7570760846138E-2</v>
      </c>
      <c r="AQ525">
        <v>6.0599997639656067E-2</v>
      </c>
      <c r="AU525">
        <v>5.2900001406669617E-2</v>
      </c>
      <c r="AV525">
        <v>5.6505210697650909E-2</v>
      </c>
      <c r="AW525">
        <v>8.6829058825969696E-2</v>
      </c>
      <c r="AX525">
        <v>9.9637351930141449E-2</v>
      </c>
      <c r="AY525">
        <v>4.946482926607132E-2</v>
      </c>
    </row>
    <row r="526" spans="1:51" hidden="1" x14ac:dyDescent="0.45">
      <c r="A526">
        <v>1953</v>
      </c>
      <c r="B526" t="s">
        <v>60</v>
      </c>
      <c r="C526" t="s">
        <v>78</v>
      </c>
      <c r="D526">
        <v>128</v>
      </c>
      <c r="E526">
        <v>4369.28</v>
      </c>
      <c r="F526">
        <v>7291.5903764464629</v>
      </c>
      <c r="G526">
        <v>32.390013412031728</v>
      </c>
      <c r="H526">
        <v>42.95</v>
      </c>
      <c r="I526">
        <v>26.431999999999999</v>
      </c>
      <c r="J526">
        <v>0.17005901937046006</v>
      </c>
      <c r="K526">
        <v>10.47011</v>
      </c>
      <c r="L526">
        <v>0.13108880000000001</v>
      </c>
      <c r="M526">
        <v>6.9080000000000004</v>
      </c>
      <c r="N526">
        <v>6.1779999999999999</v>
      </c>
      <c r="O526">
        <v>6.1818929999999996</v>
      </c>
      <c r="P526">
        <v>10.2605891971275</v>
      </c>
      <c r="Q526">
        <v>4.875</v>
      </c>
      <c r="R526">
        <v>5.08</v>
      </c>
      <c r="S526">
        <v>0.31064528301886796</v>
      </c>
      <c r="U526">
        <v>3.9279999999999999</v>
      </c>
      <c r="V526">
        <v>7.45</v>
      </c>
      <c r="W526">
        <v>1</v>
      </c>
      <c r="X526">
        <v>1</v>
      </c>
      <c r="Y526">
        <v>0</v>
      </c>
      <c r="Z526">
        <v>17.948</v>
      </c>
      <c r="AA526">
        <v>8.2970000000000006</v>
      </c>
      <c r="AB526">
        <v>6.3079999999999998</v>
      </c>
      <c r="AC526">
        <v>11.64</v>
      </c>
      <c r="AD526">
        <v>6.0551417594597234</v>
      </c>
      <c r="AE526" t="s">
        <v>119</v>
      </c>
      <c r="AF526" t="s">
        <v>73</v>
      </c>
      <c r="AG526">
        <v>9.3095853924751282E-2</v>
      </c>
      <c r="AH526">
        <v>0.1151755154132843</v>
      </c>
      <c r="AI526">
        <v>8.7499998509883881E-2</v>
      </c>
      <c r="AJ526">
        <v>4.8749998211860657E-2</v>
      </c>
      <c r="AM526">
        <v>2.1955933421850204E-2</v>
      </c>
      <c r="AN526">
        <v>9.3219578266143799E-2</v>
      </c>
      <c r="AO526">
        <v>9.1216824948787689E-2</v>
      </c>
      <c r="AP526">
        <v>2.8989790007472038E-2</v>
      </c>
      <c r="AQ526">
        <v>6.2300000339746475E-2</v>
      </c>
      <c r="AU526">
        <v>5.0799999386072159E-2</v>
      </c>
      <c r="AV526">
        <v>6.4106062054634094E-2</v>
      </c>
      <c r="AW526">
        <v>0.10035950690507889</v>
      </c>
      <c r="AX526">
        <v>0.11268802732229233</v>
      </c>
      <c r="AY526">
        <v>6.812499463558197E-2</v>
      </c>
    </row>
    <row r="527" spans="1:51" hidden="1" x14ac:dyDescent="0.45">
      <c r="A527">
        <v>1954</v>
      </c>
      <c r="B527" t="s">
        <v>60</v>
      </c>
      <c r="C527" t="s">
        <v>78</v>
      </c>
      <c r="D527">
        <v>128</v>
      </c>
      <c r="E527">
        <v>4406</v>
      </c>
      <c r="F527">
        <v>7371.3118474807079</v>
      </c>
      <c r="G527">
        <v>33.011826441686971</v>
      </c>
      <c r="H527">
        <v>44.74</v>
      </c>
      <c r="I527">
        <v>27.704999999999998</v>
      </c>
      <c r="J527">
        <v>0.17368706009745533</v>
      </c>
      <c r="K527">
        <v>10.47011</v>
      </c>
      <c r="L527">
        <v>-0.51781270000000001</v>
      </c>
      <c r="M527">
        <v>8.0830000000000002</v>
      </c>
      <c r="N527">
        <v>6.649</v>
      </c>
      <c r="O527">
        <v>6.2236630000000002</v>
      </c>
      <c r="P527">
        <v>10.217817982834953</v>
      </c>
      <c r="Q527">
        <v>5</v>
      </c>
      <c r="R527">
        <v>5.2399999990000001</v>
      </c>
      <c r="S527">
        <v>0.30639130434782608</v>
      </c>
      <c r="T527">
        <v>4.2439999999999998</v>
      </c>
      <c r="U527">
        <v>4.2640000000000002</v>
      </c>
      <c r="V527">
        <v>7.48</v>
      </c>
      <c r="W527">
        <v>1</v>
      </c>
      <c r="X527">
        <v>1</v>
      </c>
      <c r="Y527">
        <v>0</v>
      </c>
      <c r="Z527">
        <v>18.837</v>
      </c>
      <c r="AA527">
        <v>8.6379999999999999</v>
      </c>
      <c r="AB527">
        <v>6.5720000000000001</v>
      </c>
      <c r="AC527">
        <v>12.265000000000001</v>
      </c>
      <c r="AD527">
        <v>6.2680178369407296</v>
      </c>
      <c r="AE527" t="s">
        <v>119</v>
      </c>
      <c r="AF527" t="s">
        <v>73</v>
      </c>
      <c r="AG527">
        <v>0.15272089838981628</v>
      </c>
      <c r="AH527">
        <v>0.1292881965637207</v>
      </c>
      <c r="AI527">
        <v>-5.35714291036129E-2</v>
      </c>
      <c r="AJ527">
        <v>5.000000074505806E-2</v>
      </c>
      <c r="AM527">
        <v>3.5156909376382828E-2</v>
      </c>
      <c r="AN527">
        <v>9.4131283462047577E-2</v>
      </c>
      <c r="AO527">
        <v>9.0934313833713531E-2</v>
      </c>
      <c r="AP527">
        <v>8.450549840927124E-2</v>
      </c>
      <c r="AQ527">
        <v>6.289999932050705E-2</v>
      </c>
      <c r="AU527">
        <v>5.2400000393390656E-2</v>
      </c>
      <c r="AV527">
        <v>6.8215392529964447E-2</v>
      </c>
      <c r="AW527">
        <v>9.6101038157939911E-2</v>
      </c>
      <c r="AX527">
        <v>0.13201117515563965</v>
      </c>
      <c r="AY527">
        <v>-1.78571417927742E-3</v>
      </c>
    </row>
    <row r="528" spans="1:51" hidden="1" x14ac:dyDescent="0.45">
      <c r="A528">
        <v>1955</v>
      </c>
      <c r="B528" t="s">
        <v>60</v>
      </c>
      <c r="C528" t="s">
        <v>78</v>
      </c>
      <c r="D528">
        <v>128</v>
      </c>
      <c r="E528">
        <v>4439</v>
      </c>
      <c r="F528">
        <v>7395.3593151610721</v>
      </c>
      <c r="G528">
        <v>33.108144667612542</v>
      </c>
      <c r="H528">
        <v>44.54</v>
      </c>
      <c r="I528">
        <v>28.92</v>
      </c>
      <c r="J528">
        <v>0.15995850622406638</v>
      </c>
      <c r="K528">
        <v>11.04121</v>
      </c>
      <c r="L528">
        <v>0.20715359999999999</v>
      </c>
      <c r="M528">
        <v>8.1389999999999993</v>
      </c>
      <c r="N528">
        <v>7.3029999999999999</v>
      </c>
      <c r="O528">
        <v>6.4325099999999997</v>
      </c>
      <c r="P528">
        <v>10.603884469738718</v>
      </c>
      <c r="Q528">
        <v>5.791666666666667</v>
      </c>
      <c r="R528">
        <v>5.5499999989999997</v>
      </c>
      <c r="S528">
        <v>0.29128919860627178</v>
      </c>
      <c r="T528">
        <v>4.694</v>
      </c>
      <c r="U528">
        <v>4.2720000000000002</v>
      </c>
      <c r="V528">
        <v>7.11</v>
      </c>
      <c r="W528">
        <v>1</v>
      </c>
      <c r="X528">
        <v>1</v>
      </c>
      <c r="Y528">
        <v>0</v>
      </c>
      <c r="Z528">
        <v>19.66</v>
      </c>
      <c r="AA528">
        <v>9.1050000000000004</v>
      </c>
      <c r="AB528">
        <v>6.8609999999999998</v>
      </c>
      <c r="AC528">
        <v>12.798999999999999</v>
      </c>
      <c r="AD528">
        <v>6.4454145681749022</v>
      </c>
      <c r="AE528" t="s">
        <v>119</v>
      </c>
      <c r="AF528" t="s">
        <v>73</v>
      </c>
      <c r="AG528">
        <v>0.16086648404598236</v>
      </c>
      <c r="AH528">
        <v>0.12299372255802155</v>
      </c>
      <c r="AI528">
        <v>4.3076924979686737E-2</v>
      </c>
      <c r="AJ528">
        <v>5.7916667312383652E-2</v>
      </c>
      <c r="AM528">
        <v>2.8300803154706955E-2</v>
      </c>
      <c r="AN528">
        <v>9.4692923128604889E-2</v>
      </c>
      <c r="AO528">
        <v>9.20867919921875E-2</v>
      </c>
      <c r="AP528">
        <v>8.4415219724178314E-2</v>
      </c>
      <c r="AQ528">
        <v>7.0500001311302185E-2</v>
      </c>
      <c r="AU528">
        <v>5.5500000715255737E-2</v>
      </c>
      <c r="AV528">
        <v>7.6451271772384644E-2</v>
      </c>
      <c r="AW528">
        <v>0.10790043324232101</v>
      </c>
      <c r="AX528">
        <v>0.12760677933692932</v>
      </c>
      <c r="AY528">
        <v>5.0496794283390045E-2</v>
      </c>
    </row>
    <row r="529" spans="1:51" hidden="1" x14ac:dyDescent="0.45">
      <c r="A529">
        <v>1956</v>
      </c>
      <c r="B529" t="s">
        <v>60</v>
      </c>
      <c r="C529" t="s">
        <v>78</v>
      </c>
      <c r="D529">
        <v>128</v>
      </c>
      <c r="E529">
        <v>4466.4709999999995</v>
      </c>
      <c r="F529">
        <v>7438.7586978623622</v>
      </c>
      <c r="G529">
        <v>33.566901735059744</v>
      </c>
      <c r="H529">
        <v>44.82</v>
      </c>
      <c r="I529">
        <v>30.928999999999998</v>
      </c>
      <c r="J529">
        <v>0.16308319053315659</v>
      </c>
      <c r="K529">
        <v>11.70749</v>
      </c>
      <c r="L529">
        <v>-8.9766600000000002E-2</v>
      </c>
      <c r="M529">
        <v>9.0570000000000004</v>
      </c>
      <c r="N529">
        <v>7.6779999999999999</v>
      </c>
      <c r="O529">
        <v>6.8084360000000004</v>
      </c>
      <c r="P529">
        <v>11.355757394670833</v>
      </c>
      <c r="Q529">
        <v>6</v>
      </c>
      <c r="R529">
        <v>5.7099999989999999</v>
      </c>
      <c r="S529">
        <v>0.28915032679738562</v>
      </c>
      <c r="T529">
        <v>4.9939999999999998</v>
      </c>
      <c r="U529">
        <v>4.7519999999999998</v>
      </c>
      <c r="V529">
        <v>7.52</v>
      </c>
      <c r="W529">
        <v>1</v>
      </c>
      <c r="X529">
        <v>1</v>
      </c>
      <c r="Y529">
        <v>0</v>
      </c>
      <c r="Z529">
        <v>20.736999999999998</v>
      </c>
      <c r="AA529">
        <v>9.593</v>
      </c>
      <c r="AB529">
        <v>7.2190000000000003</v>
      </c>
      <c r="AC529">
        <v>13.518000000000001</v>
      </c>
      <c r="AD529">
        <v>6.6464641969069627</v>
      </c>
      <c r="AE529" t="s">
        <v>119</v>
      </c>
      <c r="AF529" t="s">
        <v>73</v>
      </c>
      <c r="AG529">
        <v>0.16992928087711334</v>
      </c>
      <c r="AH529">
        <v>0.12724281847476959</v>
      </c>
      <c r="AI529">
        <v>4.3887149542570114E-2</v>
      </c>
      <c r="AJ529">
        <v>5.9999998658895493E-2</v>
      </c>
      <c r="AM529">
        <v>3.1192740425467491E-2</v>
      </c>
      <c r="AN529">
        <v>9.6050076186656952E-2</v>
      </c>
      <c r="AO529">
        <v>9.3144640326499939E-2</v>
      </c>
      <c r="AP529">
        <v>0.10778266191482544</v>
      </c>
      <c r="AQ529">
        <v>5.6099999696016312E-2</v>
      </c>
      <c r="AU529">
        <v>5.7100001722574234E-2</v>
      </c>
      <c r="AV529">
        <v>6.2146607786417007E-2</v>
      </c>
      <c r="AW529">
        <v>0.11230731755495071</v>
      </c>
      <c r="AX529">
        <v>0.13272169232368469</v>
      </c>
      <c r="AY529">
        <v>5.1943574100732803E-2</v>
      </c>
    </row>
    <row r="530" spans="1:51" hidden="1" x14ac:dyDescent="0.45">
      <c r="A530">
        <v>1957</v>
      </c>
      <c r="B530" t="s">
        <v>60</v>
      </c>
      <c r="C530" t="s">
        <v>78</v>
      </c>
      <c r="D530">
        <v>128</v>
      </c>
      <c r="E530">
        <v>4487.8310000000001</v>
      </c>
      <c r="F530">
        <v>7965.0949423006341</v>
      </c>
      <c r="G530">
        <v>35.096368736395029</v>
      </c>
      <c r="H530">
        <v>45.47</v>
      </c>
      <c r="I530">
        <v>32.869999999999997</v>
      </c>
      <c r="J530">
        <v>0.16878612716763006</v>
      </c>
      <c r="K530">
        <v>12.028729999999999</v>
      </c>
      <c r="L530">
        <v>0.31763550000000002</v>
      </c>
      <c r="M530">
        <v>9.3829999999999991</v>
      </c>
      <c r="N530">
        <v>8.1039999999999992</v>
      </c>
      <c r="O530">
        <v>7.1843620000000001</v>
      </c>
      <c r="P530">
        <v>11.993948934246447</v>
      </c>
      <c r="Q530">
        <v>6</v>
      </c>
      <c r="R530">
        <v>5.7699999990000004</v>
      </c>
      <c r="T530">
        <v>5.3609999999999998</v>
      </c>
      <c r="U530">
        <v>5.2329999999999997</v>
      </c>
      <c r="V530">
        <v>6.9139999989999996</v>
      </c>
      <c r="W530">
        <v>1</v>
      </c>
      <c r="X530">
        <v>1</v>
      </c>
      <c r="Y530">
        <v>0</v>
      </c>
      <c r="Z530">
        <v>21.81</v>
      </c>
      <c r="AA530">
        <v>10.058</v>
      </c>
      <c r="AB530">
        <v>7.5910000000000002</v>
      </c>
      <c r="AC530">
        <v>14.218999999999999</v>
      </c>
      <c r="AD530">
        <v>7.072216351868974</v>
      </c>
      <c r="AE530" t="s">
        <v>119</v>
      </c>
      <c r="AF530" t="s">
        <v>73</v>
      </c>
      <c r="AG530">
        <v>0.10950013995170593</v>
      </c>
      <c r="AH530">
        <v>0.16111005842685699</v>
      </c>
      <c r="AI530">
        <v>0.10862619429826736</v>
      </c>
      <c r="AJ530">
        <v>5.9999998658895493E-2</v>
      </c>
      <c r="AM530">
        <v>6.4058162271976471E-2</v>
      </c>
      <c r="AN530">
        <v>9.7051896154880524E-2</v>
      </c>
      <c r="AO530">
        <v>9.1209203004837036E-2</v>
      </c>
      <c r="AP530">
        <v>5.4056748747825623E-2</v>
      </c>
      <c r="AQ530">
        <v>5.2600003778934479E-2</v>
      </c>
      <c r="AU530">
        <v>5.7700000703334808E-2</v>
      </c>
      <c r="AV530">
        <v>5.5443387478590012E-2</v>
      </c>
      <c r="AW530">
        <v>0.13799189031124115</v>
      </c>
      <c r="AX530">
        <v>0.15448459982872009</v>
      </c>
      <c r="AY530">
        <v>8.4313094615936279E-2</v>
      </c>
    </row>
    <row r="531" spans="1:51" hidden="1" x14ac:dyDescent="0.45">
      <c r="A531">
        <v>1958</v>
      </c>
      <c r="B531" t="s">
        <v>60</v>
      </c>
      <c r="C531" t="s">
        <v>78</v>
      </c>
      <c r="D531">
        <v>128</v>
      </c>
      <c r="E531">
        <v>4515.1319999999996</v>
      </c>
      <c r="F531">
        <v>8095.2229082117647</v>
      </c>
      <c r="G531">
        <v>35.671371938579981</v>
      </c>
      <c r="H531">
        <v>46.23</v>
      </c>
      <c r="I531">
        <v>34.340000000000003</v>
      </c>
      <c r="J531">
        <v>0.1724519510774607</v>
      </c>
      <c r="K531">
        <v>12.116709999999999</v>
      </c>
      <c r="L531">
        <v>0.89766040000000002</v>
      </c>
      <c r="M531">
        <v>9.3019999999999996</v>
      </c>
      <c r="N531">
        <v>8.7590000000000003</v>
      </c>
      <c r="O531">
        <v>8.1032919999999997</v>
      </c>
      <c r="P531">
        <v>13.81735333303391</v>
      </c>
      <c r="Q531">
        <v>5.645833333333333</v>
      </c>
      <c r="R531">
        <v>5.2399999990000001</v>
      </c>
      <c r="T531">
        <v>5.8789999999999996</v>
      </c>
      <c r="U531">
        <v>5.6669999999999998</v>
      </c>
      <c r="V531">
        <v>6.9059999989999996</v>
      </c>
      <c r="W531">
        <v>1</v>
      </c>
      <c r="X531">
        <v>1</v>
      </c>
      <c r="Y531">
        <v>0</v>
      </c>
      <c r="Z531">
        <v>23.635999999999999</v>
      </c>
      <c r="AA531">
        <v>10.686</v>
      </c>
      <c r="AB531">
        <v>8.2490000000000006</v>
      </c>
      <c r="AC531">
        <v>15.387</v>
      </c>
      <c r="AD531">
        <v>7.2377866343542001</v>
      </c>
      <c r="AE531" t="s">
        <v>119</v>
      </c>
      <c r="AF531" t="s">
        <v>73</v>
      </c>
      <c r="AG531">
        <v>6.5754979848861694E-2</v>
      </c>
      <c r="AH531">
        <v>0.11835257709026337</v>
      </c>
      <c r="AI531">
        <v>0.18348623812198639</v>
      </c>
      <c r="AJ531">
        <v>5.6458331644535065E-2</v>
      </c>
      <c r="AM531">
        <v>2.341131865978241E-2</v>
      </c>
      <c r="AN531">
        <v>9.4941258430480957E-2</v>
      </c>
      <c r="AO531">
        <v>9.2769406735897064E-2</v>
      </c>
      <c r="AP531">
        <v>1.009854581207037E-2</v>
      </c>
      <c r="AQ531">
        <v>5.5100001394748688E-2</v>
      </c>
      <c r="AU531">
        <v>5.2400000393390656E-2</v>
      </c>
      <c r="AV531">
        <v>5.565643310546875E-2</v>
      </c>
      <c r="AW531">
        <v>0.1136179193854332</v>
      </c>
      <c r="AX531">
        <v>0.11188828945159912</v>
      </c>
      <c r="AY531">
        <v>0.11997228860855103</v>
      </c>
    </row>
    <row r="532" spans="1:51" hidden="1" x14ac:dyDescent="0.45">
      <c r="A532">
        <v>1959</v>
      </c>
      <c r="B532" t="s">
        <v>60</v>
      </c>
      <c r="C532" t="s">
        <v>78</v>
      </c>
      <c r="D532">
        <v>128</v>
      </c>
      <c r="E532">
        <v>4546.6360000000004</v>
      </c>
      <c r="F532">
        <v>8637.1550306644294</v>
      </c>
      <c r="G532">
        <v>37.683260399076929</v>
      </c>
      <c r="H532">
        <v>47.53</v>
      </c>
      <c r="I532">
        <v>38.084000000000003</v>
      </c>
      <c r="J532">
        <v>0.18800546161117529</v>
      </c>
      <c r="K532">
        <v>12.326029999999999</v>
      </c>
      <c r="L532">
        <v>0.1102872</v>
      </c>
      <c r="M532">
        <v>11.066000000000001</v>
      </c>
      <c r="N532">
        <v>9.6579999999999995</v>
      </c>
      <c r="O532">
        <v>8.9386840000000003</v>
      </c>
      <c r="P532">
        <v>15.532704137819152</v>
      </c>
      <c r="Q532">
        <v>5.145833333333333</v>
      </c>
      <c r="R532">
        <v>5.3199999990000002</v>
      </c>
      <c r="T532">
        <v>6.7240000000000002</v>
      </c>
      <c r="U532">
        <v>6.1760000000000002</v>
      </c>
      <c r="V532">
        <v>6.9079999990000003</v>
      </c>
      <c r="W532">
        <v>1</v>
      </c>
      <c r="X532">
        <v>1</v>
      </c>
      <c r="Y532">
        <v>0</v>
      </c>
      <c r="Z532">
        <v>26.954999999999998</v>
      </c>
      <c r="AA532">
        <v>11.909000000000001</v>
      </c>
      <c r="AB532">
        <v>9.3249999999999993</v>
      </c>
      <c r="AC532">
        <v>17.63</v>
      </c>
      <c r="AD532">
        <v>7.675365238065158</v>
      </c>
      <c r="AE532" t="s">
        <v>119</v>
      </c>
      <c r="AF532" t="s">
        <v>73</v>
      </c>
      <c r="AG532">
        <v>0.3021252453327179</v>
      </c>
      <c r="AH532">
        <v>0.15693241357803345</v>
      </c>
      <c r="AI532">
        <v>1.089918240904808E-2</v>
      </c>
      <c r="AJ532">
        <v>5.1458332687616348E-2</v>
      </c>
      <c r="AM532">
        <v>6.0457680374383926E-2</v>
      </c>
      <c r="AN532">
        <v>9.6474729478359222E-2</v>
      </c>
      <c r="AO532">
        <v>9.0974614024162292E-2</v>
      </c>
      <c r="AP532">
        <v>0.24000118672847748</v>
      </c>
      <c r="AQ532">
        <v>5.0100002437829971E-2</v>
      </c>
      <c r="AU532">
        <v>5.3199999034404755E-2</v>
      </c>
      <c r="AV532">
        <v>6.2124062329530716E-2</v>
      </c>
      <c r="AW532">
        <v>0.14860323071479797</v>
      </c>
      <c r="AX532">
        <v>0.17668652534484863</v>
      </c>
      <c r="AY532">
        <v>3.1178757548332214E-2</v>
      </c>
    </row>
    <row r="533" spans="1:51" hidden="1" x14ac:dyDescent="0.45">
      <c r="A533">
        <v>1960</v>
      </c>
      <c r="B533" t="s">
        <v>60</v>
      </c>
      <c r="C533" t="s">
        <v>78</v>
      </c>
      <c r="D533">
        <v>128</v>
      </c>
      <c r="E533">
        <v>4581</v>
      </c>
      <c r="F533">
        <v>8811.831477843265</v>
      </c>
      <c r="G533">
        <v>39.782437251818926</v>
      </c>
      <c r="H533">
        <v>50.21</v>
      </c>
      <c r="I533">
        <v>40.786000000000001</v>
      </c>
      <c r="J533">
        <v>0.19518952581768254</v>
      </c>
      <c r="K533">
        <v>12.48075</v>
      </c>
      <c r="L533">
        <v>-0.4067501</v>
      </c>
      <c r="M533">
        <v>12.481</v>
      </c>
      <c r="N533">
        <v>10.317</v>
      </c>
      <c r="O533">
        <v>9.3146100000000001</v>
      </c>
      <c r="P533">
        <v>16.372370607878075</v>
      </c>
      <c r="Q533">
        <v>5.958333333333333</v>
      </c>
      <c r="R533">
        <v>5.7599999989999997</v>
      </c>
      <c r="S533">
        <v>0.20066666666666669</v>
      </c>
      <c r="T533">
        <v>7.3659999999999997</v>
      </c>
      <c r="U533">
        <v>6.6219999999999999</v>
      </c>
      <c r="V533">
        <v>6.9059999989999996</v>
      </c>
      <c r="W533">
        <v>1</v>
      </c>
      <c r="X533">
        <v>1</v>
      </c>
      <c r="Y533">
        <v>0</v>
      </c>
      <c r="Z533">
        <v>30.599</v>
      </c>
      <c r="AA533">
        <v>13.323</v>
      </c>
      <c r="AB533">
        <v>10.641999999999999</v>
      </c>
      <c r="AC533">
        <v>19.957000000000001</v>
      </c>
      <c r="AD533">
        <v>8.6333075867296838</v>
      </c>
      <c r="AE533" t="s">
        <v>119</v>
      </c>
      <c r="AF533" t="s">
        <v>73</v>
      </c>
      <c r="AG533">
        <v>0.16120368242263794</v>
      </c>
      <c r="AH533">
        <v>0.21933101117610931</v>
      </c>
      <c r="AI533">
        <v>2.2792022675275803E-2</v>
      </c>
      <c r="AJ533">
        <v>5.9583332389593124E-2</v>
      </c>
      <c r="AM533">
        <v>0.12480701506137848</v>
      </c>
      <c r="AN533">
        <v>9.4523996114730835E-2</v>
      </c>
      <c r="AO533">
        <v>8.403574675321579E-2</v>
      </c>
      <c r="AP533">
        <v>0.11290366947650909</v>
      </c>
      <c r="AQ533">
        <v>4.3400000780820847E-2</v>
      </c>
      <c r="AU533">
        <v>5.7599999010562897E-2</v>
      </c>
      <c r="AV533">
        <v>4.8300020396709442E-2</v>
      </c>
      <c r="AW533">
        <v>0.18479923903942108</v>
      </c>
      <c r="AX533">
        <v>0.21194006502628326</v>
      </c>
      <c r="AY533">
        <v>4.1187677532434464E-2</v>
      </c>
    </row>
    <row r="534" spans="1:51" hidden="1" x14ac:dyDescent="0.45">
      <c r="A534">
        <v>1961</v>
      </c>
      <c r="B534" t="s">
        <v>60</v>
      </c>
      <c r="C534" t="s">
        <v>78</v>
      </c>
      <c r="D534">
        <v>128</v>
      </c>
      <c r="E534">
        <v>4609.817</v>
      </c>
      <c r="F534">
        <v>9311.8663929609356</v>
      </c>
      <c r="G534">
        <v>42.068230667291701</v>
      </c>
      <c r="H534">
        <v>52.82</v>
      </c>
      <c r="I534">
        <v>45.616</v>
      </c>
      <c r="J534">
        <v>0.20551999298491758</v>
      </c>
      <c r="K534">
        <v>12.91154</v>
      </c>
      <c r="L534">
        <v>-0.75293270000000001</v>
      </c>
      <c r="M534">
        <v>12.939</v>
      </c>
      <c r="N534">
        <v>10.618</v>
      </c>
      <c r="O534">
        <v>10.15</v>
      </c>
      <c r="P534">
        <v>18.182268307415267</v>
      </c>
      <c r="Q534">
        <v>6.625</v>
      </c>
      <c r="R534">
        <v>6.0299999990000002</v>
      </c>
      <c r="S534">
        <v>0.16430769230769229</v>
      </c>
      <c r="T534">
        <v>8.1170000000000009</v>
      </c>
      <c r="U534">
        <v>8.5419999999999998</v>
      </c>
      <c r="V534">
        <v>6.885999999</v>
      </c>
      <c r="W534">
        <v>1</v>
      </c>
      <c r="X534">
        <v>1</v>
      </c>
      <c r="Y534">
        <v>0</v>
      </c>
      <c r="Z534">
        <v>34.381999999999998</v>
      </c>
      <c r="AA534">
        <v>15.226000000000001</v>
      </c>
      <c r="AB534">
        <v>12.446</v>
      </c>
      <c r="AC534">
        <v>21.936</v>
      </c>
      <c r="AD534">
        <v>10.939465092773915</v>
      </c>
      <c r="AE534" t="s">
        <v>119</v>
      </c>
      <c r="AF534" t="s">
        <v>73</v>
      </c>
      <c r="AG534">
        <v>4.479999840259552E-2</v>
      </c>
      <c r="AH534">
        <v>0.35123521089553833</v>
      </c>
      <c r="AI534">
        <v>-2.064896747469902E-2</v>
      </c>
      <c r="AJ534">
        <v>6.6249996423721313E-2</v>
      </c>
      <c r="AM534">
        <v>0.26712697744369507</v>
      </c>
      <c r="AN534">
        <v>8.4108226001262665E-2</v>
      </c>
      <c r="AO534">
        <v>6.6377110779285431E-2</v>
      </c>
      <c r="AP534">
        <v>0</v>
      </c>
      <c r="AQ534">
        <v>4.479999840259552E-2</v>
      </c>
      <c r="AU534">
        <v>6.0300000011920929E-2</v>
      </c>
      <c r="AV534">
        <v>4.479999840259552E-2</v>
      </c>
      <c r="AW534">
        <v>0.28113386034965515</v>
      </c>
      <c r="AX534">
        <v>0.31815922260284424</v>
      </c>
      <c r="AY534">
        <v>2.2800514474511147E-2</v>
      </c>
    </row>
    <row r="535" spans="1:51" hidden="1" x14ac:dyDescent="0.45">
      <c r="A535">
        <v>1962</v>
      </c>
      <c r="B535" t="s">
        <v>60</v>
      </c>
      <c r="C535" t="s">
        <v>78</v>
      </c>
      <c r="D535">
        <v>128</v>
      </c>
      <c r="E535">
        <v>4646.8990000000003</v>
      </c>
      <c r="F535">
        <v>9747.3605516280859</v>
      </c>
      <c r="G535">
        <v>44.114577803443055</v>
      </c>
      <c r="H535">
        <v>53.84</v>
      </c>
      <c r="I535">
        <v>51.387</v>
      </c>
      <c r="J535">
        <v>0.20750384338451358</v>
      </c>
      <c r="K535">
        <v>13.864129999999999</v>
      </c>
      <c r="L535">
        <v>-1.663233</v>
      </c>
      <c r="M535">
        <v>14.712</v>
      </c>
      <c r="N535">
        <v>11.526999999999999</v>
      </c>
      <c r="O535">
        <v>11.02716</v>
      </c>
      <c r="P535">
        <v>19.789565518198295</v>
      </c>
      <c r="Q535">
        <v>7</v>
      </c>
      <c r="R535">
        <v>6.3199999990000002</v>
      </c>
      <c r="S535">
        <v>0.15255905511811024</v>
      </c>
      <c r="T535">
        <v>9.8840000000000003</v>
      </c>
      <c r="U535">
        <v>10.045999999999999</v>
      </c>
      <c r="V535">
        <v>6.9019999990000001</v>
      </c>
      <c r="W535">
        <v>1</v>
      </c>
      <c r="X535">
        <v>1</v>
      </c>
      <c r="Y535">
        <v>0</v>
      </c>
      <c r="Z535">
        <v>38.893999999999998</v>
      </c>
      <c r="AA535">
        <v>17.696999999999999</v>
      </c>
      <c r="AB535">
        <v>14.365</v>
      </c>
      <c r="AC535">
        <v>24.529</v>
      </c>
      <c r="AD535">
        <v>12.133936416417336</v>
      </c>
      <c r="AE535" t="s">
        <v>119</v>
      </c>
      <c r="AF535" t="s">
        <v>73</v>
      </c>
      <c r="AG535">
        <v>6.0296796262264252E-2</v>
      </c>
      <c r="AH535">
        <v>0.17560246586799622</v>
      </c>
      <c r="AI535">
        <v>8.3333328366279602E-2</v>
      </c>
      <c r="AJ535">
        <v>7.0000000298023224E-2</v>
      </c>
      <c r="AM535">
        <v>0.10918232053518295</v>
      </c>
      <c r="AN535">
        <v>6.642015278339386E-2</v>
      </c>
      <c r="AO535">
        <v>5.9882085770368576E-2</v>
      </c>
      <c r="AP535">
        <v>9.9988570436835289E-3</v>
      </c>
      <c r="AQ535">
        <v>4.9800001084804535E-2</v>
      </c>
      <c r="AU535">
        <v>6.3199996948242188E-2</v>
      </c>
      <c r="AV535">
        <v>5.0297945737838745E-2</v>
      </c>
      <c r="AW535">
        <v>0.15409189462661743</v>
      </c>
      <c r="AX535">
        <v>0.16428568959236145</v>
      </c>
      <c r="AY535">
        <v>7.6666668057441711E-2</v>
      </c>
    </row>
    <row r="536" spans="1:51" hidden="1" x14ac:dyDescent="0.45">
      <c r="A536">
        <v>1963</v>
      </c>
      <c r="B536" t="s">
        <v>60</v>
      </c>
      <c r="C536" t="s">
        <v>78</v>
      </c>
      <c r="D536">
        <v>128</v>
      </c>
      <c r="E536">
        <v>4683.5789999999997</v>
      </c>
      <c r="F536">
        <v>9731.6603392405686</v>
      </c>
      <c r="G536">
        <v>44.044311166641748</v>
      </c>
      <c r="H536">
        <v>54.91</v>
      </c>
      <c r="I536">
        <v>54.281999999999996</v>
      </c>
      <c r="J536">
        <v>0.19951365093401127</v>
      </c>
      <c r="K536">
        <v>14.71054</v>
      </c>
      <c r="L536">
        <v>0.16569619999999999</v>
      </c>
      <c r="M536">
        <v>14.702</v>
      </c>
      <c r="N536">
        <v>13.178000000000001</v>
      </c>
      <c r="O536">
        <v>12.36379</v>
      </c>
      <c r="P536">
        <v>22.452636387044684</v>
      </c>
      <c r="Q536">
        <v>6.8125</v>
      </c>
      <c r="R536">
        <v>6.4499999990000001</v>
      </c>
      <c r="S536">
        <v>0.13671028037383179</v>
      </c>
      <c r="T536">
        <v>11.073</v>
      </c>
      <c r="U536">
        <v>11.089</v>
      </c>
      <c r="V536">
        <v>6.9109999990000004</v>
      </c>
      <c r="W536">
        <v>1</v>
      </c>
      <c r="X536">
        <v>1</v>
      </c>
      <c r="Y536">
        <v>0</v>
      </c>
      <c r="Z536">
        <v>44.04</v>
      </c>
      <c r="AA536">
        <v>20.596</v>
      </c>
      <c r="AB536">
        <v>16.670999999999999</v>
      </c>
      <c r="AC536">
        <v>27.369</v>
      </c>
      <c r="AD536">
        <v>13.091878765081864</v>
      </c>
      <c r="AE536" t="s">
        <v>119</v>
      </c>
      <c r="AF536" t="s">
        <v>73</v>
      </c>
      <c r="AG536">
        <v>-2.9285233467817307E-3</v>
      </c>
      <c r="AH536">
        <v>0.13886047899723053</v>
      </c>
      <c r="AI536">
        <v>0.14465409517288208</v>
      </c>
      <c r="AJ536">
        <v>6.8125002086162567E-2</v>
      </c>
      <c r="AM536">
        <v>7.8952357172966003E-2</v>
      </c>
      <c r="AN536">
        <v>5.9908121824264526E-2</v>
      </c>
      <c r="AO536">
        <v>5.5524345487356186E-2</v>
      </c>
      <c r="AP536">
        <v>-4.9502883106470108E-2</v>
      </c>
      <c r="AQ536">
        <v>4.9000002443790436E-2</v>
      </c>
      <c r="AU536">
        <v>6.4499996602535248E-2</v>
      </c>
      <c r="AV536">
        <v>4.6574361622333527E-2</v>
      </c>
      <c r="AW536">
        <v>0.12403286993503571</v>
      </c>
      <c r="AX536">
        <v>0.12598271667957306</v>
      </c>
      <c r="AY536">
        <v>0.10638955235481262</v>
      </c>
    </row>
    <row r="537" spans="1:51" hidden="1" x14ac:dyDescent="0.45">
      <c r="A537">
        <v>1964</v>
      </c>
      <c r="B537" t="s">
        <v>60</v>
      </c>
      <c r="C537" t="s">
        <v>78</v>
      </c>
      <c r="D537">
        <v>128</v>
      </c>
      <c r="E537">
        <v>4720.1710000000003</v>
      </c>
      <c r="F537">
        <v>10559.575066242303</v>
      </c>
      <c r="G537">
        <v>47.788682199498126</v>
      </c>
      <c r="H537">
        <v>57.39</v>
      </c>
      <c r="I537">
        <v>62.048999999999999</v>
      </c>
      <c r="J537">
        <v>0.22026140630791793</v>
      </c>
      <c r="K537">
        <v>15.165509999999999</v>
      </c>
      <c r="L537">
        <v>-1.403964</v>
      </c>
      <c r="M537">
        <v>18.076000000000001</v>
      </c>
      <c r="N537">
        <v>14.553000000000001</v>
      </c>
      <c r="O537">
        <v>13.65864</v>
      </c>
      <c r="P537">
        <v>25.150599562287614</v>
      </c>
      <c r="Q537">
        <v>6.541666666666667</v>
      </c>
      <c r="R537">
        <v>6.2399999990000001</v>
      </c>
      <c r="S537">
        <v>0.14546644844517184</v>
      </c>
      <c r="T537">
        <v>12.523999999999999</v>
      </c>
      <c r="U537">
        <v>12.269</v>
      </c>
      <c r="V537">
        <v>6.9209999990000002</v>
      </c>
      <c r="W537">
        <v>1</v>
      </c>
      <c r="X537">
        <v>1</v>
      </c>
      <c r="Y537">
        <v>0</v>
      </c>
      <c r="Z537">
        <v>51.048999999999999</v>
      </c>
      <c r="AA537">
        <v>24.323</v>
      </c>
      <c r="AB537">
        <v>19.765999999999998</v>
      </c>
      <c r="AC537">
        <v>31.283000000000001</v>
      </c>
      <c r="AD537">
        <v>14.936804769917249</v>
      </c>
      <c r="AE537" t="s">
        <v>119</v>
      </c>
      <c r="AF537" t="s">
        <v>73</v>
      </c>
      <c r="AG537">
        <v>0.24081949889659882</v>
      </c>
      <c r="AH537">
        <v>0.19645583629608154</v>
      </c>
      <c r="AI537">
        <v>-5.8139532804489136E-2</v>
      </c>
      <c r="AJ537">
        <v>6.5416663885116577E-2</v>
      </c>
      <c r="AM537">
        <v>0.14091919362545013</v>
      </c>
      <c r="AN537">
        <v>5.5536646395921707E-2</v>
      </c>
      <c r="AO537">
        <v>4.8677109181880951E-2</v>
      </c>
      <c r="AP537">
        <v>0.18750070035457611</v>
      </c>
      <c r="AQ537">
        <v>4.4899996370077133E-2</v>
      </c>
      <c r="AU537">
        <v>6.2399998307228088E-2</v>
      </c>
      <c r="AV537">
        <v>5.3318776190280914E-2</v>
      </c>
      <c r="AW537">
        <v>0.18050199747085571</v>
      </c>
      <c r="AX537">
        <v>0.20098114013671875</v>
      </c>
      <c r="AY537">
        <v>3.6385655403137207E-3</v>
      </c>
    </row>
    <row r="538" spans="1:51" hidden="1" x14ac:dyDescent="0.45">
      <c r="A538">
        <v>1965</v>
      </c>
      <c r="B538" t="s">
        <v>60</v>
      </c>
      <c r="C538" t="s">
        <v>78</v>
      </c>
      <c r="D538">
        <v>128</v>
      </c>
      <c r="E538">
        <v>4758.1000000000004</v>
      </c>
      <c r="F538">
        <v>10953.321704041527</v>
      </c>
      <c r="G538">
        <v>49.580844707102372</v>
      </c>
      <c r="H538">
        <v>58.29</v>
      </c>
      <c r="I538">
        <v>69.7</v>
      </c>
      <c r="J538">
        <v>0.21688665710186514</v>
      </c>
      <c r="K538">
        <v>15.99203</v>
      </c>
      <c r="L538">
        <v>-1.2655240000000001</v>
      </c>
      <c r="M538">
        <v>19.497</v>
      </c>
      <c r="N538">
        <v>16.023</v>
      </c>
      <c r="O538">
        <v>14.9535</v>
      </c>
      <c r="P538">
        <v>27.499796738052947</v>
      </c>
      <c r="Q538">
        <v>7</v>
      </c>
      <c r="R538">
        <v>7.3499999989999996</v>
      </c>
      <c r="S538">
        <v>0.12915080527086384</v>
      </c>
      <c r="T538">
        <v>14.477</v>
      </c>
      <c r="U538">
        <v>14.661</v>
      </c>
      <c r="V538">
        <v>6.8909999989999999</v>
      </c>
      <c r="W538">
        <v>1</v>
      </c>
      <c r="X538">
        <v>1</v>
      </c>
      <c r="Y538">
        <v>0</v>
      </c>
      <c r="Z538">
        <v>59.054000000000002</v>
      </c>
      <c r="AA538">
        <v>29.527000000000001</v>
      </c>
      <c r="AB538">
        <v>23.6</v>
      </c>
      <c r="AC538">
        <v>35.454000000000001</v>
      </c>
      <c r="AD538">
        <v>15.918400016079666</v>
      </c>
      <c r="AE538" t="s">
        <v>119</v>
      </c>
      <c r="AF538" t="s">
        <v>73</v>
      </c>
      <c r="AG538">
        <v>7.1165874600410461E-2</v>
      </c>
      <c r="AH538">
        <v>0.1143944039940834</v>
      </c>
      <c r="AI538">
        <v>-3.6184210330247879E-2</v>
      </c>
      <c r="AJ538">
        <v>7.0000000298023224E-2</v>
      </c>
      <c r="AM538">
        <v>6.5716885030269623E-2</v>
      </c>
      <c r="AN538">
        <v>4.8677518963813782E-2</v>
      </c>
      <c r="AO538">
        <v>4.5675843954086304E-2</v>
      </c>
      <c r="AP538">
        <v>2.6315873488783836E-2</v>
      </c>
      <c r="AQ538">
        <v>4.3699998408555984E-2</v>
      </c>
      <c r="AU538">
        <v>7.3499999940395355E-2</v>
      </c>
      <c r="AV538">
        <v>4.4850002974271774E-2</v>
      </c>
      <c r="AW538">
        <v>0.10200722515583038</v>
      </c>
      <c r="AX538">
        <v>0.1102345809340477</v>
      </c>
      <c r="AY538">
        <v>1.6907894983887672E-2</v>
      </c>
    </row>
    <row r="539" spans="1:51" hidden="1" x14ac:dyDescent="0.45">
      <c r="A539">
        <v>1966</v>
      </c>
      <c r="B539" t="s">
        <v>60</v>
      </c>
      <c r="C539" t="s">
        <v>78</v>
      </c>
      <c r="D539">
        <v>128</v>
      </c>
      <c r="E539">
        <v>4797.5</v>
      </c>
      <c r="F539">
        <v>11159.770713913496</v>
      </c>
      <c r="G539">
        <v>50.522957354436819</v>
      </c>
      <c r="H539">
        <v>59.54</v>
      </c>
      <c r="I539">
        <v>78.885000000000005</v>
      </c>
      <c r="J539">
        <v>0.24626988654370285</v>
      </c>
      <c r="K539">
        <v>17.121860000000002</v>
      </c>
      <c r="L539">
        <v>-1.450747</v>
      </c>
      <c r="M539">
        <v>20.74</v>
      </c>
      <c r="N539">
        <v>16.946000000000002</v>
      </c>
      <c r="O539">
        <v>16.8749</v>
      </c>
      <c r="P539">
        <v>31.004672792902838</v>
      </c>
      <c r="Q539">
        <v>7</v>
      </c>
      <c r="R539">
        <v>7.8599999990000002</v>
      </c>
      <c r="S539">
        <v>0.11240963855421687</v>
      </c>
      <c r="T539">
        <v>17.170000000000002</v>
      </c>
      <c r="U539">
        <v>17.14</v>
      </c>
      <c r="V539">
        <v>6.9159999990000003</v>
      </c>
      <c r="W539">
        <v>1</v>
      </c>
      <c r="X539">
        <v>1</v>
      </c>
      <c r="Y539">
        <v>0</v>
      </c>
      <c r="Z539">
        <v>68.771000000000001</v>
      </c>
      <c r="AA539">
        <v>35.622</v>
      </c>
      <c r="AB539">
        <v>28.34</v>
      </c>
      <c r="AC539">
        <v>40.430999999999997</v>
      </c>
      <c r="AD539">
        <v>18.200904624626006</v>
      </c>
      <c r="AE539" t="s">
        <v>119</v>
      </c>
      <c r="AF539" t="s">
        <v>73</v>
      </c>
      <c r="AG539">
        <v>9.2304125428199768E-2</v>
      </c>
      <c r="AH539">
        <v>0.19392058253288269</v>
      </c>
      <c r="AI539">
        <v>7.4930633418262005E-3</v>
      </c>
      <c r="AJ539">
        <v>7.0000000298023224E-2</v>
      </c>
      <c r="AM539">
        <v>0.14338752627372742</v>
      </c>
      <c r="AN539">
        <v>5.053306370973587E-2</v>
      </c>
      <c r="AO539">
        <v>4.419592022895813E-2</v>
      </c>
      <c r="AP539">
        <v>4.0983628481626511E-2</v>
      </c>
      <c r="AQ539">
        <v>4.9300000071525574E-2</v>
      </c>
      <c r="AU539">
        <v>7.8599996864795685E-2</v>
      </c>
      <c r="AV539">
        <v>5.1320493221282959E-2</v>
      </c>
      <c r="AW539">
        <v>0.17346835136413574</v>
      </c>
      <c r="AX539">
        <v>0.18439920246601105</v>
      </c>
      <c r="AY539">
        <v>3.8746532052755356E-2</v>
      </c>
    </row>
    <row r="540" spans="1:51" hidden="1" x14ac:dyDescent="0.45">
      <c r="A540">
        <v>1967</v>
      </c>
      <c r="B540" t="s">
        <v>60</v>
      </c>
      <c r="C540" t="s">
        <v>78</v>
      </c>
      <c r="D540">
        <v>128</v>
      </c>
      <c r="E540">
        <v>4838.8</v>
      </c>
      <c r="F540">
        <v>11436.513185087211</v>
      </c>
      <c r="G540">
        <v>52.525504607678066</v>
      </c>
      <c r="H540">
        <v>60.97</v>
      </c>
      <c r="I540">
        <v>86.894000000000005</v>
      </c>
      <c r="J540">
        <v>0.24754298340506825</v>
      </c>
      <c r="K540">
        <v>18.527200000000001</v>
      </c>
      <c r="L540">
        <v>-2.7450999999999999</v>
      </c>
      <c r="M540">
        <v>21.94</v>
      </c>
      <c r="N540">
        <v>17.661000000000001</v>
      </c>
      <c r="O540">
        <v>18.295059999999999</v>
      </c>
      <c r="P540">
        <v>33.986891892204937</v>
      </c>
      <c r="Q540">
        <v>7.041666666666667</v>
      </c>
      <c r="R540">
        <v>8.17</v>
      </c>
      <c r="S540">
        <v>0.10059829059829059</v>
      </c>
      <c r="T540">
        <v>18.66</v>
      </c>
      <c r="U540">
        <v>20.373000000000001</v>
      </c>
      <c r="V540">
        <v>7.4619999989999997</v>
      </c>
      <c r="W540">
        <v>1</v>
      </c>
      <c r="X540">
        <v>1</v>
      </c>
      <c r="Y540">
        <v>0</v>
      </c>
      <c r="Z540">
        <v>77.533000000000001</v>
      </c>
      <c r="AA540">
        <v>41.22</v>
      </c>
      <c r="AB540">
        <v>32.927999999999997</v>
      </c>
      <c r="AC540">
        <v>44.604999999999997</v>
      </c>
      <c r="AD540">
        <v>19.300764358277871</v>
      </c>
      <c r="AE540" t="s">
        <v>119</v>
      </c>
      <c r="AF540" t="s">
        <v>73</v>
      </c>
      <c r="AG540">
        <v>-0.1491570919752121</v>
      </c>
      <c r="AH540">
        <v>0.10889060795307159</v>
      </c>
      <c r="AI540">
        <v>6.3323922455310822E-2</v>
      </c>
      <c r="AJ540">
        <v>7.0416666567325592E-2</v>
      </c>
      <c r="AM540">
        <v>6.043107807636261E-2</v>
      </c>
      <c r="AN540">
        <v>4.8459529876708984E-2</v>
      </c>
      <c r="AO540">
        <v>4.5697953552007675E-2</v>
      </c>
      <c r="AP540">
        <v>-0.18897825479507446</v>
      </c>
      <c r="AQ540">
        <v>4.909999668598175E-2</v>
      </c>
      <c r="AU540">
        <v>8.1699997186660767E-2</v>
      </c>
      <c r="AV540">
        <v>3.9821166545152664E-2</v>
      </c>
      <c r="AW540">
        <v>8.7404675781726837E-2</v>
      </c>
      <c r="AX540">
        <v>8.8927552103996277E-2</v>
      </c>
      <c r="AY540">
        <v>6.6870294511318207E-2</v>
      </c>
    </row>
    <row r="541" spans="1:51" hidden="1" x14ac:dyDescent="0.45">
      <c r="A541">
        <v>1968</v>
      </c>
      <c r="B541" t="s">
        <v>60</v>
      </c>
      <c r="C541" t="s">
        <v>78</v>
      </c>
      <c r="D541">
        <v>128</v>
      </c>
      <c r="E541">
        <v>4867.3</v>
      </c>
      <c r="F541">
        <v>11836.747272615208</v>
      </c>
      <c r="G541">
        <v>54.055282982588537</v>
      </c>
      <c r="H541">
        <v>61.95</v>
      </c>
      <c r="I541">
        <v>96.825999999999993</v>
      </c>
      <c r="J541">
        <v>0.24056555057525872</v>
      </c>
      <c r="K541">
        <v>20.000779999999999</v>
      </c>
      <c r="L541">
        <v>-1.6166430000000001</v>
      </c>
      <c r="M541">
        <v>24.271999999999998</v>
      </c>
      <c r="N541">
        <v>19.798999999999999</v>
      </c>
      <c r="O541">
        <v>19.715229999999998</v>
      </c>
      <c r="P541">
        <v>38.808264350923316</v>
      </c>
      <c r="Q541">
        <v>7.166666666666667</v>
      </c>
      <c r="R541">
        <v>8.4299999989999996</v>
      </c>
      <c r="S541">
        <v>9.3583426651735718E-2</v>
      </c>
      <c r="T541">
        <v>25.193999999999999</v>
      </c>
      <c r="U541">
        <v>23.96</v>
      </c>
      <c r="V541">
        <v>7.5009999990000003</v>
      </c>
      <c r="W541">
        <v>1</v>
      </c>
      <c r="X541">
        <v>1</v>
      </c>
      <c r="Y541">
        <v>0</v>
      </c>
      <c r="Z541">
        <v>88.131</v>
      </c>
      <c r="AA541">
        <v>47.552</v>
      </c>
      <c r="AB541">
        <v>38.49</v>
      </c>
      <c r="AC541">
        <v>49.640999999999998</v>
      </c>
      <c r="AD541">
        <v>19.974871936967723</v>
      </c>
      <c r="AE541" t="s">
        <v>119</v>
      </c>
      <c r="AF541" t="s">
        <v>73</v>
      </c>
      <c r="AG541">
        <v>8.2332886755466461E-2</v>
      </c>
      <c r="AH541">
        <v>8.638465404510498E-2</v>
      </c>
      <c r="AI541">
        <v>0.19751057028770447</v>
      </c>
      <c r="AJ541">
        <v>7.1666665375232697E-2</v>
      </c>
      <c r="AM541">
        <v>3.492601215839386E-2</v>
      </c>
      <c r="AN541">
        <v>5.1458641886711121E-2</v>
      </c>
      <c r="AO541">
        <v>4.9722049385309219E-2</v>
      </c>
      <c r="AP541">
        <v>2.9127020388841629E-2</v>
      </c>
      <c r="AQ541">
        <v>5.169999971985817E-2</v>
      </c>
      <c r="AU541">
        <v>8.4299996495246887E-2</v>
      </c>
      <c r="AV541">
        <v>5.3205866366624832E-2</v>
      </c>
      <c r="AW541">
        <v>8.9254274964332581E-2</v>
      </c>
      <c r="AX541">
        <v>8.6060039699077606E-2</v>
      </c>
      <c r="AY541">
        <v>0.13458861410617828</v>
      </c>
    </row>
    <row r="542" spans="1:51" hidden="1" x14ac:dyDescent="0.45">
      <c r="A542">
        <v>1969</v>
      </c>
      <c r="B542" t="s">
        <v>60</v>
      </c>
      <c r="C542" t="s">
        <v>78</v>
      </c>
      <c r="D542">
        <v>128</v>
      </c>
      <c r="E542">
        <v>4890.6869999999999</v>
      </c>
      <c r="F542">
        <v>12530.550411424816</v>
      </c>
      <c r="G542">
        <v>57.507689393108038</v>
      </c>
      <c r="H542">
        <v>65.22</v>
      </c>
      <c r="I542">
        <v>110.386</v>
      </c>
      <c r="J542">
        <v>0.25370065044480278</v>
      </c>
      <c r="K542">
        <v>20.69839</v>
      </c>
      <c r="L542">
        <v>-3.0828720000000001</v>
      </c>
      <c r="M542">
        <v>28.597999999999999</v>
      </c>
      <c r="N542">
        <v>22.64</v>
      </c>
      <c r="O542">
        <v>23.182099999999998</v>
      </c>
      <c r="P542">
        <v>42.879943348516584</v>
      </c>
      <c r="Q542">
        <v>8.5</v>
      </c>
      <c r="R542">
        <v>9.3399999989999998</v>
      </c>
      <c r="S542">
        <v>8.3569999999999992E-2</v>
      </c>
      <c r="T542">
        <v>27.632000000000001</v>
      </c>
      <c r="U542">
        <v>26.635999999999999</v>
      </c>
      <c r="V542">
        <v>7.4919999989999999</v>
      </c>
      <c r="W542">
        <v>1</v>
      </c>
      <c r="X542">
        <v>1</v>
      </c>
      <c r="Y542">
        <v>0</v>
      </c>
      <c r="Z542">
        <v>103.35899999999999</v>
      </c>
      <c r="AA542">
        <v>58.749000000000002</v>
      </c>
      <c r="AB542">
        <v>46.183999999999997</v>
      </c>
      <c r="AC542">
        <v>57.174999999999997</v>
      </c>
      <c r="AD542">
        <v>21.03925232437275</v>
      </c>
      <c r="AE542" t="s">
        <v>119</v>
      </c>
      <c r="AF542" t="s">
        <v>73</v>
      </c>
      <c r="AG542">
        <v>0.19812862575054169</v>
      </c>
      <c r="AH542">
        <v>0.10739859938621521</v>
      </c>
      <c r="AI542">
        <v>-8.8632538914680481E-2</v>
      </c>
      <c r="AJ542">
        <v>8.5000000894069672E-2</v>
      </c>
      <c r="AM542">
        <v>5.3286876529455185E-2</v>
      </c>
      <c r="AN542">
        <v>5.4111719131469727E-2</v>
      </c>
      <c r="AO542">
        <v>5.1374152302742004E-2</v>
      </c>
      <c r="AP542">
        <v>0.14150972664356232</v>
      </c>
      <c r="AQ542">
        <v>4.960000142455101E-2</v>
      </c>
      <c r="AU542">
        <v>9.3400001525878906E-2</v>
      </c>
      <c r="AV542">
        <v>5.6618884205818176E-2</v>
      </c>
      <c r="AW542">
        <v>0.1084248274564743</v>
      </c>
      <c r="AX542">
        <v>0.115174800157547</v>
      </c>
      <c r="AY542">
        <v>-1.8162690103054047E-3</v>
      </c>
    </row>
    <row r="543" spans="1:51" hidden="1" x14ac:dyDescent="0.45">
      <c r="A543">
        <v>1970</v>
      </c>
      <c r="B543" t="s">
        <v>60</v>
      </c>
      <c r="C543" t="s">
        <v>78</v>
      </c>
      <c r="D543">
        <v>128</v>
      </c>
      <c r="E543">
        <v>4928.7569999999996</v>
      </c>
      <c r="F543">
        <v>12685.551346921749</v>
      </c>
      <c r="G543">
        <v>58.390225896389381</v>
      </c>
      <c r="H543">
        <v>66.709999999999994</v>
      </c>
      <c r="I543">
        <v>122.143</v>
      </c>
      <c r="J543">
        <v>0.25353069762491504</v>
      </c>
      <c r="K543">
        <v>22.046859999999999</v>
      </c>
      <c r="L543">
        <v>-4.0797439999999998</v>
      </c>
      <c r="M543">
        <v>33.054000000000002</v>
      </c>
      <c r="N543">
        <v>25.170999999999999</v>
      </c>
      <c r="O543">
        <v>23.89218</v>
      </c>
      <c r="P543">
        <v>44.237432454780979</v>
      </c>
      <c r="Q543">
        <v>9.5</v>
      </c>
      <c r="R543">
        <v>10.569999999</v>
      </c>
      <c r="S543">
        <v>7.6187499999999991E-2</v>
      </c>
      <c r="T543">
        <v>36.844000000000001</v>
      </c>
      <c r="U543">
        <v>34.871000000000002</v>
      </c>
      <c r="V543">
        <v>7.4889999989999998</v>
      </c>
      <c r="W543">
        <v>1</v>
      </c>
      <c r="X543">
        <v>1</v>
      </c>
      <c r="Y543">
        <v>0</v>
      </c>
      <c r="Z543">
        <v>116.459</v>
      </c>
      <c r="AA543">
        <v>68.222999999999999</v>
      </c>
      <c r="AB543">
        <v>53.15</v>
      </c>
      <c r="AC543">
        <v>63.308999999999997</v>
      </c>
      <c r="AD543">
        <v>24.445269564068845</v>
      </c>
      <c r="AE543" t="s">
        <v>119</v>
      </c>
      <c r="AF543" t="s">
        <v>73</v>
      </c>
      <c r="AG543">
        <v>-5.1789622753858566E-2</v>
      </c>
      <c r="AH543">
        <v>0.21761366724967957</v>
      </c>
      <c r="AI543">
        <v>7.8208699822425842E-2</v>
      </c>
      <c r="AJ543">
        <v>9.4999998807907104E-2</v>
      </c>
      <c r="AM543">
        <v>0.1618875116109848</v>
      </c>
      <c r="AN543">
        <v>5.5726155638694763E-2</v>
      </c>
      <c r="AO543">
        <v>4.7961749136447906E-2</v>
      </c>
      <c r="AP543">
        <v>-9.9173113703727722E-2</v>
      </c>
      <c r="AQ543">
        <v>5.2600003778934479E-2</v>
      </c>
      <c r="AU543">
        <v>0.10570000112056732</v>
      </c>
      <c r="AV543">
        <v>4.7383498400449753E-2</v>
      </c>
      <c r="AW543">
        <v>0.19219572842121124</v>
      </c>
      <c r="AX543">
        <v>0.19784221053123474</v>
      </c>
      <c r="AY543">
        <v>8.6604349315166473E-2</v>
      </c>
    </row>
    <row r="544" spans="1:51" hidden="1" x14ac:dyDescent="0.45">
      <c r="A544">
        <v>1971</v>
      </c>
      <c r="B544" t="s">
        <v>60</v>
      </c>
      <c r="C544" t="s">
        <v>78</v>
      </c>
      <c r="D544">
        <v>128</v>
      </c>
      <c r="E544">
        <v>4963.1260000000002</v>
      </c>
      <c r="F544">
        <v>12933.582584846727</v>
      </c>
      <c r="G544">
        <v>59.747918475411289</v>
      </c>
      <c r="H544">
        <v>66.61</v>
      </c>
      <c r="I544">
        <v>135.25399999999999</v>
      </c>
      <c r="J544">
        <v>0.24715720052641696</v>
      </c>
      <c r="K544">
        <v>23.340979999999998</v>
      </c>
      <c r="L544">
        <v>-3.1444269999999999</v>
      </c>
      <c r="M544">
        <v>34.195999999999998</v>
      </c>
      <c r="N544">
        <v>27.303000000000001</v>
      </c>
      <c r="O544">
        <v>24.72757</v>
      </c>
      <c r="P544">
        <v>48.468352334758322</v>
      </c>
      <c r="Q544">
        <v>8.1875</v>
      </c>
      <c r="R544">
        <v>10.67</v>
      </c>
      <c r="S544">
        <v>7.7196428571428582E-2</v>
      </c>
      <c r="T544">
        <v>40.686</v>
      </c>
      <c r="U544">
        <v>40.511000000000003</v>
      </c>
      <c r="V544">
        <v>7.0619999990000002</v>
      </c>
      <c r="W544">
        <v>1</v>
      </c>
      <c r="X544">
        <v>1</v>
      </c>
      <c r="Y544">
        <v>0</v>
      </c>
      <c r="Z544">
        <v>127.905</v>
      </c>
      <c r="AA544">
        <v>77.218999999999994</v>
      </c>
      <c r="AB544">
        <v>61.2</v>
      </c>
      <c r="AC544">
        <v>66.704999999999998</v>
      </c>
      <c r="AD544">
        <v>26.112798837670056</v>
      </c>
      <c r="AE544" t="s">
        <v>119</v>
      </c>
      <c r="AF544" t="s">
        <v>73</v>
      </c>
      <c r="AG544">
        <v>-1.1852901428937912E-2</v>
      </c>
      <c r="AH544">
        <v>0.12129318714141846</v>
      </c>
      <c r="AI544">
        <v>0.14233244955539703</v>
      </c>
      <c r="AJ544">
        <v>8.1874996423721313E-2</v>
      </c>
      <c r="AM544">
        <v>6.8213522434234619E-2</v>
      </c>
      <c r="AN544">
        <v>5.3079668432474136E-2</v>
      </c>
      <c r="AO544">
        <v>4.9690131098031998E-2</v>
      </c>
      <c r="AP544">
        <v>-6.8839900195598602E-2</v>
      </c>
      <c r="AQ544">
        <v>6.120000034570694E-2</v>
      </c>
      <c r="AU544">
        <v>0.10670000314712524</v>
      </c>
      <c r="AV544">
        <v>5.698699876666069E-2</v>
      </c>
      <c r="AW544">
        <v>0.11243762075901031</v>
      </c>
      <c r="AX544">
        <v>0.1124553382396698</v>
      </c>
      <c r="AY544">
        <v>0.11210372298955917</v>
      </c>
    </row>
    <row r="545" spans="1:51" hidden="1" x14ac:dyDescent="0.45">
      <c r="A545">
        <v>1972</v>
      </c>
      <c r="B545" t="s">
        <v>60</v>
      </c>
      <c r="C545" t="s">
        <v>78</v>
      </c>
      <c r="D545">
        <v>128</v>
      </c>
      <c r="E545">
        <v>4991.5959999999995</v>
      </c>
      <c r="F545">
        <v>13538.355267533672</v>
      </c>
      <c r="G545">
        <v>62.297549100262074</v>
      </c>
      <c r="H545">
        <v>66.180000000000007</v>
      </c>
      <c r="I545">
        <v>155.32300000000001</v>
      </c>
      <c r="J545">
        <v>0.25697417639370862</v>
      </c>
      <c r="K545">
        <v>24.872699999999998</v>
      </c>
      <c r="L545">
        <v>-0.43780530000000001</v>
      </c>
      <c r="M545">
        <v>35.337000000000003</v>
      </c>
      <c r="N545">
        <v>30.789000000000001</v>
      </c>
      <c r="O545">
        <v>26.62969</v>
      </c>
      <c r="P545">
        <v>55.76190007642974</v>
      </c>
      <c r="Q545">
        <v>7.770833333333333</v>
      </c>
      <c r="R545">
        <v>10.369999998999999</v>
      </c>
      <c r="S545">
        <v>6.6449612403100766E-2</v>
      </c>
      <c r="T545">
        <v>47.076000000000001</v>
      </c>
      <c r="U545">
        <v>46.088000000000001</v>
      </c>
      <c r="V545">
        <v>6.8469999990000003</v>
      </c>
      <c r="W545">
        <v>1</v>
      </c>
      <c r="X545">
        <v>0</v>
      </c>
      <c r="Y545">
        <v>0</v>
      </c>
      <c r="Z545">
        <v>150.209</v>
      </c>
      <c r="AA545">
        <v>93.521000000000001</v>
      </c>
      <c r="AB545">
        <v>72.424999999999997</v>
      </c>
      <c r="AC545">
        <v>77.784000000000006</v>
      </c>
      <c r="AD545">
        <v>30.616827367586843</v>
      </c>
      <c r="AE545" t="s">
        <v>119</v>
      </c>
      <c r="AF545" t="s">
        <v>73</v>
      </c>
      <c r="AG545">
        <v>0.48656490445137024</v>
      </c>
      <c r="AH545">
        <v>0.22626972198486328</v>
      </c>
      <c r="AI545">
        <v>9.8669059574604034E-2</v>
      </c>
      <c r="AJ545">
        <v>7.7708333730697632E-2</v>
      </c>
      <c r="AM545">
        <v>0.17248246073722839</v>
      </c>
      <c r="AN545">
        <v>5.3787268698215485E-2</v>
      </c>
      <c r="AO545">
        <v>4.5874688774347305E-2</v>
      </c>
      <c r="AP545">
        <v>0.39688488841056824</v>
      </c>
      <c r="AQ545">
        <v>6.419999897480011E-2</v>
      </c>
      <c r="AU545">
        <v>0.10369999706745148</v>
      </c>
      <c r="AV545">
        <v>8.9680008590221405E-2</v>
      </c>
      <c r="AW545">
        <v>0.24139174818992615</v>
      </c>
      <c r="AX545">
        <v>0.24797680974006653</v>
      </c>
      <c r="AY545">
        <v>8.8188692927360535E-2</v>
      </c>
    </row>
    <row r="546" spans="1:51" hidden="1" x14ac:dyDescent="0.45">
      <c r="A546">
        <v>1973</v>
      </c>
      <c r="B546" t="s">
        <v>60</v>
      </c>
      <c r="C546" t="s">
        <v>78</v>
      </c>
      <c r="D546">
        <v>128</v>
      </c>
      <c r="E546">
        <v>5021.8609999999999</v>
      </c>
      <c r="F546">
        <v>13945.427800570347</v>
      </c>
      <c r="G546">
        <v>63.837914176729022</v>
      </c>
      <c r="H546">
        <v>69.58</v>
      </c>
      <c r="I546">
        <v>178.155</v>
      </c>
      <c r="J546">
        <v>0.25682130728859703</v>
      </c>
      <c r="K546">
        <v>27.186699999999998</v>
      </c>
      <c r="L546">
        <v>-2.8311660000000001</v>
      </c>
      <c r="M546">
        <v>46.969000000000001</v>
      </c>
      <c r="N546">
        <v>37.548999999999999</v>
      </c>
      <c r="O546">
        <v>30.43394</v>
      </c>
      <c r="P546">
        <v>62.787899486059885</v>
      </c>
      <c r="Q546">
        <v>8.1041666666666661</v>
      </c>
      <c r="R546">
        <v>11.079999999</v>
      </c>
      <c r="S546">
        <v>5.851677852348993E-2</v>
      </c>
      <c r="T546">
        <v>54.564999999999998</v>
      </c>
      <c r="U546">
        <v>49.091999999999999</v>
      </c>
      <c r="V546">
        <v>6.289999999</v>
      </c>
      <c r="W546">
        <v>1</v>
      </c>
      <c r="X546">
        <v>0</v>
      </c>
      <c r="Y546">
        <v>0</v>
      </c>
      <c r="Z546">
        <v>182.685</v>
      </c>
      <c r="AA546">
        <v>117.908</v>
      </c>
      <c r="AB546">
        <v>88.983000000000004</v>
      </c>
      <c r="AC546">
        <v>93.701999999999998</v>
      </c>
      <c r="AD546">
        <v>35.345396909259016</v>
      </c>
      <c r="AE546" t="s">
        <v>119</v>
      </c>
      <c r="AF546" t="s">
        <v>81</v>
      </c>
      <c r="AG546">
        <v>0.62432175874710083</v>
      </c>
      <c r="AH546">
        <v>0.20422758162021637</v>
      </c>
      <c r="AI546">
        <v>-5.6724678725004196E-2</v>
      </c>
      <c r="AJ546">
        <v>8.1041663885116577E-2</v>
      </c>
      <c r="AM546">
        <v>0.154444620013237</v>
      </c>
      <c r="AN546">
        <v>4.978296160697937E-2</v>
      </c>
      <c r="AO546">
        <v>4.3122865259647369E-2</v>
      </c>
      <c r="AP546">
        <v>0.5654604434967041</v>
      </c>
      <c r="AQ546">
        <v>3.7599999457597733E-2</v>
      </c>
      <c r="AU546">
        <v>0.11079999804496765</v>
      </c>
      <c r="AV546">
        <v>5.886131152510643E-2</v>
      </c>
      <c r="AW546">
        <v>0.23879282176494598</v>
      </c>
      <c r="AX546">
        <v>0.24664819240570068</v>
      </c>
      <c r="AY546">
        <v>1.215849258005619E-2</v>
      </c>
    </row>
    <row r="547" spans="1:51" hidden="1" x14ac:dyDescent="0.45">
      <c r="A547">
        <v>1974</v>
      </c>
      <c r="B547" t="s">
        <v>60</v>
      </c>
      <c r="C547" t="s">
        <v>78</v>
      </c>
      <c r="D547">
        <v>128</v>
      </c>
      <c r="E547">
        <v>5045.2969999999996</v>
      </c>
      <c r="F547">
        <v>13751.222177802418</v>
      </c>
      <c r="G547">
        <v>62.248040701806794</v>
      </c>
      <c r="H547">
        <v>67.25</v>
      </c>
      <c r="I547">
        <v>199.65600000000001</v>
      </c>
      <c r="J547">
        <v>0.2484523380213968</v>
      </c>
      <c r="K547">
        <v>31.33952</v>
      </c>
      <c r="L547">
        <v>-5.9790970000000003</v>
      </c>
      <c r="M547">
        <v>60.478999999999999</v>
      </c>
      <c r="N547">
        <v>46.92</v>
      </c>
      <c r="O547">
        <v>31.702020000000001</v>
      </c>
      <c r="P547">
        <v>68.376022540319212</v>
      </c>
      <c r="Q547">
        <v>13.336666666666666</v>
      </c>
      <c r="R547">
        <v>14.549999999000001</v>
      </c>
      <c r="S547">
        <v>5.082941176470588E-2</v>
      </c>
      <c r="T547">
        <v>66.817999999999998</v>
      </c>
      <c r="U547">
        <v>62.92</v>
      </c>
      <c r="V547">
        <v>5.6499999990000003</v>
      </c>
      <c r="W547">
        <v>1</v>
      </c>
      <c r="X547">
        <v>0</v>
      </c>
      <c r="Y547">
        <v>0</v>
      </c>
      <c r="Z547">
        <v>211.62</v>
      </c>
      <c r="AA547">
        <v>142.66800000000001</v>
      </c>
      <c r="AB547">
        <v>104.52800000000001</v>
      </c>
      <c r="AC547">
        <v>107.092</v>
      </c>
      <c r="AD547">
        <v>37.042662792233521</v>
      </c>
      <c r="AE547" t="s">
        <v>119</v>
      </c>
      <c r="AF547" t="s">
        <v>81</v>
      </c>
      <c r="AG547">
        <v>-0.22610144317150116</v>
      </c>
      <c r="AH547">
        <v>9.5309525728225708E-2</v>
      </c>
      <c r="AI547">
        <v>4.8010610044002533E-3</v>
      </c>
      <c r="AJ547">
        <v>0.133366659283638</v>
      </c>
      <c r="AM547">
        <v>4.8020392656326294E-2</v>
      </c>
      <c r="AN547">
        <v>4.7289129346609116E-2</v>
      </c>
      <c r="AO547">
        <v>4.5122336596250534E-2</v>
      </c>
      <c r="AP547">
        <v>-0.25800713896751404</v>
      </c>
      <c r="AQ547">
        <v>4.3000001460313797E-2</v>
      </c>
      <c r="AU547">
        <v>0.14550000429153442</v>
      </c>
      <c r="AV547">
        <v>3.1905695796012878E-2</v>
      </c>
      <c r="AW547">
        <v>7.4269674718379974E-2</v>
      </c>
      <c r="AX547">
        <v>7.442629337310791E-2</v>
      </c>
      <c r="AY547">
        <v>6.9083862006664276E-2</v>
      </c>
    </row>
    <row r="548" spans="1:51" hidden="1" x14ac:dyDescent="0.45">
      <c r="A548">
        <v>1975</v>
      </c>
      <c r="B548" t="s">
        <v>60</v>
      </c>
      <c r="C548" t="s">
        <v>78</v>
      </c>
      <c r="D548">
        <v>128</v>
      </c>
      <c r="E548">
        <v>5059.8609999999999</v>
      </c>
      <c r="F548">
        <v>13621.125165296044</v>
      </c>
      <c r="G548">
        <v>62.016171179481674</v>
      </c>
      <c r="H548">
        <v>69.099999999999994</v>
      </c>
      <c r="I548">
        <v>223.381</v>
      </c>
      <c r="J548">
        <v>0.22109758663449444</v>
      </c>
      <c r="K548">
        <v>34.349879999999999</v>
      </c>
      <c r="L548">
        <v>-2.8157969999999999</v>
      </c>
      <c r="M548">
        <v>59.707000000000001</v>
      </c>
      <c r="N548">
        <v>50.03</v>
      </c>
      <c r="O548">
        <v>36.774340000000002</v>
      </c>
      <c r="P548">
        <v>85.811908288100597</v>
      </c>
      <c r="Q548">
        <v>6.4708333333333341</v>
      </c>
      <c r="R548">
        <v>13.099999999</v>
      </c>
      <c r="S548">
        <v>4.2550264550264547E-2</v>
      </c>
      <c r="T548">
        <v>66.968999999999994</v>
      </c>
      <c r="U548">
        <v>72.561999999999998</v>
      </c>
      <c r="V548">
        <v>6.1774999990000001</v>
      </c>
      <c r="W548">
        <v>1</v>
      </c>
      <c r="X548">
        <v>0</v>
      </c>
      <c r="Y548">
        <v>0</v>
      </c>
      <c r="Z548">
        <v>239.71899999999999</v>
      </c>
      <c r="AA548">
        <v>165.869</v>
      </c>
      <c r="AB548">
        <v>119.699</v>
      </c>
      <c r="AC548">
        <v>120.02</v>
      </c>
      <c r="AD548">
        <v>43.679830933826445</v>
      </c>
      <c r="AE548" t="s">
        <v>119</v>
      </c>
      <c r="AF548" t="s">
        <v>81</v>
      </c>
      <c r="AG548">
        <v>0.16444967687129974</v>
      </c>
      <c r="AH548">
        <v>0.22929039597511292</v>
      </c>
      <c r="AI548">
        <v>0.2961331307888031</v>
      </c>
      <c r="AJ548">
        <v>6.4708329737186432E-2</v>
      </c>
      <c r="AM548">
        <v>0.17917430400848389</v>
      </c>
      <c r="AN548">
        <v>5.011608824133873E-2</v>
      </c>
      <c r="AO548">
        <v>4.2501002550125122E-2</v>
      </c>
      <c r="AP548">
        <v>0.10311640799045563</v>
      </c>
      <c r="AQ548">
        <v>5.559999868273735E-2</v>
      </c>
      <c r="AU548">
        <v>0.13099999725818634</v>
      </c>
      <c r="AV548">
        <v>6.1333272606134415E-2</v>
      </c>
      <c r="AW548">
        <v>0.22419780492782593</v>
      </c>
      <c r="AX548">
        <v>0.2252817302942276</v>
      </c>
      <c r="AY548">
        <v>0.18042072653770447</v>
      </c>
    </row>
    <row r="549" spans="1:51" hidden="1" x14ac:dyDescent="0.45">
      <c r="A549">
        <v>1976</v>
      </c>
      <c r="B549" t="s">
        <v>60</v>
      </c>
      <c r="C549" t="s">
        <v>78</v>
      </c>
      <c r="D549">
        <v>128</v>
      </c>
      <c r="E549">
        <v>5072.5959999999995</v>
      </c>
      <c r="F549">
        <v>14466.360025517508</v>
      </c>
      <c r="G549">
        <v>65.616895202983542</v>
      </c>
      <c r="H549">
        <v>73.59</v>
      </c>
      <c r="I549">
        <v>259.23200000000003</v>
      </c>
      <c r="J549">
        <v>0.23951904085915318</v>
      </c>
      <c r="K549">
        <v>37.441369999999999</v>
      </c>
      <c r="L549">
        <v>-11.569559999999999</v>
      </c>
      <c r="M549">
        <v>75.009</v>
      </c>
      <c r="N549">
        <v>55.034999999999997</v>
      </c>
      <c r="O549">
        <v>43.114739999999998</v>
      </c>
      <c r="P549">
        <v>95.594465832944095</v>
      </c>
      <c r="Q549">
        <v>10.28</v>
      </c>
      <c r="R549">
        <v>13.209999999000001</v>
      </c>
      <c r="S549">
        <v>4.4940366972477074E-2</v>
      </c>
      <c r="T549">
        <v>80.581999999999994</v>
      </c>
      <c r="U549">
        <v>83.908000000000001</v>
      </c>
      <c r="V549">
        <v>5.7874999989999996</v>
      </c>
      <c r="W549">
        <v>1</v>
      </c>
      <c r="X549">
        <v>0</v>
      </c>
      <c r="Y549">
        <v>0</v>
      </c>
      <c r="Z549">
        <v>268.33100000000002</v>
      </c>
      <c r="AA549">
        <v>186.346</v>
      </c>
      <c r="AB549">
        <v>137.012</v>
      </c>
      <c r="AC549">
        <v>131.31899999999999</v>
      </c>
      <c r="AD549">
        <v>47.853652093514732</v>
      </c>
      <c r="AE549" t="s">
        <v>119</v>
      </c>
      <c r="AF549" t="s">
        <v>81</v>
      </c>
      <c r="AG549">
        <v>0.35681149363517761</v>
      </c>
      <c r="AH549">
        <v>0.1373944878578186</v>
      </c>
      <c r="AI549">
        <v>-1.9918002188205719E-2</v>
      </c>
      <c r="AJ549">
        <v>0.10279999673366547</v>
      </c>
      <c r="AM549">
        <v>9.5556758344173431E-2</v>
      </c>
      <c r="AN549">
        <v>4.1837733238935471E-2</v>
      </c>
      <c r="AO549">
        <v>3.818855807185173E-2</v>
      </c>
      <c r="AP549">
        <v>0.30000144243240356</v>
      </c>
      <c r="AQ549">
        <v>4.3699998408555984E-2</v>
      </c>
      <c r="AU549">
        <v>0.13210000097751617</v>
      </c>
      <c r="AV549">
        <v>5.6810062378644943E-2</v>
      </c>
      <c r="AW549">
        <v>0.14827048778533936</v>
      </c>
      <c r="AX549">
        <v>0.15094411373138428</v>
      </c>
      <c r="AY549">
        <v>4.1440997272729874E-2</v>
      </c>
    </row>
    <row r="550" spans="1:51" hidden="1" x14ac:dyDescent="0.45">
      <c r="A550">
        <v>1977</v>
      </c>
      <c r="B550" t="s">
        <v>60</v>
      </c>
      <c r="C550" t="s">
        <v>78</v>
      </c>
      <c r="D550">
        <v>128</v>
      </c>
      <c r="E550">
        <v>5088.4189999999999</v>
      </c>
      <c r="F550">
        <v>14655.436197372899</v>
      </c>
      <c r="G550">
        <v>66.230093563725177</v>
      </c>
      <c r="H550">
        <v>74.2</v>
      </c>
      <c r="I550">
        <v>287.95699999999999</v>
      </c>
      <c r="J550">
        <v>0.23215966272742111</v>
      </c>
      <c r="K550">
        <v>41.612009999999998</v>
      </c>
      <c r="L550">
        <v>-10.33972</v>
      </c>
      <c r="M550">
        <v>79.638000000000005</v>
      </c>
      <c r="N550">
        <v>60.436</v>
      </c>
      <c r="O550">
        <v>45.6509</v>
      </c>
      <c r="P550">
        <v>104.96272348457265</v>
      </c>
      <c r="Q550">
        <v>14.481666666666667</v>
      </c>
      <c r="R550">
        <v>13.38</v>
      </c>
      <c r="S550">
        <v>8.7791666666666671E-2</v>
      </c>
      <c r="T550">
        <v>90.686000000000007</v>
      </c>
      <c r="U550">
        <v>95.293999999999997</v>
      </c>
      <c r="V550">
        <v>5.7774999989999998</v>
      </c>
      <c r="W550">
        <v>1</v>
      </c>
      <c r="X550">
        <v>0</v>
      </c>
      <c r="Y550">
        <v>0</v>
      </c>
      <c r="Z550">
        <v>296.60599999999999</v>
      </c>
      <c r="AA550">
        <v>205.29599999999999</v>
      </c>
      <c r="AB550">
        <v>151.31100000000001</v>
      </c>
      <c r="AC550">
        <v>145.29499999999999</v>
      </c>
      <c r="AD550">
        <v>54.246466781138558</v>
      </c>
      <c r="AE550" t="s">
        <v>119</v>
      </c>
      <c r="AF550" t="s">
        <v>81</v>
      </c>
      <c r="AG550">
        <v>7.8410111367702484E-2</v>
      </c>
      <c r="AH550">
        <v>0.17652226984500885</v>
      </c>
      <c r="AI550">
        <v>1.7880035564303398E-2</v>
      </c>
      <c r="AJ550">
        <v>0.14481666684150696</v>
      </c>
      <c r="AM550">
        <v>0.13359050452709198</v>
      </c>
      <c r="AN550">
        <v>4.293176531791687E-2</v>
      </c>
      <c r="AO550">
        <v>3.7872374057769775E-2</v>
      </c>
      <c r="AP550">
        <v>2.8428483754396439E-2</v>
      </c>
      <c r="AQ550">
        <v>4.8600003123283386E-2</v>
      </c>
      <c r="AU550">
        <v>0.13379999995231628</v>
      </c>
      <c r="AV550">
        <v>4.9981627613306046E-2</v>
      </c>
      <c r="AW550">
        <v>0.16771809756755829</v>
      </c>
      <c r="AX550">
        <v>0.17159508168697357</v>
      </c>
      <c r="AY550">
        <v>8.1348352134227753E-2</v>
      </c>
    </row>
    <row r="551" spans="1:51" hidden="1" x14ac:dyDescent="0.45">
      <c r="A551">
        <v>1978</v>
      </c>
      <c r="B551" t="s">
        <v>60</v>
      </c>
      <c r="C551" t="s">
        <v>78</v>
      </c>
      <c r="D551">
        <v>128</v>
      </c>
      <c r="E551">
        <v>5104.2470000000003</v>
      </c>
      <c r="F551">
        <v>14825.693192355306</v>
      </c>
      <c r="G551">
        <v>67.841659397718999</v>
      </c>
      <c r="H551">
        <v>74.7</v>
      </c>
      <c r="I551">
        <v>321.06400000000002</v>
      </c>
      <c r="J551">
        <v>0.22853698950987966</v>
      </c>
      <c r="K551">
        <v>45.776940000000003</v>
      </c>
      <c r="L551">
        <v>-8.2839519999999993</v>
      </c>
      <c r="M551">
        <v>81.403999999999996</v>
      </c>
      <c r="N551">
        <v>65.313999999999993</v>
      </c>
      <c r="O551">
        <v>50.723219999999998</v>
      </c>
      <c r="P551">
        <v>111.99522595803897</v>
      </c>
      <c r="Q551">
        <v>15.42</v>
      </c>
      <c r="R551">
        <v>14.54</v>
      </c>
      <c r="S551">
        <v>0.14095094339622641</v>
      </c>
      <c r="T551">
        <v>105.05200000000001</v>
      </c>
      <c r="U551">
        <v>109.06399999999999</v>
      </c>
      <c r="V551">
        <v>5.0899999989999998</v>
      </c>
      <c r="W551">
        <v>1</v>
      </c>
      <c r="X551">
        <v>0</v>
      </c>
      <c r="Y551">
        <v>0</v>
      </c>
      <c r="Z551">
        <v>326.34100000000001</v>
      </c>
      <c r="AA551">
        <v>227.125</v>
      </c>
      <c r="AB551">
        <v>168.32499999999999</v>
      </c>
      <c r="AC551">
        <v>158.01599999999999</v>
      </c>
      <c r="AD551">
        <v>62.937524765552766</v>
      </c>
      <c r="AE551" t="s">
        <v>119</v>
      </c>
      <c r="AF551" t="s">
        <v>81</v>
      </c>
      <c r="AG551">
        <v>-9.3291798839345574E-4</v>
      </c>
      <c r="AH551">
        <v>0.20147193968296051</v>
      </c>
      <c r="AI551">
        <v>0.21741901338100433</v>
      </c>
      <c r="AJ551">
        <v>0.1542000025510788</v>
      </c>
      <c r="AM551">
        <v>0.16021309792995453</v>
      </c>
      <c r="AN551">
        <v>4.1258841753005981E-2</v>
      </c>
      <c r="AO551">
        <v>3.5561434924602509E-2</v>
      </c>
      <c r="AP551">
        <v>-5.0406727939844131E-2</v>
      </c>
      <c r="AQ551">
        <v>5.2099999040365219E-2</v>
      </c>
      <c r="AU551">
        <v>0.14540000259876251</v>
      </c>
      <c r="AV551">
        <v>4.9473807215690613E-2</v>
      </c>
      <c r="AW551">
        <v>0.19245238602161407</v>
      </c>
      <c r="AX551">
        <v>0.19293458759784698</v>
      </c>
      <c r="AY551">
        <v>0.18580950796604156</v>
      </c>
    </row>
    <row r="552" spans="1:51" hidden="1" x14ac:dyDescent="0.45">
      <c r="A552">
        <v>1979</v>
      </c>
      <c r="B552" t="s">
        <v>60</v>
      </c>
      <c r="C552" t="s">
        <v>78</v>
      </c>
      <c r="D552">
        <v>128</v>
      </c>
      <c r="E552">
        <v>5116.8</v>
      </c>
      <c r="F552">
        <v>15313.47717323327</v>
      </c>
      <c r="G552">
        <v>69.043353815570498</v>
      </c>
      <c r="H552">
        <v>74.59</v>
      </c>
      <c r="I552">
        <v>357.31299999999999</v>
      </c>
      <c r="J552">
        <v>0.22182792117835062</v>
      </c>
      <c r="K552">
        <v>50.176580000000001</v>
      </c>
      <c r="L552">
        <v>-16.078759999999999</v>
      </c>
      <c r="M552">
        <v>96.837000000000003</v>
      </c>
      <c r="N552">
        <v>77.320999999999998</v>
      </c>
      <c r="O552">
        <v>57.697670000000002</v>
      </c>
      <c r="P552">
        <v>123.08275332788483</v>
      </c>
      <c r="Q552">
        <v>12.633333333333333</v>
      </c>
      <c r="R552">
        <v>15.819999999</v>
      </c>
      <c r="S552">
        <v>0.19374657534246575</v>
      </c>
      <c r="T552">
        <v>118.807</v>
      </c>
      <c r="U552">
        <v>126.739</v>
      </c>
      <c r="V552">
        <v>5.3649999990000001</v>
      </c>
      <c r="W552">
        <v>1</v>
      </c>
      <c r="X552">
        <v>0</v>
      </c>
      <c r="Y552">
        <v>0</v>
      </c>
      <c r="Z552">
        <v>361.435</v>
      </c>
      <c r="AA552">
        <v>252.09</v>
      </c>
      <c r="AB552">
        <v>188.53700000000001</v>
      </c>
      <c r="AC552">
        <v>172.898</v>
      </c>
      <c r="AD552">
        <v>69.191652357680624</v>
      </c>
      <c r="AE552" t="s">
        <v>119</v>
      </c>
      <c r="AF552" t="s">
        <v>81</v>
      </c>
      <c r="AG552">
        <v>2.0366918295621872E-2</v>
      </c>
      <c r="AH552">
        <v>0.13808131217956543</v>
      </c>
      <c r="AI552">
        <v>4.9214445054531097E-2</v>
      </c>
      <c r="AJ552">
        <v>0.1263333261013031</v>
      </c>
      <c r="AM552">
        <v>9.9371597170829773E-2</v>
      </c>
      <c r="AN552">
        <v>3.8709722459316254E-2</v>
      </c>
      <c r="AO552">
        <v>3.5210773348808289E-2</v>
      </c>
      <c r="AP552">
        <v>-3.9383430033922195E-2</v>
      </c>
      <c r="AQ552">
        <v>6.2199998646974564E-2</v>
      </c>
      <c r="AU552">
        <v>0.15819999575614929</v>
      </c>
      <c r="AV552">
        <v>5.9750348329544067E-2</v>
      </c>
      <c r="AW552">
        <v>0.12918977439403534</v>
      </c>
      <c r="AX552">
        <v>0.13333863019943237</v>
      </c>
      <c r="AY552">
        <v>8.7773889303207397E-2</v>
      </c>
    </row>
    <row r="553" spans="1:51" hidden="1" x14ac:dyDescent="0.45">
      <c r="A553">
        <v>1980</v>
      </c>
      <c r="B553" t="s">
        <v>60</v>
      </c>
      <c r="C553" t="s">
        <v>78</v>
      </c>
      <c r="D553">
        <v>128</v>
      </c>
      <c r="E553">
        <v>5123.027</v>
      </c>
      <c r="F553">
        <v>15227.325563577939</v>
      </c>
      <c r="G553">
        <v>68.697106399958756</v>
      </c>
      <c r="H553">
        <v>71.91</v>
      </c>
      <c r="I553">
        <v>385.80799999999999</v>
      </c>
      <c r="J553">
        <v>0.20078640152614771</v>
      </c>
      <c r="K553">
        <v>56.35098</v>
      </c>
      <c r="L553">
        <v>-13.46387</v>
      </c>
      <c r="M553">
        <v>108.89400000000001</v>
      </c>
      <c r="N553">
        <v>94.358999999999995</v>
      </c>
      <c r="O553">
        <v>60.867870000000003</v>
      </c>
      <c r="P553">
        <v>133.05245634744347</v>
      </c>
      <c r="Q553">
        <v>16.927499999999998</v>
      </c>
      <c r="R553">
        <v>17.66</v>
      </c>
      <c r="S553">
        <v>0.27121202531645572</v>
      </c>
      <c r="T553">
        <v>131.45500000000001</v>
      </c>
      <c r="U553">
        <v>147.05199999999999</v>
      </c>
      <c r="V553">
        <v>6.0149999989999996</v>
      </c>
      <c r="W553">
        <v>1</v>
      </c>
      <c r="X553">
        <v>0</v>
      </c>
      <c r="Y553">
        <v>0</v>
      </c>
      <c r="Z553">
        <v>389.85399999999998</v>
      </c>
      <c r="AA553">
        <v>270.12900000000002</v>
      </c>
      <c r="AB553">
        <v>196.47200000000001</v>
      </c>
      <c r="AC553">
        <v>193.38200000000001</v>
      </c>
      <c r="AD553">
        <v>68.148197067758545</v>
      </c>
      <c r="AE553" t="s">
        <v>119</v>
      </c>
      <c r="AF553" t="s">
        <v>81</v>
      </c>
      <c r="AG553">
        <v>-1.5120103023946285E-2</v>
      </c>
      <c r="AH553">
        <v>2.2874901071190834E-2</v>
      </c>
      <c r="AI553">
        <v>9.0161517262458801E-2</v>
      </c>
      <c r="AJ553">
        <v>0.16927500069141388</v>
      </c>
      <c r="AM553">
        <v>-1.5081288293004036E-2</v>
      </c>
      <c r="AN553">
        <v>3.795618936419487E-2</v>
      </c>
      <c r="AO553">
        <v>3.8537383079528809E-2</v>
      </c>
      <c r="AP553">
        <v>-7.8431837260723114E-2</v>
      </c>
      <c r="AQ553">
        <v>6.8700000643730164E-2</v>
      </c>
      <c r="AU553">
        <v>0.17659999430179596</v>
      </c>
      <c r="AV553">
        <v>6.3311733305454254E-2</v>
      </c>
      <c r="AW553">
        <v>3.5272475332021713E-2</v>
      </c>
      <c r="AX553">
        <v>2.1051988005638123E-2</v>
      </c>
      <c r="AY553">
        <v>0.12971825897693634</v>
      </c>
    </row>
    <row r="554" spans="1:51" hidden="1" x14ac:dyDescent="0.45">
      <c r="A554">
        <v>1981</v>
      </c>
      <c r="B554" t="s">
        <v>60</v>
      </c>
      <c r="C554" t="s">
        <v>78</v>
      </c>
      <c r="D554">
        <v>128</v>
      </c>
      <c r="E554">
        <v>5121.5720000000001</v>
      </c>
      <c r="F554">
        <v>15096.146261343198</v>
      </c>
      <c r="G554">
        <v>67.230848234387139</v>
      </c>
      <c r="H554">
        <v>70.010000000000005</v>
      </c>
      <c r="I554">
        <v>422.40300000000002</v>
      </c>
      <c r="J554">
        <v>0.16766689630518722</v>
      </c>
      <c r="K554">
        <v>62.969050000000003</v>
      </c>
      <c r="L554">
        <v>-13.356820000000001</v>
      </c>
      <c r="M554">
        <v>124.71</v>
      </c>
      <c r="N554">
        <v>114.26300000000001</v>
      </c>
      <c r="O554">
        <v>68.47636</v>
      </c>
      <c r="P554">
        <v>146.35770198218785</v>
      </c>
      <c r="Q554">
        <v>14.84</v>
      </c>
      <c r="R554">
        <v>18.918333333</v>
      </c>
      <c r="S554">
        <v>0.3651768115942029</v>
      </c>
      <c r="T554">
        <v>144.34</v>
      </c>
      <c r="U554">
        <v>175.62</v>
      </c>
      <c r="V554">
        <v>7.3249999990000001</v>
      </c>
      <c r="W554">
        <v>1</v>
      </c>
      <c r="X554">
        <v>0</v>
      </c>
      <c r="Y554">
        <v>0</v>
      </c>
      <c r="Z554">
        <v>423.65699999999998</v>
      </c>
      <c r="AA554">
        <v>269.86200000000002</v>
      </c>
      <c r="AB554">
        <v>214.756</v>
      </c>
      <c r="AC554">
        <v>208.90100000000001</v>
      </c>
      <c r="AD554">
        <v>64.918768986923794</v>
      </c>
      <c r="AE554" t="s">
        <v>119</v>
      </c>
      <c r="AF554" t="s">
        <v>81</v>
      </c>
      <c r="AG554">
        <v>0.77524220943450928</v>
      </c>
      <c r="AH554">
        <v>-5.6562721729278564E-3</v>
      </c>
      <c r="AI554">
        <v>0.1686018705368042</v>
      </c>
      <c r="AJ554">
        <v>0.14839999377727509</v>
      </c>
      <c r="AM554">
        <v>-4.7387897968292236E-2</v>
      </c>
      <c r="AN554">
        <v>4.173162579536438E-2</v>
      </c>
      <c r="AO554">
        <v>4.3807573616504669E-2</v>
      </c>
      <c r="AP554">
        <v>0.66924512386322021</v>
      </c>
      <c r="AQ554">
        <v>6.3500002026557922E-2</v>
      </c>
      <c r="AU554">
        <v>0.18918333947658539</v>
      </c>
      <c r="AV554">
        <v>0.10599707067012787</v>
      </c>
      <c r="AW554">
        <v>6.801518052816391E-2</v>
      </c>
      <c r="AX554">
        <v>4.7142896801233292E-2</v>
      </c>
      <c r="AY554">
        <v>0.15850093960762024</v>
      </c>
    </row>
    <row r="555" spans="1:51" hidden="1" x14ac:dyDescent="0.45">
      <c r="A555">
        <v>1982</v>
      </c>
      <c r="B555" t="s">
        <v>60</v>
      </c>
      <c r="C555" t="s">
        <v>78</v>
      </c>
      <c r="D555">
        <v>128</v>
      </c>
      <c r="E555">
        <v>5117.8100000000004</v>
      </c>
      <c r="F555">
        <v>15563.29758236433</v>
      </c>
      <c r="G555">
        <v>68.952951687573545</v>
      </c>
      <c r="H555">
        <v>71.41</v>
      </c>
      <c r="I555">
        <v>482.21100000000001</v>
      </c>
      <c r="J555">
        <v>0.17464346520506582</v>
      </c>
      <c r="K555">
        <v>69.342029999999994</v>
      </c>
      <c r="L555">
        <v>-18.822150000000001</v>
      </c>
      <c r="M555">
        <v>138.87899999999999</v>
      </c>
      <c r="N555">
        <v>128.19399999999999</v>
      </c>
      <c r="O555">
        <v>76.08484</v>
      </c>
      <c r="P555">
        <v>163.48155311410375</v>
      </c>
      <c r="Q555">
        <v>16.918333333333333</v>
      </c>
      <c r="R555">
        <v>20.385000000000002</v>
      </c>
      <c r="S555">
        <v>0.479272040302267</v>
      </c>
      <c r="T555">
        <v>162.20099999999999</v>
      </c>
      <c r="U555">
        <v>208.482</v>
      </c>
      <c r="V555">
        <v>8.3839999990000003</v>
      </c>
      <c r="W555">
        <v>1</v>
      </c>
      <c r="X555">
        <v>0</v>
      </c>
      <c r="Y555">
        <v>0</v>
      </c>
      <c r="Z555">
        <v>459.51499999999999</v>
      </c>
      <c r="AA555">
        <v>283.31400000000002</v>
      </c>
      <c r="AB555">
        <v>231.68100000000001</v>
      </c>
      <c r="AC555">
        <v>217.834</v>
      </c>
      <c r="AD555">
        <v>63.459252410513805</v>
      </c>
      <c r="AE555" t="s">
        <v>119</v>
      </c>
      <c r="AF555" t="s">
        <v>81</v>
      </c>
      <c r="AG555">
        <v>0.34867653250694275</v>
      </c>
      <c r="AH555">
        <v>2.5829581543803215E-2</v>
      </c>
      <c r="AI555">
        <v>0.12275335192680359</v>
      </c>
      <c r="AJ555">
        <v>0.16918332874774933</v>
      </c>
      <c r="AM555">
        <v>-2.2481931373476982E-2</v>
      </c>
      <c r="AN555">
        <v>4.8311512917280197E-2</v>
      </c>
      <c r="AO555">
        <v>4.9422629177570343E-2</v>
      </c>
      <c r="AP555">
        <v>0.27462103962898254</v>
      </c>
      <c r="AQ555">
        <v>5.8100000023841858E-2</v>
      </c>
      <c r="AU555">
        <v>0.20385000109672546</v>
      </c>
      <c r="AV555">
        <v>7.4055485427379608E-2</v>
      </c>
      <c r="AW555">
        <v>7.1774788200855255E-2</v>
      </c>
      <c r="AX555">
        <v>4.7275446355342865E-2</v>
      </c>
      <c r="AY555">
        <v>0.14596834778785706</v>
      </c>
    </row>
    <row r="556" spans="1:51" hidden="1" x14ac:dyDescent="0.45">
      <c r="A556">
        <v>1983</v>
      </c>
      <c r="B556" t="s">
        <v>60</v>
      </c>
      <c r="C556" t="s">
        <v>78</v>
      </c>
      <c r="D556">
        <v>128</v>
      </c>
      <c r="E556">
        <v>5114.2969999999996</v>
      </c>
      <c r="F556">
        <v>15966.221750516252</v>
      </c>
      <c r="G556">
        <v>70.764626939223078</v>
      </c>
      <c r="H556">
        <v>72.37</v>
      </c>
      <c r="I556">
        <v>531.72799999999995</v>
      </c>
      <c r="J556">
        <v>0.17852924803659015</v>
      </c>
      <c r="K556">
        <v>74.132350000000002</v>
      </c>
      <c r="L556">
        <v>-12.63646</v>
      </c>
      <c r="M556">
        <v>148.916</v>
      </c>
      <c r="N556">
        <v>146.761</v>
      </c>
      <c r="O556">
        <v>91.3018</v>
      </c>
      <c r="P556">
        <v>205.00586760508605</v>
      </c>
      <c r="Q556">
        <v>12.81</v>
      </c>
      <c r="R556">
        <v>14.463333333</v>
      </c>
      <c r="S556">
        <v>0.54166666666666663</v>
      </c>
      <c r="T556">
        <v>185.38200000000001</v>
      </c>
      <c r="U556">
        <v>235.12</v>
      </c>
      <c r="V556">
        <v>9.875</v>
      </c>
      <c r="W556">
        <v>1</v>
      </c>
      <c r="X556">
        <v>0</v>
      </c>
      <c r="Y556">
        <v>0</v>
      </c>
      <c r="Z556">
        <v>518.38599999999997</v>
      </c>
      <c r="AA556">
        <v>313.30599999999998</v>
      </c>
      <c r="AB556">
        <v>269.00299999999999</v>
      </c>
      <c r="AC556">
        <v>249.38300000000001</v>
      </c>
      <c r="AD556">
        <v>77.09681680095099</v>
      </c>
      <c r="AE556" t="s">
        <v>119</v>
      </c>
      <c r="AF556" t="s">
        <v>81</v>
      </c>
      <c r="AG556">
        <v>0.81643110513687134</v>
      </c>
      <c r="AH556">
        <v>0.26950106024742126</v>
      </c>
      <c r="AI556">
        <v>0.6857261061668396</v>
      </c>
      <c r="AJ556">
        <v>0.12809999287128448</v>
      </c>
      <c r="AM556">
        <v>0.21490152180194855</v>
      </c>
      <c r="AN556">
        <v>5.4599542170763016E-2</v>
      </c>
      <c r="AO556">
        <v>4.4941537082195282E-2</v>
      </c>
      <c r="AP556">
        <v>0.74909108877182007</v>
      </c>
      <c r="AQ556">
        <v>3.8499999791383743E-2</v>
      </c>
      <c r="AU556">
        <v>0.14463333785533905</v>
      </c>
      <c r="AV556">
        <v>6.7340008914470673E-2</v>
      </c>
      <c r="AW556">
        <v>0.35062763094902039</v>
      </c>
      <c r="AX556">
        <v>0.3326680064201355</v>
      </c>
      <c r="AY556">
        <v>0.40691304206848145</v>
      </c>
    </row>
    <row r="557" spans="1:51" hidden="1" x14ac:dyDescent="0.45">
      <c r="A557">
        <v>1984</v>
      </c>
      <c r="B557" t="s">
        <v>60</v>
      </c>
      <c r="C557" t="s">
        <v>78</v>
      </c>
      <c r="D557">
        <v>128</v>
      </c>
      <c r="E557">
        <v>5111.6189999999997</v>
      </c>
      <c r="F557">
        <v>16675.929876620306</v>
      </c>
      <c r="G557">
        <v>72.968632895612501</v>
      </c>
      <c r="H557">
        <v>74.69</v>
      </c>
      <c r="I557">
        <v>583.54600000000005</v>
      </c>
      <c r="J557">
        <v>0.18928756259146665</v>
      </c>
      <c r="K557">
        <v>78.795850000000002</v>
      </c>
      <c r="L557">
        <v>-17.793569999999999</v>
      </c>
      <c r="M557">
        <v>171.827</v>
      </c>
      <c r="N557">
        <v>165.33500000000001</v>
      </c>
      <c r="O557">
        <v>110.32299999999999</v>
      </c>
      <c r="P557">
        <v>241.49691203879129</v>
      </c>
      <c r="Q557">
        <v>11.772500000000001</v>
      </c>
      <c r="R557">
        <v>14.426666666666666</v>
      </c>
      <c r="S557">
        <v>0.63557345132743359</v>
      </c>
      <c r="T557">
        <v>215.15199999999999</v>
      </c>
      <c r="U557">
        <v>254.57400000000001</v>
      </c>
      <c r="V557">
        <v>11.26</v>
      </c>
      <c r="W557">
        <v>1</v>
      </c>
      <c r="X557">
        <v>0</v>
      </c>
      <c r="Y557">
        <v>0</v>
      </c>
      <c r="Z557">
        <v>594.61800000000005</v>
      </c>
      <c r="AA557">
        <v>352.738</v>
      </c>
      <c r="AB557">
        <v>314.36799999999999</v>
      </c>
      <c r="AC557">
        <v>280.25</v>
      </c>
      <c r="AD557">
        <v>88.971073834367999</v>
      </c>
      <c r="AE557" t="s">
        <v>119</v>
      </c>
      <c r="AF557" t="s">
        <v>81</v>
      </c>
      <c r="AG557">
        <v>9.6399351954460144E-2</v>
      </c>
      <c r="AH557">
        <v>0.20299452543258667</v>
      </c>
      <c r="AI557">
        <v>4.0113568305969238E-2</v>
      </c>
      <c r="AJ557">
        <v>0.11772499978542328</v>
      </c>
      <c r="AM557">
        <v>0.15401805937290192</v>
      </c>
      <c r="AN557">
        <v>4.8976458609104156E-2</v>
      </c>
      <c r="AO557">
        <v>4.2439941316843033E-2</v>
      </c>
      <c r="AP557">
        <v>7.796613872051239E-2</v>
      </c>
      <c r="AQ557">
        <v>1.7100000753998756E-2</v>
      </c>
      <c r="AU557">
        <v>0.14426666498184204</v>
      </c>
      <c r="AV557">
        <v>1.84332225471735E-2</v>
      </c>
      <c r="AW557">
        <v>0.16251249611377716</v>
      </c>
      <c r="AX557">
        <v>0.19380262494087219</v>
      </c>
      <c r="AY557">
        <v>7.8919284045696259E-2</v>
      </c>
    </row>
    <row r="558" spans="1:51" hidden="1" x14ac:dyDescent="0.45">
      <c r="A558">
        <v>1985</v>
      </c>
      <c r="B558" t="s">
        <v>60</v>
      </c>
      <c r="C558" t="s">
        <v>78</v>
      </c>
      <c r="D558">
        <v>128</v>
      </c>
      <c r="E558">
        <v>5113.6909999999998</v>
      </c>
      <c r="F558">
        <v>17384.116482595447</v>
      </c>
      <c r="G558">
        <v>75.857556926229094</v>
      </c>
      <c r="H558">
        <v>77.650000000000006</v>
      </c>
      <c r="I558">
        <v>634.01800000000003</v>
      </c>
      <c r="J558">
        <v>0.2072796040490964</v>
      </c>
      <c r="K558">
        <v>82.482510000000005</v>
      </c>
      <c r="L558">
        <v>-29.32066</v>
      </c>
      <c r="M558">
        <v>191.56200000000001</v>
      </c>
      <c r="N558">
        <v>179.578</v>
      </c>
      <c r="O558">
        <v>131.24639999999999</v>
      </c>
      <c r="P558">
        <v>279.65342414092021</v>
      </c>
      <c r="Q558">
        <v>10.3325</v>
      </c>
      <c r="R558">
        <v>11.58</v>
      </c>
      <c r="S558">
        <v>0.68393495934959347</v>
      </c>
      <c r="T558">
        <v>241.49600000000001</v>
      </c>
      <c r="U558">
        <v>262.68599999999998</v>
      </c>
      <c r="V558">
        <v>8.9689999999999994</v>
      </c>
      <c r="W558">
        <v>1</v>
      </c>
      <c r="X558">
        <v>0</v>
      </c>
      <c r="Y558">
        <v>0</v>
      </c>
      <c r="Z558">
        <v>705.13499999999999</v>
      </c>
      <c r="AA558">
        <v>416.67</v>
      </c>
      <c r="AB558">
        <v>378.08</v>
      </c>
      <c r="AC558">
        <v>327.05500000000001</v>
      </c>
      <c r="AD558">
        <v>104.12759212785629</v>
      </c>
      <c r="AE558" t="s">
        <v>119</v>
      </c>
      <c r="AF558" t="s">
        <v>81</v>
      </c>
      <c r="AG558">
        <v>6.6288977861404419E-2</v>
      </c>
      <c r="AH558">
        <v>0.21542327105998993</v>
      </c>
      <c r="AI558">
        <v>0.44490325450897217</v>
      </c>
      <c r="AJ558">
        <v>0.1033250018954277</v>
      </c>
      <c r="AM558">
        <v>0.17035757005214691</v>
      </c>
      <c r="AN558">
        <v>4.5065697282552719E-2</v>
      </c>
      <c r="AO558">
        <v>3.8505923002958298E-2</v>
      </c>
      <c r="AP558">
        <v>3.6641046404838562E-2</v>
      </c>
      <c r="AQ558">
        <v>2.8599999845027924E-2</v>
      </c>
      <c r="AU558">
        <v>0.11580000072717667</v>
      </c>
      <c r="AV558">
        <v>2.9647933319211006E-2</v>
      </c>
      <c r="AW558">
        <v>0.21843549609184265</v>
      </c>
      <c r="AX558">
        <v>0.20002901554107666</v>
      </c>
      <c r="AY558">
        <v>0.27411413192749023</v>
      </c>
    </row>
    <row r="559" spans="1:51" hidden="1" x14ac:dyDescent="0.45">
      <c r="A559">
        <v>1986</v>
      </c>
      <c r="B559" t="s">
        <v>60</v>
      </c>
      <c r="C559" t="s">
        <v>78</v>
      </c>
      <c r="D559">
        <v>128</v>
      </c>
      <c r="E559">
        <v>5120.5339999999997</v>
      </c>
      <c r="F559">
        <v>17993.240548739646</v>
      </c>
      <c r="G559">
        <v>79.351894978207582</v>
      </c>
      <c r="H559">
        <v>82.71</v>
      </c>
      <c r="I559">
        <v>685.56500000000005</v>
      </c>
      <c r="J559">
        <v>0.22523028450985683</v>
      </c>
      <c r="K559">
        <v>85.516369999999995</v>
      </c>
      <c r="L559">
        <v>-36.32911</v>
      </c>
      <c r="M559">
        <v>184.73699999999999</v>
      </c>
      <c r="N559">
        <v>171.72</v>
      </c>
      <c r="O559">
        <v>159.7782</v>
      </c>
      <c r="P559">
        <v>302.86465834461666</v>
      </c>
      <c r="Q559">
        <v>9.2249999999999996</v>
      </c>
      <c r="R559">
        <v>10.050833333333333</v>
      </c>
      <c r="S559">
        <v>0.66213813813813815</v>
      </c>
      <c r="T559">
        <v>270.88</v>
      </c>
      <c r="U559">
        <v>260.935</v>
      </c>
      <c r="V559">
        <v>7.3425000000000002</v>
      </c>
      <c r="W559">
        <v>1</v>
      </c>
      <c r="X559">
        <v>0</v>
      </c>
      <c r="Y559">
        <v>0</v>
      </c>
      <c r="Z559">
        <v>833.13300000000004</v>
      </c>
      <c r="AA559">
        <v>487.04399999999998</v>
      </c>
      <c r="AB559">
        <v>427.33600000000001</v>
      </c>
      <c r="AC559">
        <v>405.79700000000003</v>
      </c>
      <c r="AD559">
        <v>116.29243164707437</v>
      </c>
      <c r="AE559" t="s">
        <v>119</v>
      </c>
      <c r="AF559" t="s">
        <v>81</v>
      </c>
      <c r="AG559">
        <v>2.779509499669075E-2</v>
      </c>
      <c r="AH559">
        <v>0.15733447670936584</v>
      </c>
      <c r="AI559">
        <v>-8.035556972026825E-2</v>
      </c>
      <c r="AJ559">
        <v>9.2249996960163116E-2</v>
      </c>
      <c r="AM559">
        <v>0.11681776493787766</v>
      </c>
      <c r="AN559">
        <v>4.051671177148819E-2</v>
      </c>
      <c r="AO559">
        <v>3.6278713494539261E-2</v>
      </c>
      <c r="AP559">
        <v>7.4447132647037506E-3</v>
      </c>
      <c r="AQ559">
        <v>2.0199999213218689E-2</v>
      </c>
      <c r="AU559">
        <v>0.10050833225250244</v>
      </c>
      <c r="AV559">
        <v>2.0350381731987E-2</v>
      </c>
      <c r="AW559">
        <v>0.10823135823011398</v>
      </c>
      <c r="AX559">
        <v>0.14445219933986664</v>
      </c>
      <c r="AY559">
        <v>5.9472136199474335E-3</v>
      </c>
    </row>
    <row r="560" spans="1:51" hidden="1" x14ac:dyDescent="0.45">
      <c r="A560">
        <v>1987</v>
      </c>
      <c r="B560" t="s">
        <v>60</v>
      </c>
      <c r="C560" t="s">
        <v>78</v>
      </c>
      <c r="D560">
        <v>128</v>
      </c>
      <c r="E560">
        <v>5127.0240000000003</v>
      </c>
      <c r="F560">
        <v>18023.321131322966</v>
      </c>
      <c r="G560">
        <v>79.795394740470442</v>
      </c>
      <c r="H560">
        <v>80.7</v>
      </c>
      <c r="I560">
        <v>720.94200000000001</v>
      </c>
      <c r="J560">
        <v>0.21973334886856363</v>
      </c>
      <c r="K560">
        <v>88.930629999999994</v>
      </c>
      <c r="L560">
        <v>-20.531220000000001</v>
      </c>
      <c r="M560">
        <v>173.83699999999999</v>
      </c>
      <c r="N560">
        <v>175.18700000000001</v>
      </c>
      <c r="O560">
        <v>171.82490000000001</v>
      </c>
      <c r="P560">
        <v>316.49356797012439</v>
      </c>
      <c r="Q560">
        <v>10.108333333333334</v>
      </c>
      <c r="R560">
        <v>11.284166666666666</v>
      </c>
      <c r="S560">
        <v>0.60581714285714283</v>
      </c>
      <c r="T560">
        <v>284.00099999999998</v>
      </c>
      <c r="U560">
        <v>275.31900000000002</v>
      </c>
      <c r="V560">
        <v>6.0964999999999998</v>
      </c>
      <c r="W560">
        <v>1</v>
      </c>
      <c r="X560">
        <v>0</v>
      </c>
      <c r="Y560">
        <v>1</v>
      </c>
      <c r="Z560">
        <v>920.29399999999998</v>
      </c>
      <c r="AA560">
        <v>553.46500000000003</v>
      </c>
      <c r="AB560">
        <v>450.04899999999998</v>
      </c>
      <c r="AC560">
        <v>470.245</v>
      </c>
      <c r="AD560">
        <v>107.66081098930127</v>
      </c>
      <c r="AE560" t="s">
        <v>119</v>
      </c>
      <c r="AF560" t="s">
        <v>81</v>
      </c>
      <c r="AG560">
        <v>-0.13870023190975189</v>
      </c>
      <c r="AH560">
        <v>-3.5673882812261581E-2</v>
      </c>
      <c r="AI560">
        <v>9.1404296457767487E-2</v>
      </c>
      <c r="AJ560">
        <v>0.10108333081007004</v>
      </c>
      <c r="AM560">
        <v>-7.4218347668647766E-2</v>
      </c>
      <c r="AN560">
        <v>3.8544464856386185E-2</v>
      </c>
      <c r="AO560">
        <v>4.1634507477283478E-2</v>
      </c>
      <c r="AP560">
        <v>-0.16297399997711182</v>
      </c>
      <c r="AQ560">
        <v>2.9000001028180122E-2</v>
      </c>
      <c r="AU560">
        <v>0.11284166574478149</v>
      </c>
      <c r="AV560">
        <v>2.427375502884388E-2</v>
      </c>
      <c r="AW560">
        <v>-8.9857243001461029E-3</v>
      </c>
      <c r="AX560">
        <v>-4.5948706567287445E-2</v>
      </c>
      <c r="AY560">
        <v>9.6243813633918762E-2</v>
      </c>
    </row>
    <row r="561" spans="1:51" hidden="1" x14ac:dyDescent="0.45">
      <c r="A561">
        <v>1988</v>
      </c>
      <c r="B561" t="s">
        <v>60</v>
      </c>
      <c r="C561" t="s">
        <v>78</v>
      </c>
      <c r="D561">
        <v>128</v>
      </c>
      <c r="E561">
        <v>5129.5159999999996</v>
      </c>
      <c r="F561">
        <v>18224.331496382896</v>
      </c>
      <c r="G561">
        <v>79.184791159522049</v>
      </c>
      <c r="H561">
        <v>79.010000000000005</v>
      </c>
      <c r="I561">
        <v>748.274</v>
      </c>
      <c r="J561">
        <v>0.20471378131540049</v>
      </c>
      <c r="K561">
        <v>92.988299999999995</v>
      </c>
      <c r="L561">
        <v>-9.0194430000000008</v>
      </c>
      <c r="M561">
        <v>181.7801</v>
      </c>
      <c r="N561">
        <v>191.6189</v>
      </c>
      <c r="O561">
        <v>191.4802</v>
      </c>
      <c r="P561">
        <v>327.57084284907859</v>
      </c>
      <c r="Q561">
        <v>8.5274999999999999</v>
      </c>
      <c r="R561">
        <v>9.8841666666666672</v>
      </c>
      <c r="S561">
        <v>0.5714535519125683</v>
      </c>
      <c r="T561">
        <v>292.60500000000002</v>
      </c>
      <c r="U561">
        <v>292.423</v>
      </c>
      <c r="V561">
        <v>6.8739999999999997</v>
      </c>
      <c r="W561">
        <v>1</v>
      </c>
      <c r="X561">
        <v>0</v>
      </c>
      <c r="Y561">
        <v>0</v>
      </c>
      <c r="Z561">
        <v>964.06100000000004</v>
      </c>
      <c r="AA561">
        <v>606.28399999999999</v>
      </c>
      <c r="AB561">
        <v>463.11200000000002</v>
      </c>
      <c r="AC561">
        <v>500.94900000000001</v>
      </c>
      <c r="AD561">
        <v>108.90239070136046</v>
      </c>
      <c r="AE561" t="s">
        <v>119</v>
      </c>
      <c r="AF561" t="s">
        <v>81</v>
      </c>
      <c r="AG561">
        <v>0.15420204401016235</v>
      </c>
      <c r="AH561">
        <v>5.5752791464328766E-2</v>
      </c>
      <c r="AI561">
        <v>0.34529578685760498</v>
      </c>
      <c r="AJ561">
        <v>8.527500182390213E-2</v>
      </c>
      <c r="AM561">
        <v>1.1526922695338726E-2</v>
      </c>
      <c r="AN561">
        <v>4.4225867837667465E-2</v>
      </c>
      <c r="AO561">
        <v>4.3721888214349747E-2</v>
      </c>
      <c r="AP561">
        <v>0.1213466003537178</v>
      </c>
      <c r="AQ561">
        <v>2.930000051856041E-2</v>
      </c>
      <c r="AU561">
        <v>9.8841667175292969E-2</v>
      </c>
      <c r="AV561">
        <v>3.2855454832315445E-2</v>
      </c>
      <c r="AW561">
        <v>0.104056216776371</v>
      </c>
      <c r="AX561">
        <v>6.9117531180381775E-2</v>
      </c>
      <c r="AY561">
        <v>0.21528539061546326</v>
      </c>
    </row>
    <row r="562" spans="1:51" hidden="1" x14ac:dyDescent="0.45">
      <c r="A562">
        <v>1989</v>
      </c>
      <c r="B562" t="s">
        <v>60</v>
      </c>
      <c r="C562" t="s">
        <v>78</v>
      </c>
      <c r="D562">
        <v>128</v>
      </c>
      <c r="E562">
        <v>5132.5929999999998</v>
      </c>
      <c r="F562">
        <v>18261.334962659228</v>
      </c>
      <c r="G562">
        <v>78.329655530857465</v>
      </c>
      <c r="H562">
        <v>78.8</v>
      </c>
      <c r="I562">
        <v>788.6</v>
      </c>
      <c r="J562">
        <v>0.20501521683996957</v>
      </c>
      <c r="K562">
        <v>97.426379999999995</v>
      </c>
      <c r="L562">
        <v>-8.1702960000000004</v>
      </c>
      <c r="M562">
        <v>203.2116</v>
      </c>
      <c r="N562">
        <v>215.97190000000001</v>
      </c>
      <c r="O562">
        <v>200.99080000000001</v>
      </c>
      <c r="P562">
        <v>348.20780594857058</v>
      </c>
      <c r="Q562">
        <v>9.5936000000000003</v>
      </c>
      <c r="R562">
        <v>9.706666666666667</v>
      </c>
      <c r="S562">
        <v>0.56583963494132994</v>
      </c>
      <c r="T562">
        <v>302.61</v>
      </c>
      <c r="U562">
        <v>311.077</v>
      </c>
      <c r="V562">
        <v>6.6074999999999999</v>
      </c>
      <c r="W562">
        <v>1</v>
      </c>
      <c r="X562">
        <v>0</v>
      </c>
      <c r="Y562">
        <v>0</v>
      </c>
      <c r="Z562">
        <v>1012.52</v>
      </c>
      <c r="AA562">
        <v>636.24199999999996</v>
      </c>
      <c r="AB562">
        <v>468.91500000000002</v>
      </c>
      <c r="AC562">
        <v>543.60900000000004</v>
      </c>
      <c r="AD562">
        <v>108.12310130762118</v>
      </c>
      <c r="AE562" t="s">
        <v>119</v>
      </c>
      <c r="AF562" t="s">
        <v>81</v>
      </c>
      <c r="AG562">
        <v>0.41858178377151489</v>
      </c>
      <c r="AH562">
        <v>3.9130497723817825E-2</v>
      </c>
      <c r="AI562">
        <v>2.1850839257240295E-2</v>
      </c>
      <c r="AJ562">
        <v>9.5936000347137451E-2</v>
      </c>
      <c r="AM562">
        <v>-7.1532204747200012E-3</v>
      </c>
      <c r="AN562">
        <v>4.6283718198537827E-2</v>
      </c>
      <c r="AO562">
        <v>4.6617180109024048E-2</v>
      </c>
      <c r="AP562">
        <v>0.39940986037254333</v>
      </c>
      <c r="AQ562">
        <v>1.3700000010430813E-2</v>
      </c>
      <c r="AU562">
        <v>9.7066663205623627E-2</v>
      </c>
      <c r="AV562">
        <v>1.9171915948390961E-2</v>
      </c>
      <c r="AW562">
        <v>9.8478451371192932E-2</v>
      </c>
      <c r="AX562">
        <v>0.11108024418354034</v>
      </c>
      <c r="AY562">
        <v>5.8893419802188873E-2</v>
      </c>
    </row>
    <row r="563" spans="1:51" hidden="1" x14ac:dyDescent="0.45">
      <c r="A563">
        <v>1990</v>
      </c>
      <c r="B563" t="s">
        <v>60</v>
      </c>
      <c r="C563" t="s">
        <v>78</v>
      </c>
      <c r="D563">
        <v>128</v>
      </c>
      <c r="E563">
        <v>5140.9539999999997</v>
      </c>
      <c r="F563">
        <v>18452.426108015057</v>
      </c>
      <c r="G563">
        <v>79.090444966239346</v>
      </c>
      <c r="H563">
        <v>79</v>
      </c>
      <c r="I563">
        <v>840.64800000000002</v>
      </c>
      <c r="J563">
        <v>0.19501741513689438</v>
      </c>
      <c r="K563">
        <v>100</v>
      </c>
      <c r="L563">
        <v>8.4879200000000008</v>
      </c>
      <c r="M563">
        <v>204.89579999999998</v>
      </c>
      <c r="N563">
        <v>228.12810000000002</v>
      </c>
      <c r="O563">
        <v>212.40350000000001</v>
      </c>
      <c r="P563">
        <v>370.49310552927909</v>
      </c>
      <c r="Q563">
        <v>10.893000000000001</v>
      </c>
      <c r="R563">
        <v>10.629166666666666</v>
      </c>
      <c r="S563">
        <v>0.57689987484355443</v>
      </c>
      <c r="T563">
        <v>309.30200000000002</v>
      </c>
      <c r="U563">
        <v>329.02199999999999</v>
      </c>
      <c r="V563">
        <v>5.7759999999999998</v>
      </c>
      <c r="W563">
        <v>1</v>
      </c>
      <c r="X563">
        <v>0</v>
      </c>
      <c r="Y563">
        <v>0</v>
      </c>
      <c r="Z563">
        <v>1052.69</v>
      </c>
      <c r="AA563">
        <v>665.89499999999998</v>
      </c>
      <c r="AB563">
        <v>475.23700000000002</v>
      </c>
      <c r="AC563">
        <v>577.44899999999996</v>
      </c>
      <c r="AD563">
        <v>99.999999999999986</v>
      </c>
      <c r="AE563" t="s">
        <v>119</v>
      </c>
      <c r="AF563" t="s">
        <v>81</v>
      </c>
      <c r="AG563">
        <v>0.11323237419128418</v>
      </c>
      <c r="AH563">
        <v>-2.5972940027713776E-2</v>
      </c>
      <c r="AI563">
        <v>7.9797878861427307E-2</v>
      </c>
      <c r="AJ563">
        <v>0.10892999917268753</v>
      </c>
      <c r="AM563">
        <v>-7.5127400457859039E-2</v>
      </c>
      <c r="AN563">
        <v>4.9154460430145264E-2</v>
      </c>
      <c r="AO563">
        <v>5.3147278726100922E-2</v>
      </c>
      <c r="AP563">
        <v>0.1012289822101593</v>
      </c>
      <c r="AQ563">
        <v>1.0900000110268593E-2</v>
      </c>
      <c r="AU563">
        <v>0.10629166662693024</v>
      </c>
      <c r="AV563">
        <v>1.2003395706415176E-2</v>
      </c>
      <c r="AW563">
        <v>2.4221764877438545E-2</v>
      </c>
      <c r="AX563">
        <v>-1.8762716790661216E-3</v>
      </c>
      <c r="AY563">
        <v>9.4363942742347717E-2</v>
      </c>
    </row>
    <row r="564" spans="1:51" hidden="1" x14ac:dyDescent="0.45">
      <c r="A564">
        <v>1991</v>
      </c>
      <c r="B564" t="s">
        <v>60</v>
      </c>
      <c r="C564" t="s">
        <v>78</v>
      </c>
      <c r="D564">
        <v>128</v>
      </c>
      <c r="E564">
        <v>5154.3519999999999</v>
      </c>
      <c r="F564">
        <v>18643.790196630031</v>
      </c>
      <c r="G564">
        <v>79.895657031681736</v>
      </c>
      <c r="H564">
        <v>79.73</v>
      </c>
      <c r="I564">
        <v>874.36300000000006</v>
      </c>
      <c r="J564">
        <v>0.18632535914717344</v>
      </c>
      <c r="K564">
        <v>102.3951</v>
      </c>
      <c r="L564">
        <v>12.68591</v>
      </c>
      <c r="M564">
        <v>217.41729999999998</v>
      </c>
      <c r="N564">
        <v>241.8109</v>
      </c>
      <c r="O564">
        <v>235.863</v>
      </c>
      <c r="P564">
        <v>384.942336644921</v>
      </c>
      <c r="Q564">
        <v>9.6995000000000005</v>
      </c>
      <c r="R564">
        <v>9.2616666666666667</v>
      </c>
      <c r="S564">
        <v>0.5883949275362319</v>
      </c>
      <c r="T564">
        <v>312.97300000000001</v>
      </c>
      <c r="U564">
        <v>344.459</v>
      </c>
      <c r="V564">
        <v>5.9135</v>
      </c>
      <c r="W564">
        <v>1</v>
      </c>
      <c r="X564">
        <v>0</v>
      </c>
      <c r="Y564">
        <v>0</v>
      </c>
      <c r="Z564">
        <v>1054.6199999999999</v>
      </c>
      <c r="AA564">
        <v>685.01499999999999</v>
      </c>
      <c r="AB564">
        <v>475.512</v>
      </c>
      <c r="AC564">
        <v>579.10699999999997</v>
      </c>
      <c r="AD564">
        <v>101.28780874389116</v>
      </c>
      <c r="AE564" t="s">
        <v>119</v>
      </c>
      <c r="AF564" t="s">
        <v>81</v>
      </c>
      <c r="AG564">
        <v>9.3940883874893188E-2</v>
      </c>
      <c r="AH564">
        <v>6.8166188895702362E-2</v>
      </c>
      <c r="AI564">
        <v>0.19857338070869446</v>
      </c>
      <c r="AJ564">
        <v>9.6995003521442413E-2</v>
      </c>
      <c r="AM564">
        <v>1.2880000285804272E-2</v>
      </c>
      <c r="AN564">
        <v>5.5286187678575516E-2</v>
      </c>
      <c r="AO564">
        <v>5.458315834403038E-2</v>
      </c>
      <c r="AP564">
        <v>8.043544739484787E-2</v>
      </c>
      <c r="AQ564">
        <v>1.2500000186264515E-2</v>
      </c>
      <c r="AU564">
        <v>9.2616669833660126E-2</v>
      </c>
      <c r="AV564">
        <v>1.3505442999303341E-2</v>
      </c>
      <c r="AW564">
        <v>9.3655325472354889E-2</v>
      </c>
      <c r="AX564">
        <v>7.3184795677661896E-2</v>
      </c>
      <c r="AY564">
        <v>0.14778418838977814</v>
      </c>
    </row>
    <row r="565" spans="1:51" hidden="1" x14ac:dyDescent="0.45">
      <c r="A565">
        <v>1992</v>
      </c>
      <c r="B565" t="s">
        <v>60</v>
      </c>
      <c r="C565" t="s">
        <v>78</v>
      </c>
      <c r="D565">
        <v>128</v>
      </c>
      <c r="E565">
        <v>5171.393</v>
      </c>
      <c r="F565">
        <v>18949.444926799177</v>
      </c>
      <c r="G565">
        <v>80.812444628234033</v>
      </c>
      <c r="H565">
        <v>81.239999999999995</v>
      </c>
      <c r="I565">
        <v>906.59500000000003</v>
      </c>
      <c r="J565">
        <v>0.17632349615870371</v>
      </c>
      <c r="K565">
        <v>104.5414</v>
      </c>
      <c r="L565">
        <v>25.344200000000001</v>
      </c>
      <c r="M565">
        <v>214.1534</v>
      </c>
      <c r="N565">
        <v>251.02500000000001</v>
      </c>
      <c r="O565">
        <v>247.071</v>
      </c>
      <c r="P565">
        <v>379.55314393189207</v>
      </c>
      <c r="Q565">
        <v>11.0351</v>
      </c>
      <c r="R565">
        <v>8.9866666666666664</v>
      </c>
      <c r="S565">
        <v>0.638421856639248</v>
      </c>
      <c r="T565">
        <v>334.59899999999999</v>
      </c>
      <c r="U565">
        <v>367.19900000000001</v>
      </c>
      <c r="V565">
        <v>6.2554999999999996</v>
      </c>
      <c r="W565">
        <v>1</v>
      </c>
      <c r="X565">
        <v>0</v>
      </c>
      <c r="Y565">
        <v>0</v>
      </c>
      <c r="Z565">
        <v>1060.43</v>
      </c>
      <c r="AA565">
        <v>694.93299999999999</v>
      </c>
      <c r="AB565">
        <v>469.81900000000002</v>
      </c>
      <c r="AC565">
        <v>590.61500000000001</v>
      </c>
      <c r="AD565">
        <v>99.643376040153228</v>
      </c>
      <c r="AE565" t="s">
        <v>119</v>
      </c>
      <c r="AF565" t="s">
        <v>81</v>
      </c>
      <c r="AG565">
        <v>-6.9352380931377411E-2</v>
      </c>
      <c r="AH565">
        <v>4.0044836699962616E-2</v>
      </c>
      <c r="AI565">
        <v>7.6611585915088654E-2</v>
      </c>
      <c r="AJ565">
        <v>0.11035100370645523</v>
      </c>
      <c r="AM565">
        <v>-1.6236869618296623E-2</v>
      </c>
      <c r="AN565">
        <v>5.6281708180904388E-2</v>
      </c>
      <c r="AO565">
        <v>5.7210627943277359E-2</v>
      </c>
      <c r="AP565">
        <v>-8.3015449345111847E-2</v>
      </c>
      <c r="AQ565">
        <v>1.4899999834597111E-2</v>
      </c>
      <c r="AU565">
        <v>8.9866667985916138E-2</v>
      </c>
      <c r="AV565">
        <v>1.3663069345057011E-2</v>
      </c>
      <c r="AW565">
        <v>4.4833231717348099E-2</v>
      </c>
      <c r="AX565">
        <v>2.2073341533541679E-2</v>
      </c>
      <c r="AY565">
        <v>9.3481294810771942E-2</v>
      </c>
    </row>
    <row r="566" spans="1:51" hidden="1" x14ac:dyDescent="0.45">
      <c r="A566">
        <v>1993</v>
      </c>
      <c r="B566" t="s">
        <v>60</v>
      </c>
      <c r="C566" t="s">
        <v>78</v>
      </c>
      <c r="D566">
        <v>128</v>
      </c>
      <c r="E566">
        <v>5188.3860000000004</v>
      </c>
      <c r="F566">
        <v>18870.43379545485</v>
      </c>
      <c r="G566">
        <v>79.899497305775739</v>
      </c>
      <c r="H566">
        <v>79.56</v>
      </c>
      <c r="I566">
        <v>911.80899999999997</v>
      </c>
      <c r="J566">
        <v>0.16910010758832167</v>
      </c>
      <c r="K566">
        <v>105.85639999999999</v>
      </c>
      <c r="L566">
        <v>31.328520000000001</v>
      </c>
      <c r="M566">
        <v>203.02850000000001</v>
      </c>
      <c r="N566">
        <v>247.75029999999998</v>
      </c>
      <c r="O566">
        <v>294.185</v>
      </c>
      <c r="P566">
        <v>422.44264919619599</v>
      </c>
      <c r="Q566">
        <v>10.4054</v>
      </c>
      <c r="R566">
        <v>7.3025000000000002</v>
      </c>
      <c r="S566">
        <v>0.66994616265750295</v>
      </c>
      <c r="T566">
        <v>348.42599999999999</v>
      </c>
      <c r="U566">
        <v>388.66800000000001</v>
      </c>
      <c r="V566">
        <v>6.7725</v>
      </c>
      <c r="W566">
        <v>1</v>
      </c>
      <c r="X566">
        <v>0</v>
      </c>
      <c r="Y566">
        <v>0</v>
      </c>
      <c r="Z566">
        <v>1060.48</v>
      </c>
      <c r="AA566">
        <v>727.74300000000005</v>
      </c>
      <c r="AB566">
        <v>473.48200000000003</v>
      </c>
      <c r="AC566">
        <v>587.00099999999998</v>
      </c>
      <c r="AD566">
        <v>98.679170519085972</v>
      </c>
      <c r="AE566" t="s">
        <v>119</v>
      </c>
      <c r="AF566" t="s">
        <v>81</v>
      </c>
      <c r="AG566">
        <v>3.3562153577804565E-2</v>
      </c>
      <c r="AH566">
        <v>4.9307376146316528E-2</v>
      </c>
      <c r="AI566">
        <v>0.26268067955970764</v>
      </c>
      <c r="AJ566">
        <v>0.10405399650335312</v>
      </c>
      <c r="AM566">
        <v>-9.6765067428350449E-3</v>
      </c>
      <c r="AN566">
        <v>5.8983881026506424E-2</v>
      </c>
      <c r="AO566">
        <v>5.9560216963291168E-2</v>
      </c>
      <c r="AP566">
        <v>2.0298276096582413E-2</v>
      </c>
      <c r="AQ566">
        <v>1.2999999336898327E-2</v>
      </c>
      <c r="AU566">
        <v>7.302500307559967E-2</v>
      </c>
      <c r="AV566">
        <v>1.3263876549899578E-2</v>
      </c>
      <c r="AW566">
        <v>8.8235080242156982E-2</v>
      </c>
      <c r="AX566">
        <v>4.622935876250267E-2</v>
      </c>
      <c r="AY566">
        <v>0.18336734175682068</v>
      </c>
    </row>
    <row r="567" spans="1:51" hidden="1" x14ac:dyDescent="0.45">
      <c r="A567">
        <v>1994</v>
      </c>
      <c r="B567" t="s">
        <v>60</v>
      </c>
      <c r="C567" t="s">
        <v>78</v>
      </c>
      <c r="D567">
        <v>128</v>
      </c>
      <c r="E567">
        <v>5205.6030000000001</v>
      </c>
      <c r="F567">
        <v>19847.266405409555</v>
      </c>
      <c r="G567">
        <v>83.530632148454544</v>
      </c>
      <c r="H567">
        <v>83.87</v>
      </c>
      <c r="I567">
        <v>976.94500000000005</v>
      </c>
      <c r="J567">
        <v>0.17200763604911229</v>
      </c>
      <c r="K567">
        <v>107.96510000000001</v>
      </c>
      <c r="L567">
        <v>20.286280000000001</v>
      </c>
      <c r="M567">
        <v>231.7944</v>
      </c>
      <c r="N567">
        <v>273.16250000000002</v>
      </c>
      <c r="O567">
        <v>279.96300000000002</v>
      </c>
      <c r="P567">
        <v>402.57360193935955</v>
      </c>
      <c r="Q567">
        <v>6.1344000000000003</v>
      </c>
      <c r="R567">
        <v>7.8258333333333336</v>
      </c>
      <c r="S567">
        <v>0.66134093264248706</v>
      </c>
      <c r="T567">
        <v>376.73599999999999</v>
      </c>
      <c r="U567">
        <v>418.04</v>
      </c>
      <c r="V567">
        <v>6.0830000000000002</v>
      </c>
      <c r="W567">
        <v>1</v>
      </c>
      <c r="X567">
        <v>0</v>
      </c>
      <c r="Y567">
        <v>0</v>
      </c>
      <c r="Z567">
        <v>1048.8900000000001</v>
      </c>
      <c r="AA567">
        <v>740.904</v>
      </c>
      <c r="AB567">
        <v>496.66699999999997</v>
      </c>
      <c r="AC567">
        <v>552.226</v>
      </c>
      <c r="AD567">
        <v>110.7713644168538</v>
      </c>
      <c r="AE567" t="s">
        <v>119</v>
      </c>
      <c r="AF567" t="s">
        <v>81</v>
      </c>
      <c r="AG567">
        <v>0.20573121309280396</v>
      </c>
      <c r="AH567">
        <v>0.18369877338409424</v>
      </c>
      <c r="AI567">
        <v>-0.11028869450092316</v>
      </c>
      <c r="AJ567">
        <v>6.1344001442193985E-2</v>
      </c>
      <c r="AM567">
        <v>0.12253645807504654</v>
      </c>
      <c r="AN567">
        <v>6.1162307858467102E-2</v>
      </c>
      <c r="AO567">
        <v>5.4485809057950974E-2</v>
      </c>
      <c r="AP567">
        <v>0.19355693459510803</v>
      </c>
      <c r="AQ567">
        <v>1.0199999436736107E-2</v>
      </c>
      <c r="AU567">
        <v>7.8258335590362549E-2</v>
      </c>
      <c r="AV567">
        <v>1.2174280360341072E-2</v>
      </c>
      <c r="AW567">
        <v>0.12272778898477554</v>
      </c>
      <c r="AX567">
        <v>0.18802383542060852</v>
      </c>
      <c r="AY567">
        <v>-2.4472346529364586E-2</v>
      </c>
    </row>
    <row r="568" spans="1:51" hidden="1" x14ac:dyDescent="0.45">
      <c r="A568">
        <v>1995</v>
      </c>
      <c r="B568" t="s">
        <v>60</v>
      </c>
      <c r="C568" t="s">
        <v>78</v>
      </c>
      <c r="D568">
        <v>128</v>
      </c>
      <c r="E568">
        <v>5232.6120000000001</v>
      </c>
      <c r="F568">
        <v>20350.029908592463</v>
      </c>
      <c r="G568">
        <v>85.612891036944518</v>
      </c>
      <c r="H568">
        <v>84.5</v>
      </c>
      <c r="I568">
        <v>1019.545</v>
      </c>
      <c r="J568">
        <v>0.18378884698566517</v>
      </c>
      <c r="K568">
        <v>110.2146</v>
      </c>
      <c r="L568">
        <v>10.391159999999999</v>
      </c>
      <c r="M568">
        <v>256.09359999999998</v>
      </c>
      <c r="N568">
        <v>288.18619999999999</v>
      </c>
      <c r="O568">
        <v>290.89499999999998</v>
      </c>
      <c r="P568">
        <v>416.06402144776996</v>
      </c>
      <c r="Q568">
        <v>6.0693000000000001</v>
      </c>
      <c r="R568">
        <v>8.269166666666667</v>
      </c>
      <c r="S568">
        <v>0.68722101090188303</v>
      </c>
      <c r="T568">
        <v>382.61500000000001</v>
      </c>
      <c r="U568">
        <v>420.05500000000001</v>
      </c>
      <c r="V568">
        <v>5.5460000000000003</v>
      </c>
      <c r="W568">
        <v>1</v>
      </c>
      <c r="X568">
        <v>0</v>
      </c>
      <c r="Y568">
        <v>0</v>
      </c>
      <c r="Z568">
        <v>1091.8800000000001</v>
      </c>
      <c r="AA568">
        <v>769.37800000000004</v>
      </c>
      <c r="AB568">
        <v>524.44000000000005</v>
      </c>
      <c r="AC568">
        <v>567.43799999999999</v>
      </c>
      <c r="AD568">
        <v>119.1718399154669</v>
      </c>
      <c r="AE568" t="s">
        <v>119</v>
      </c>
      <c r="AF568" t="s">
        <v>81</v>
      </c>
      <c r="AG568">
        <v>1.2022796086966991E-2</v>
      </c>
      <c r="AH568">
        <v>0.13137638568878174</v>
      </c>
      <c r="AI568">
        <v>0.20457930862903595</v>
      </c>
      <c r="AJ568">
        <v>6.0692999511957169E-2</v>
      </c>
      <c r="AM568">
        <v>7.5841151177883148E-2</v>
      </c>
      <c r="AN568">
        <v>5.5535227060317993E-2</v>
      </c>
      <c r="AO568">
        <v>5.1620285958051682E-2</v>
      </c>
      <c r="AP568">
        <v>-1.8514683470129967E-3</v>
      </c>
      <c r="AQ568">
        <v>1.3899999670684338E-2</v>
      </c>
      <c r="AU568">
        <v>8.2691669464111328E-2</v>
      </c>
      <c r="AV568">
        <v>1.3874264433979988E-2</v>
      </c>
      <c r="AW568">
        <v>0.11580143868923187</v>
      </c>
      <c r="AX568">
        <v>0.10857439786195755</v>
      </c>
      <c r="AY568">
        <v>0.13263615965843201</v>
      </c>
    </row>
    <row r="569" spans="1:51" hidden="1" x14ac:dyDescent="0.45">
      <c r="A569">
        <v>1996</v>
      </c>
      <c r="B569" t="s">
        <v>60</v>
      </c>
      <c r="C569" t="s">
        <v>78</v>
      </c>
      <c r="D569">
        <v>128</v>
      </c>
      <c r="E569">
        <v>5262.0749999999998</v>
      </c>
      <c r="F569">
        <v>20809.660818535638</v>
      </c>
      <c r="G569">
        <v>87.17152336315597</v>
      </c>
      <c r="H569">
        <v>85.43</v>
      </c>
      <c r="I569">
        <v>1069.4880000000001</v>
      </c>
      <c r="J569">
        <v>0.18579264096464851</v>
      </c>
      <c r="K569">
        <v>112.5562</v>
      </c>
      <c r="L569">
        <v>17.915980000000001</v>
      </c>
      <c r="M569">
        <v>260.97679999999997</v>
      </c>
      <c r="N569">
        <v>298.56170000000003</v>
      </c>
      <c r="O569">
        <v>322.74299999999999</v>
      </c>
      <c r="P569">
        <v>457.75453071574356</v>
      </c>
      <c r="Q569">
        <v>3.8693</v>
      </c>
      <c r="R569">
        <v>7.1941666666666659</v>
      </c>
      <c r="S569">
        <v>0.69234213006597556</v>
      </c>
      <c r="T569">
        <v>405.01100000000002</v>
      </c>
      <c r="U569">
        <v>426.90499999999997</v>
      </c>
      <c r="V569">
        <v>5.9444999999999997</v>
      </c>
      <c r="W569">
        <v>1</v>
      </c>
      <c r="X569">
        <v>0</v>
      </c>
      <c r="Y569">
        <v>0</v>
      </c>
      <c r="Z569">
        <v>1152.53</v>
      </c>
      <c r="AA569">
        <v>816.11800000000005</v>
      </c>
      <c r="AB569">
        <v>567.64499999999998</v>
      </c>
      <c r="AC569">
        <v>584.88900000000001</v>
      </c>
      <c r="AD569">
        <v>131.91124025888257</v>
      </c>
      <c r="AE569" t="s">
        <v>119</v>
      </c>
      <c r="AF569" t="s">
        <v>81</v>
      </c>
      <c r="AG569">
        <v>0.31960150599479675</v>
      </c>
      <c r="AH569">
        <v>0.15929655730724335</v>
      </c>
      <c r="AI569">
        <v>0.11511840671300888</v>
      </c>
      <c r="AJ569">
        <v>3.8692999631166458E-2</v>
      </c>
      <c r="AM569">
        <v>0.10689591616392136</v>
      </c>
      <c r="AN569">
        <v>5.2400641143321991E-2</v>
      </c>
      <c r="AO569">
        <v>4.7340169548988342E-2</v>
      </c>
      <c r="AP569">
        <v>0.30009999871253967</v>
      </c>
      <c r="AQ569">
        <v>1.4999999664723873E-2</v>
      </c>
      <c r="AU569">
        <v>7.1941666305065155E-2</v>
      </c>
      <c r="AV569">
        <v>1.9501499831676483E-2</v>
      </c>
      <c r="AW569">
        <v>0.1618671715259552</v>
      </c>
      <c r="AX569">
        <v>0.19539172947406769</v>
      </c>
      <c r="AY569">
        <v>7.6905705034732819E-2</v>
      </c>
    </row>
    <row r="570" spans="1:51" hidden="1" x14ac:dyDescent="0.45">
      <c r="A570">
        <v>1997</v>
      </c>
      <c r="B570" t="s">
        <v>60</v>
      </c>
      <c r="C570" t="s">
        <v>78</v>
      </c>
      <c r="D570">
        <v>128</v>
      </c>
      <c r="E570">
        <v>5283.6629999999996</v>
      </c>
      <c r="F570">
        <v>21387.538183758985</v>
      </c>
      <c r="G570">
        <v>89.129336612761534</v>
      </c>
      <c r="H570">
        <v>87.38</v>
      </c>
      <c r="I570">
        <v>1125.6410000000001</v>
      </c>
      <c r="J570">
        <v>0.19596656482839556</v>
      </c>
      <c r="K570">
        <v>115.01442740800002</v>
      </c>
      <c r="L570">
        <v>6.0844449999999997</v>
      </c>
      <c r="M570">
        <v>293.06319999999999</v>
      </c>
      <c r="N570">
        <v>324.2713</v>
      </c>
      <c r="O570">
        <v>343.49700000000001</v>
      </c>
      <c r="P570">
        <v>485.11758315812199</v>
      </c>
      <c r="Q570">
        <v>3.6585000000000001</v>
      </c>
      <c r="R570">
        <v>6.2541666666666673</v>
      </c>
      <c r="T570">
        <v>416.21199999999999</v>
      </c>
      <c r="U570">
        <v>423.52</v>
      </c>
      <c r="V570">
        <v>6.8259999999999996</v>
      </c>
      <c r="W570">
        <v>1</v>
      </c>
      <c r="X570">
        <v>0</v>
      </c>
      <c r="Y570">
        <v>0</v>
      </c>
      <c r="Z570">
        <v>1242.29</v>
      </c>
      <c r="AA570">
        <v>877.548</v>
      </c>
      <c r="AB570">
        <v>627.97299999999996</v>
      </c>
      <c r="AC570">
        <v>614.31299999999999</v>
      </c>
      <c r="AD570">
        <v>147.13380002641659</v>
      </c>
      <c r="AE570" t="s">
        <v>119</v>
      </c>
      <c r="AF570" t="s">
        <v>81</v>
      </c>
      <c r="AG570">
        <v>0.43762019276618958</v>
      </c>
      <c r="AH570">
        <v>0.16401273012161255</v>
      </c>
      <c r="AI570">
        <v>0.12217415124177933</v>
      </c>
      <c r="AJ570">
        <v>3.6584999412298203E-2</v>
      </c>
      <c r="AM570">
        <v>0.11540357023477554</v>
      </c>
      <c r="AN570">
        <v>4.8609152436256409E-2</v>
      </c>
      <c r="AO570">
        <v>4.3579880148172379E-2</v>
      </c>
      <c r="AP570">
        <v>0.41889083385467529</v>
      </c>
      <c r="AQ570">
        <v>1.3200000859797001E-2</v>
      </c>
      <c r="AU570">
        <v>6.2541663646697998E-2</v>
      </c>
      <c r="AV570">
        <v>1.8729360774159431E-2</v>
      </c>
      <c r="AW570">
        <v>0.19898307323455811</v>
      </c>
      <c r="AX570">
        <v>0.24076901376247406</v>
      </c>
      <c r="AY570">
        <v>7.9379573464393616E-2</v>
      </c>
    </row>
    <row r="571" spans="1:51" hidden="1" x14ac:dyDescent="0.45">
      <c r="A571">
        <v>1998</v>
      </c>
      <c r="B571" t="s">
        <v>60</v>
      </c>
      <c r="C571" t="s">
        <v>78</v>
      </c>
      <c r="D571">
        <v>128</v>
      </c>
      <c r="E571">
        <v>5302.7669999999998</v>
      </c>
      <c r="F571">
        <v>21770.86503846103</v>
      </c>
      <c r="G571">
        <v>90.416970137365595</v>
      </c>
      <c r="H571">
        <v>88.78</v>
      </c>
      <c r="I571">
        <v>1163.616</v>
      </c>
      <c r="J571">
        <v>0.20442053048428346</v>
      </c>
      <c r="K571">
        <v>117.10768998682562</v>
      </c>
      <c r="L571">
        <v>-13.455870000000001</v>
      </c>
      <c r="M571">
        <v>309.78659999999996</v>
      </c>
      <c r="N571">
        <v>326.50370000000004</v>
      </c>
      <c r="O571">
        <v>367.06</v>
      </c>
      <c r="P571">
        <v>505.17118201621719</v>
      </c>
      <c r="Q571">
        <v>4.1462000000000003</v>
      </c>
      <c r="R571">
        <v>4.9375</v>
      </c>
      <c r="S571">
        <v>0.72401806094106647</v>
      </c>
      <c r="T571">
        <v>427.19200000000001</v>
      </c>
      <c r="U571">
        <v>430.80900000000003</v>
      </c>
      <c r="V571">
        <v>6.3864999999999998</v>
      </c>
      <c r="W571">
        <v>1</v>
      </c>
      <c r="X571">
        <v>0</v>
      </c>
      <c r="Y571">
        <v>0</v>
      </c>
      <c r="Z571">
        <v>1362.82</v>
      </c>
      <c r="AA571">
        <v>953.50900000000001</v>
      </c>
      <c r="AB571">
        <v>695.37599999999998</v>
      </c>
      <c r="AC571">
        <v>667.44399999999996</v>
      </c>
      <c r="AD571">
        <v>160.36190727777043</v>
      </c>
      <c r="AE571" t="s">
        <v>119</v>
      </c>
      <c r="AF571" t="s">
        <v>81</v>
      </c>
      <c r="AG571">
        <v>-3.9034284651279449E-2</v>
      </c>
      <c r="AH571">
        <v>0.13433758914470673</v>
      </c>
      <c r="AI571">
        <v>0.1447409987449646</v>
      </c>
      <c r="AJ571">
        <v>4.1462000459432602E-2</v>
      </c>
      <c r="AM571">
        <v>8.9904442429542542E-2</v>
      </c>
      <c r="AN571">
        <v>4.4433146715164185E-2</v>
      </c>
      <c r="AO571">
        <v>4.0767930448055267E-2</v>
      </c>
      <c r="AP571">
        <v>-4.9113679677248001E-2</v>
      </c>
      <c r="AQ571">
        <v>1.0599999688565731E-2</v>
      </c>
      <c r="AU571">
        <v>4.9375001341104507E-2</v>
      </c>
      <c r="AV571">
        <v>1.0079395025968552E-2</v>
      </c>
      <c r="AW571">
        <v>9.0775303542613983E-2</v>
      </c>
      <c r="AX571">
        <v>8.9981280267238617E-2</v>
      </c>
      <c r="AY571">
        <v>9.310150146484375E-2</v>
      </c>
    </row>
    <row r="572" spans="1:51" hidden="1" x14ac:dyDescent="0.45">
      <c r="A572">
        <v>1999</v>
      </c>
      <c r="B572" t="s">
        <v>60</v>
      </c>
      <c r="C572" t="s">
        <v>78</v>
      </c>
      <c r="D572">
        <v>128</v>
      </c>
      <c r="E572">
        <v>5320.134</v>
      </c>
      <c r="F572">
        <v>22255.437367132006</v>
      </c>
      <c r="G572">
        <v>92.600217855408999</v>
      </c>
      <c r="H572">
        <v>87.97</v>
      </c>
      <c r="I572">
        <v>1213.472</v>
      </c>
      <c r="J572">
        <v>0.19790073442156061</v>
      </c>
      <c r="K572">
        <v>120.01196069849888</v>
      </c>
      <c r="L572">
        <v>21.257930000000002</v>
      </c>
      <c r="M572">
        <v>310.58640000000003</v>
      </c>
      <c r="N572">
        <v>351.91640000000001</v>
      </c>
      <c r="O572">
        <v>377.952</v>
      </c>
      <c r="P572">
        <v>523.54465536777047</v>
      </c>
      <c r="Q572">
        <v>3.3075999999999999</v>
      </c>
      <c r="R572">
        <v>4.9099999999999993</v>
      </c>
      <c r="S572">
        <v>0.67055083174423191</v>
      </c>
      <c r="T572">
        <v>442.97</v>
      </c>
      <c r="U572">
        <v>439.67399999999998</v>
      </c>
      <c r="V572">
        <v>7.3987999999999996</v>
      </c>
      <c r="W572">
        <v>1</v>
      </c>
      <c r="X572">
        <v>1</v>
      </c>
      <c r="Y572">
        <v>0</v>
      </c>
      <c r="Z572">
        <v>1445.87</v>
      </c>
      <c r="AA572">
        <v>1015.192</v>
      </c>
      <c r="AB572">
        <v>743.74099999999999</v>
      </c>
      <c r="AC572">
        <v>702.12699999999995</v>
      </c>
      <c r="AD572">
        <v>171.18610487386081</v>
      </c>
      <c r="AE572" t="s">
        <v>119</v>
      </c>
      <c r="AF572" t="s">
        <v>81</v>
      </c>
      <c r="AG572">
        <v>0.23249000310897827</v>
      </c>
      <c r="AH572">
        <v>0.10935255885124207</v>
      </c>
      <c r="AI572">
        <v>-4.3158650398254395E-2</v>
      </c>
      <c r="AJ572">
        <v>3.3075999468564987E-2</v>
      </c>
      <c r="AM572">
        <v>6.7497290670871735E-2</v>
      </c>
      <c r="AN572">
        <v>4.1855268180370331E-2</v>
      </c>
      <c r="AO572">
        <v>3.9208780974149704E-2</v>
      </c>
      <c r="AP572">
        <v>0.2192007303237915</v>
      </c>
      <c r="AQ572">
        <v>1.0900000110268593E-2</v>
      </c>
      <c r="AU572">
        <v>4.9100000411272049E-2</v>
      </c>
      <c r="AV572">
        <v>1.3289287686347961E-2</v>
      </c>
      <c r="AW572">
        <v>0.10814569145441055</v>
      </c>
      <c r="AX572">
        <v>0.14168976247310638</v>
      </c>
      <c r="AY572">
        <v>-5.0413254648447037E-3</v>
      </c>
    </row>
    <row r="573" spans="1:51" hidden="1" x14ac:dyDescent="0.45">
      <c r="A573">
        <v>2000</v>
      </c>
      <c r="B573" t="s">
        <v>60</v>
      </c>
      <c r="C573" t="s">
        <v>78</v>
      </c>
      <c r="D573">
        <v>128</v>
      </c>
      <c r="E573">
        <v>5337.4160000000002</v>
      </c>
      <c r="F573">
        <v>22966.1184617287</v>
      </c>
      <c r="G573">
        <v>95.324529055941596</v>
      </c>
      <c r="H573">
        <v>87.52</v>
      </c>
      <c r="I573">
        <v>1293.9639999999999</v>
      </c>
      <c r="J573">
        <v>0.20177995678395999</v>
      </c>
      <c r="K573">
        <v>123.52351066853697</v>
      </c>
      <c r="L573">
        <v>18.282769999999999</v>
      </c>
      <c r="M573">
        <v>358.87090000000001</v>
      </c>
      <c r="N573">
        <v>408.23879999999997</v>
      </c>
      <c r="O573">
        <v>386.60399999999998</v>
      </c>
      <c r="P573">
        <v>499.43192976067678</v>
      </c>
      <c r="Q573">
        <v>4.9074</v>
      </c>
      <c r="R573">
        <v>5.6416666666666666</v>
      </c>
      <c r="S573">
        <v>0.60399980215832894</v>
      </c>
      <c r="T573">
        <v>457.38200000000001</v>
      </c>
      <c r="U573">
        <v>444.28699999999998</v>
      </c>
      <c r="V573">
        <v>8.0205000000000002</v>
      </c>
      <c r="W573">
        <v>1</v>
      </c>
      <c r="X573">
        <v>1</v>
      </c>
      <c r="Y573">
        <v>0</v>
      </c>
      <c r="Z573">
        <v>1621.6</v>
      </c>
      <c r="AA573">
        <v>1055.7539999999999</v>
      </c>
      <c r="AB573">
        <v>799.25300000000004</v>
      </c>
      <c r="AC573">
        <v>822.34699999999998</v>
      </c>
      <c r="AD573">
        <v>182.32069739796592</v>
      </c>
      <c r="AE573" t="s">
        <v>119</v>
      </c>
      <c r="AF573" t="s">
        <v>81</v>
      </c>
      <c r="AG573">
        <v>0.16969966888427734</v>
      </c>
      <c r="AH573">
        <v>0.10534554719924927</v>
      </c>
      <c r="AI573">
        <v>8.5023395717144012E-2</v>
      </c>
      <c r="AJ573">
        <v>4.9074001610279083E-2</v>
      </c>
      <c r="AM573">
        <v>6.5046206116676331E-2</v>
      </c>
      <c r="AN573">
        <v>4.0299344807863235E-2</v>
      </c>
      <c r="AO573">
        <v>3.7838120013475418E-2</v>
      </c>
      <c r="AP573">
        <v>0.15786027908325195</v>
      </c>
      <c r="AQ573">
        <v>1.0225227102637291E-2</v>
      </c>
      <c r="AU573">
        <v>5.6416667997837067E-2</v>
      </c>
      <c r="AV573">
        <v>1.1839384213089943E-2</v>
      </c>
      <c r="AW573">
        <v>0.1124844029545784</v>
      </c>
      <c r="AX573">
        <v>0.12390093505382538</v>
      </c>
      <c r="AY573">
        <v>6.7048698663711548E-2</v>
      </c>
    </row>
    <row r="574" spans="1:51" hidden="1" x14ac:dyDescent="0.45">
      <c r="A574">
        <v>2001</v>
      </c>
      <c r="B574" t="s">
        <v>60</v>
      </c>
      <c r="C574" t="s">
        <v>78</v>
      </c>
      <c r="D574">
        <v>128</v>
      </c>
      <c r="E574">
        <v>5355.826</v>
      </c>
      <c r="F574">
        <v>23048.491083548211</v>
      </c>
      <c r="G574">
        <v>95.679702514042106</v>
      </c>
      <c r="H574">
        <v>87.31</v>
      </c>
      <c r="I574">
        <v>1335.61</v>
      </c>
      <c r="J574">
        <v>0.19768570166440802</v>
      </c>
      <c r="K574">
        <v>126.45472357670135</v>
      </c>
      <c r="L574">
        <v>40.349609999999998</v>
      </c>
      <c r="M574">
        <v>367.03219999999999</v>
      </c>
      <c r="N574">
        <v>424.66950000000003</v>
      </c>
      <c r="O574">
        <v>414.851</v>
      </c>
      <c r="P574">
        <v>531.84846894572138</v>
      </c>
      <c r="Q574">
        <v>4.6185999999999998</v>
      </c>
      <c r="R574">
        <v>5.0791666666666666</v>
      </c>
      <c r="S574">
        <v>0.58385968380038511</v>
      </c>
      <c r="T574">
        <v>458.20400000000001</v>
      </c>
      <c r="U574">
        <v>454.935</v>
      </c>
      <c r="V574">
        <v>8.4094999999999995</v>
      </c>
      <c r="W574">
        <v>1</v>
      </c>
      <c r="X574">
        <v>1</v>
      </c>
      <c r="Y574">
        <v>0</v>
      </c>
      <c r="Z574">
        <v>1779.8</v>
      </c>
      <c r="AA574">
        <v>1154.48</v>
      </c>
      <c r="AB574">
        <v>876.66700000000003</v>
      </c>
      <c r="AC574">
        <v>903.13300000000004</v>
      </c>
      <c r="AD574">
        <v>192.96658301413288</v>
      </c>
      <c r="AE574" t="s">
        <v>119</v>
      </c>
      <c r="AF574" t="s">
        <v>81</v>
      </c>
      <c r="AG574">
        <v>-0.12866342067718506</v>
      </c>
      <c r="AH574">
        <v>9.7279734909534454E-2</v>
      </c>
      <c r="AI574">
        <v>5.4231218993663788E-2</v>
      </c>
      <c r="AJ574">
        <v>4.6186000108718872E-2</v>
      </c>
      <c r="AM574">
        <v>5.8391518890857697E-2</v>
      </c>
      <c r="AN574">
        <v>3.8888216018676758E-2</v>
      </c>
      <c r="AO574">
        <v>3.6742750555276871E-2</v>
      </c>
      <c r="AP574">
        <v>-0.14449559152126312</v>
      </c>
      <c r="AQ574">
        <v>1.8506253138184547E-2</v>
      </c>
      <c r="AU574">
        <v>5.07916659116745E-2</v>
      </c>
      <c r="AV574">
        <v>1.5832182019948959E-2</v>
      </c>
      <c r="AW574">
        <v>4.6788319945335388E-2</v>
      </c>
      <c r="AX574">
        <v>4.5941960066556931E-2</v>
      </c>
      <c r="AY574">
        <v>5.020860955119133E-2</v>
      </c>
    </row>
    <row r="575" spans="1:51" hidden="1" x14ac:dyDescent="0.45">
      <c r="A575">
        <v>2002</v>
      </c>
      <c r="B575" t="s">
        <v>60</v>
      </c>
      <c r="C575" t="s">
        <v>78</v>
      </c>
      <c r="D575">
        <v>128</v>
      </c>
      <c r="E575">
        <v>5374.6930000000002</v>
      </c>
      <c r="F575">
        <v>23074.607093618426</v>
      </c>
      <c r="G575">
        <v>95.896626104758084</v>
      </c>
      <c r="H575">
        <v>88.4</v>
      </c>
      <c r="I575">
        <v>1372.7370000000001</v>
      </c>
      <c r="J575">
        <v>0.1958510625123385</v>
      </c>
      <c r="K575">
        <v>129.51998607620061</v>
      </c>
      <c r="L575">
        <v>27.318930000000002</v>
      </c>
      <c r="M575">
        <v>384.70949999999999</v>
      </c>
      <c r="N575">
        <v>442.75359999999995</v>
      </c>
      <c r="O575">
        <v>438.084</v>
      </c>
      <c r="P575">
        <v>564.03406650951842</v>
      </c>
      <c r="Q575">
        <v>3.4847999999999999</v>
      </c>
      <c r="R575">
        <v>5.0558333333333341</v>
      </c>
      <c r="S575">
        <v>0.58249540880736805</v>
      </c>
      <c r="T575">
        <v>469.81900000000002</v>
      </c>
      <c r="U575">
        <v>465.71</v>
      </c>
      <c r="V575">
        <v>7.0822000000000003</v>
      </c>
      <c r="W575">
        <v>1</v>
      </c>
      <c r="X575">
        <v>1</v>
      </c>
      <c r="Y575">
        <v>0</v>
      </c>
      <c r="Z575">
        <v>1883.8</v>
      </c>
      <c r="AA575">
        <v>1247.2679000000001</v>
      </c>
      <c r="AB575">
        <v>938.59699999999998</v>
      </c>
      <c r="AC575">
        <v>945.20299999999997</v>
      </c>
      <c r="AD575">
        <v>199.94056267335887</v>
      </c>
      <c r="AE575" t="s">
        <v>119</v>
      </c>
      <c r="AF575" t="s">
        <v>81</v>
      </c>
      <c r="AG575">
        <v>-0.20234304666519165</v>
      </c>
      <c r="AH575">
        <v>7.3798343539237976E-2</v>
      </c>
      <c r="AI575">
        <v>9.8533980548381805E-2</v>
      </c>
      <c r="AJ575">
        <v>3.4848000854253769E-2</v>
      </c>
      <c r="AM575">
        <v>3.6140896379947662E-2</v>
      </c>
      <c r="AN575">
        <v>3.7657447159290314E-2</v>
      </c>
      <c r="AO575">
        <v>3.6343943327665329E-2</v>
      </c>
      <c r="AP575">
        <v>-0.21374621987342834</v>
      </c>
      <c r="AQ575">
        <v>1.4295832253992558E-2</v>
      </c>
      <c r="AU575">
        <v>5.0558332353830338E-2</v>
      </c>
      <c r="AV575">
        <v>1.1240151710808277E-2</v>
      </c>
      <c r="AW575">
        <v>3.4131620079278946E-2</v>
      </c>
      <c r="AX575">
        <v>2.5807531550526619E-2</v>
      </c>
      <c r="AY575">
        <v>6.6690988838672638E-2</v>
      </c>
    </row>
    <row r="576" spans="1:51" hidden="1" x14ac:dyDescent="0.45">
      <c r="A576">
        <v>2003</v>
      </c>
      <c r="B576" t="s">
        <v>60</v>
      </c>
      <c r="C576" t="s">
        <v>78</v>
      </c>
      <c r="D576">
        <v>128</v>
      </c>
      <c r="E576">
        <v>5394.1379999999999</v>
      </c>
      <c r="F576">
        <v>23079.654958899842</v>
      </c>
      <c r="G576">
        <v>96.089366347800947</v>
      </c>
      <c r="H576">
        <v>89.09</v>
      </c>
      <c r="I576">
        <v>1400.69</v>
      </c>
      <c r="J576">
        <v>0.19264433957549493</v>
      </c>
      <c r="K576">
        <v>132.20752578728178</v>
      </c>
      <c r="L576">
        <v>45.87041</v>
      </c>
      <c r="M576">
        <v>369.70090000000005</v>
      </c>
      <c r="N576">
        <v>429.27199999999999</v>
      </c>
      <c r="O576">
        <v>469.13799999999998</v>
      </c>
      <c r="P576">
        <v>603.60940000000005</v>
      </c>
      <c r="Q576">
        <v>2.3752610000000001</v>
      </c>
      <c r="R576">
        <v>4.3083333333333336</v>
      </c>
      <c r="S576">
        <v>0.56647192917200029</v>
      </c>
      <c r="T576">
        <v>480.03199999999998</v>
      </c>
      <c r="U576">
        <v>481.24900000000002</v>
      </c>
      <c r="V576">
        <v>5.9576000000000002</v>
      </c>
      <c r="W576">
        <v>1</v>
      </c>
      <c r="X576">
        <v>1</v>
      </c>
      <c r="Y576">
        <v>0</v>
      </c>
      <c r="Z576">
        <v>2009.27</v>
      </c>
      <c r="AA576">
        <v>1356.52</v>
      </c>
      <c r="AB576">
        <v>1022.89</v>
      </c>
      <c r="AC576">
        <v>986.37800000000004</v>
      </c>
      <c r="AD576">
        <v>206.25412759212787</v>
      </c>
      <c r="AE576" t="s">
        <v>119</v>
      </c>
      <c r="AF576" t="s">
        <v>81</v>
      </c>
      <c r="AG576">
        <v>0.33083227276802063</v>
      </c>
      <c r="AH576">
        <v>6.8895943462848663E-2</v>
      </c>
      <c r="AI576">
        <v>4.2590595781803131E-2</v>
      </c>
      <c r="AJ576">
        <v>2.3752609267830849E-2</v>
      </c>
      <c r="AM576">
        <v>3.1574312597513199E-2</v>
      </c>
      <c r="AN576">
        <v>3.7321630865335464E-2</v>
      </c>
      <c r="AO576">
        <v>3.6179292947053909E-2</v>
      </c>
      <c r="AP576">
        <v>0.30037224292755127</v>
      </c>
      <c r="AQ576">
        <v>2.2887956351041794E-2</v>
      </c>
      <c r="AU576">
        <v>4.3083332479000092E-2</v>
      </c>
      <c r="AV576">
        <v>2.9762862250208855E-2</v>
      </c>
      <c r="AW576">
        <v>0.10652267187833786</v>
      </c>
      <c r="AX576">
        <v>0.12316048890352249</v>
      </c>
      <c r="AY576">
        <v>3.3171601593494415E-2</v>
      </c>
    </row>
    <row r="577" spans="1:51" hidden="1" x14ac:dyDescent="0.45">
      <c r="A577">
        <v>2004</v>
      </c>
      <c r="B577" t="s">
        <v>60</v>
      </c>
      <c r="C577" t="s">
        <v>78</v>
      </c>
      <c r="D577">
        <v>128</v>
      </c>
      <c r="E577">
        <v>5413.3919999999998</v>
      </c>
      <c r="F577">
        <v>23525.718634718723</v>
      </c>
      <c r="G577">
        <v>97.890247315510535</v>
      </c>
      <c r="H577">
        <v>93.22</v>
      </c>
      <c r="I577">
        <v>1505.2</v>
      </c>
      <c r="J577">
        <v>0.2080786606431039</v>
      </c>
      <c r="K577">
        <v>133.73320063486702</v>
      </c>
      <c r="L577">
        <v>52.380959999999995</v>
      </c>
      <c r="M577">
        <v>400.12450000000001</v>
      </c>
      <c r="N577">
        <v>452.3997</v>
      </c>
      <c r="O577">
        <v>536.54600000000005</v>
      </c>
      <c r="P577">
        <v>680.73050000000001</v>
      </c>
      <c r="Q577">
        <v>2.1616666666666671</v>
      </c>
      <c r="R577">
        <v>4.3049999999999997</v>
      </c>
      <c r="S577">
        <v>0.53598703025069894</v>
      </c>
      <c r="T577">
        <v>526.85299999999995</v>
      </c>
      <c r="U577">
        <v>499.04599999999999</v>
      </c>
      <c r="V577">
        <v>5.4676</v>
      </c>
      <c r="W577">
        <v>1</v>
      </c>
      <c r="X577">
        <v>1</v>
      </c>
      <c r="Y577">
        <v>0</v>
      </c>
      <c r="Z577">
        <v>2192.1</v>
      </c>
      <c r="AA577">
        <v>1449.173</v>
      </c>
      <c r="AB577">
        <v>1125.49</v>
      </c>
      <c r="AC577">
        <v>1066.6099999999999</v>
      </c>
      <c r="AD577">
        <v>224.67969885087834</v>
      </c>
      <c r="AE577" t="s">
        <v>119</v>
      </c>
      <c r="AF577" t="s">
        <v>81</v>
      </c>
      <c r="AG577">
        <v>0.24031348526477814</v>
      </c>
      <c r="AH577">
        <v>0.12654712796211243</v>
      </c>
      <c r="AI577">
        <v>8.5197657346725464E-2</v>
      </c>
      <c r="AJ577">
        <v>2.1616667509078979E-2</v>
      </c>
      <c r="AM577">
        <v>8.9336447417736053E-2</v>
      </c>
      <c r="AN577">
        <v>3.7210676819086075E-2</v>
      </c>
      <c r="AO577">
        <v>3.4159030765295029E-2</v>
      </c>
      <c r="AP577">
        <v>0.21575327217578888</v>
      </c>
      <c r="AQ577">
        <v>1.9801624119281769E-2</v>
      </c>
      <c r="AU577">
        <v>4.3049998581409454E-2</v>
      </c>
      <c r="AV577">
        <v>2.40738894790411E-2</v>
      </c>
      <c r="AW577">
        <v>0.13383607566356659</v>
      </c>
      <c r="AX577">
        <v>0.15000209212303162</v>
      </c>
      <c r="AY577">
        <v>5.3407162427902222E-2</v>
      </c>
    </row>
    <row r="578" spans="1:51" hidden="1" x14ac:dyDescent="0.45">
      <c r="A578">
        <v>2005</v>
      </c>
      <c r="B578" t="s">
        <v>60</v>
      </c>
      <c r="C578" t="s">
        <v>78</v>
      </c>
      <c r="D578">
        <v>128</v>
      </c>
      <c r="E578">
        <v>5432.335</v>
      </c>
      <c r="F578">
        <v>24016.885909203032</v>
      </c>
      <c r="G578">
        <v>100</v>
      </c>
      <c r="H578">
        <v>96.89</v>
      </c>
      <c r="I578">
        <v>1586.5</v>
      </c>
      <c r="J578">
        <v>0.21172761664564943</v>
      </c>
      <c r="K578">
        <v>136.16447022240891</v>
      </c>
      <c r="L578">
        <v>67.569035</v>
      </c>
      <c r="M578">
        <v>435.12740000000002</v>
      </c>
      <c r="N578">
        <v>491.4785</v>
      </c>
      <c r="O578">
        <v>643.53599999999994</v>
      </c>
      <c r="P578">
        <v>781.42309999999998</v>
      </c>
      <c r="Q578">
        <v>2.1994750833333336</v>
      </c>
      <c r="R578">
        <v>3.4041666666666672</v>
      </c>
      <c r="S578">
        <v>0.4535869784682926</v>
      </c>
      <c r="T578">
        <v>580.24099999999999</v>
      </c>
      <c r="U578">
        <v>497.56</v>
      </c>
      <c r="V578">
        <v>6.3240999999999996</v>
      </c>
      <c r="W578">
        <v>1</v>
      </c>
      <c r="X578">
        <v>1</v>
      </c>
      <c r="Y578">
        <v>0</v>
      </c>
      <c r="Z578">
        <v>2521.81</v>
      </c>
      <c r="AA578">
        <v>1615.6579999999999</v>
      </c>
      <c r="AB578">
        <v>1304.72</v>
      </c>
      <c r="AC578">
        <v>1217.0899999999999</v>
      </c>
      <c r="AD578">
        <v>264.16589618280278</v>
      </c>
      <c r="AE578" t="s">
        <v>119</v>
      </c>
      <c r="AF578" t="s">
        <v>81</v>
      </c>
      <c r="AG578">
        <v>0.43154194951057434</v>
      </c>
      <c r="AH578">
        <v>0.21071349084377289</v>
      </c>
      <c r="AI578">
        <v>7.8614145517349243E-2</v>
      </c>
      <c r="AJ578">
        <v>2.1994750946760178E-2</v>
      </c>
      <c r="AM578">
        <v>0.17574328184127808</v>
      </c>
      <c r="AN578">
        <v>3.4970209002494812E-2</v>
      </c>
      <c r="AO578">
        <v>2.9743064194917679E-2</v>
      </c>
      <c r="AP578">
        <v>0.39564028382301331</v>
      </c>
      <c r="AQ578">
        <v>2.5079023092985153E-2</v>
      </c>
      <c r="AU578">
        <v>3.4041665494441986E-2</v>
      </c>
      <c r="AV578">
        <v>3.5001296550035477E-2</v>
      </c>
      <c r="AW578">
        <v>0.23494251072406769</v>
      </c>
      <c r="AX578">
        <v>0.26080462336540222</v>
      </c>
      <c r="AY578">
        <v>5.030445009469986E-2</v>
      </c>
    </row>
    <row r="579" spans="1:51" hidden="1" x14ac:dyDescent="0.45">
      <c r="A579">
        <v>2006</v>
      </c>
      <c r="B579" t="s">
        <v>60</v>
      </c>
      <c r="C579" t="s">
        <v>78</v>
      </c>
      <c r="D579">
        <v>128</v>
      </c>
      <c r="E579">
        <v>5450.6610000000001</v>
      </c>
      <c r="F579">
        <v>24748.725842375054</v>
      </c>
      <c r="G579">
        <v>103.5720357286734</v>
      </c>
      <c r="H579">
        <v>100</v>
      </c>
      <c r="I579">
        <v>1682.7</v>
      </c>
      <c r="J579">
        <v>0.2327171134755989</v>
      </c>
      <c r="K579">
        <v>138.78427462948804</v>
      </c>
      <c r="L579">
        <v>53.055531000000009</v>
      </c>
      <c r="M579">
        <v>499.94850000000002</v>
      </c>
      <c r="N579">
        <v>538.29590000000007</v>
      </c>
      <c r="O579">
        <v>699.26800000000003</v>
      </c>
      <c r="P579">
        <v>867.81610000000001</v>
      </c>
      <c r="Q579">
        <v>3.181489816017316</v>
      </c>
      <c r="R579">
        <v>3.811666666666667</v>
      </c>
      <c r="S579">
        <v>0.41022394371376386</v>
      </c>
      <c r="T579">
        <v>606.125</v>
      </c>
      <c r="U579">
        <v>516.38199999999995</v>
      </c>
      <c r="V579">
        <v>5.6614000000000004</v>
      </c>
      <c r="W579">
        <v>1</v>
      </c>
      <c r="X579">
        <v>1</v>
      </c>
      <c r="Y579">
        <v>0</v>
      </c>
      <c r="Z579">
        <v>2862.4</v>
      </c>
      <c r="AA579">
        <v>1778.3920000000001</v>
      </c>
      <c r="AB579">
        <v>1464.61</v>
      </c>
      <c r="AC579">
        <v>1397.79</v>
      </c>
      <c r="AD579">
        <v>321.1398758420288</v>
      </c>
      <c r="AE579" t="s">
        <v>119</v>
      </c>
      <c r="AF579" t="s">
        <v>81</v>
      </c>
      <c r="AG579">
        <v>0.22443418204784393</v>
      </c>
      <c r="AH579">
        <v>0.24602527916431427</v>
      </c>
      <c r="AI579">
        <v>-1.2141002342104912E-2</v>
      </c>
      <c r="AJ579">
        <v>3.1814899295568466E-2</v>
      </c>
      <c r="AM579">
        <v>0.2156749963760376</v>
      </c>
      <c r="AN579">
        <v>3.035028837621212E-2</v>
      </c>
      <c r="AO579">
        <v>2.4965791031718254E-2</v>
      </c>
      <c r="AP579">
        <v>0.15219047665596008</v>
      </c>
      <c r="AQ579">
        <v>5.9001710265874863E-2</v>
      </c>
      <c r="AU579">
        <v>3.8116667419672012E-2</v>
      </c>
      <c r="AV579">
        <v>6.7981205880641937E-2</v>
      </c>
      <c r="AW579">
        <v>0.21751731634140015</v>
      </c>
      <c r="AX579">
        <v>0.24119539558887482</v>
      </c>
      <c r="AY579">
        <v>9.8369484767317772E-3</v>
      </c>
    </row>
    <row r="580" spans="1:51" hidden="1" x14ac:dyDescent="0.45">
      <c r="A580">
        <v>2007</v>
      </c>
      <c r="B580" t="s">
        <v>60</v>
      </c>
      <c r="C580" t="s">
        <v>78</v>
      </c>
      <c r="D580">
        <v>128</v>
      </c>
      <c r="E580">
        <v>5468.12</v>
      </c>
      <c r="F580">
        <v>25060.287630849358</v>
      </c>
      <c r="G580">
        <v>104.05131066273593</v>
      </c>
      <c r="H580">
        <v>101.5</v>
      </c>
      <c r="I580">
        <v>1739.3</v>
      </c>
      <c r="J580">
        <v>0.23516218081435472</v>
      </c>
      <c r="K580">
        <v>141.13389239896526</v>
      </c>
      <c r="L580">
        <v>24.071911999999998</v>
      </c>
      <c r="M580">
        <v>528.95940000000007</v>
      </c>
      <c r="N580">
        <v>551.63659999999993</v>
      </c>
      <c r="O580">
        <v>755.09500000000003</v>
      </c>
      <c r="P580">
        <v>986.34870000000001</v>
      </c>
      <c r="Q580">
        <v>4.3274999999999997</v>
      </c>
      <c r="R580">
        <v>4.2858333333333327</v>
      </c>
      <c r="S580">
        <v>0.34063898012344979</v>
      </c>
      <c r="T580">
        <v>686.69600000000003</v>
      </c>
      <c r="U580">
        <v>600.85900000000004</v>
      </c>
      <c r="V580">
        <v>5.0753000000000004</v>
      </c>
      <c r="W580">
        <v>1</v>
      </c>
      <c r="X580">
        <v>1</v>
      </c>
      <c r="Y580">
        <v>0</v>
      </c>
      <c r="Z580">
        <v>3228.84</v>
      </c>
      <c r="AA580">
        <v>1953.2841000000001</v>
      </c>
      <c r="AB580">
        <v>1599.86</v>
      </c>
      <c r="AC580">
        <v>1628.98</v>
      </c>
      <c r="AD580">
        <v>335.80768722757892</v>
      </c>
      <c r="AE580" t="s">
        <v>119</v>
      </c>
      <c r="AF580" t="s">
        <v>81</v>
      </c>
      <c r="AG580">
        <v>7.1343176066875458E-2</v>
      </c>
      <c r="AH580">
        <v>7.1154393255710602E-2</v>
      </c>
      <c r="AI580">
        <v>3.0361106619238853E-3</v>
      </c>
      <c r="AJ580">
        <v>4.3274998664855957E-2</v>
      </c>
      <c r="AM580">
        <v>4.5674782246351242E-2</v>
      </c>
      <c r="AN580">
        <v>2.5479609146714211E-2</v>
      </c>
      <c r="AO580">
        <v>2.4366667494177818E-2</v>
      </c>
      <c r="AP580">
        <v>5.4932337254285812E-2</v>
      </c>
      <c r="AQ580">
        <v>1.5318005345761776E-2</v>
      </c>
      <c r="AU580">
        <v>4.2858332395553589E-2</v>
      </c>
      <c r="AV580">
        <v>1.6159459948539734E-2</v>
      </c>
      <c r="AW580">
        <v>6.7060373723506927E-2</v>
      </c>
      <c r="AX580">
        <v>7.1196913719177246E-2</v>
      </c>
      <c r="AY580">
        <v>2.3155555129051208E-2</v>
      </c>
    </row>
    <row r="581" spans="1:51" hidden="1" x14ac:dyDescent="0.45">
      <c r="A581">
        <v>2008</v>
      </c>
      <c r="B581" t="s">
        <v>60</v>
      </c>
      <c r="C581" t="s">
        <v>78</v>
      </c>
      <c r="D581">
        <v>128</v>
      </c>
      <c r="E581">
        <v>5484.723</v>
      </c>
      <c r="F581">
        <v>24788.599964993653</v>
      </c>
      <c r="G581">
        <v>102.91210430998314</v>
      </c>
      <c r="H581">
        <v>100.16</v>
      </c>
      <c r="I581">
        <v>1797.5</v>
      </c>
      <c r="J581">
        <v>0.22941992783791285</v>
      </c>
      <c r="K581">
        <v>145.9550261633139</v>
      </c>
      <c r="L581">
        <v>47.975275000000003</v>
      </c>
      <c r="M581">
        <v>553.29430000000002</v>
      </c>
      <c r="N581">
        <v>586.89340000000004</v>
      </c>
      <c r="O581">
        <v>755.19</v>
      </c>
      <c r="P581">
        <v>1064.7392</v>
      </c>
      <c r="Q581">
        <v>4.8808333333333334</v>
      </c>
      <c r="R581">
        <v>4.2816666666666672</v>
      </c>
      <c r="S581">
        <v>0.42173853602045908</v>
      </c>
      <c r="T581">
        <v>697.37900000000002</v>
      </c>
      <c r="U581">
        <v>632.15499999999997</v>
      </c>
      <c r="V581">
        <v>5.2849000000000004</v>
      </c>
      <c r="W581">
        <v>1</v>
      </c>
      <c r="X581">
        <v>1</v>
      </c>
      <c r="Y581">
        <v>1</v>
      </c>
      <c r="Z581">
        <v>3473.11</v>
      </c>
      <c r="AA581">
        <v>2096.29</v>
      </c>
      <c r="AB581">
        <v>1641.71</v>
      </c>
      <c r="AC581">
        <v>1831.41</v>
      </c>
      <c r="AD581">
        <v>320.66437722889975</v>
      </c>
      <c r="AE581" t="s">
        <v>119</v>
      </c>
      <c r="AF581" t="s">
        <v>81</v>
      </c>
      <c r="AG581">
        <v>-0.47955363988876343</v>
      </c>
      <c r="AH581">
        <v>-2.0162114873528481E-2</v>
      </c>
      <c r="AI581">
        <v>0.12009971588850021</v>
      </c>
      <c r="AJ581">
        <v>4.8808332532644272E-2</v>
      </c>
      <c r="AM581">
        <v>-4.5097198337316513E-2</v>
      </c>
      <c r="AN581">
        <v>2.4935083463788033E-2</v>
      </c>
      <c r="AO581">
        <v>2.6112692430615425E-2</v>
      </c>
      <c r="AP581">
        <v>-0.48962366580963135</v>
      </c>
      <c r="AQ581">
        <v>1.9348829984664917E-2</v>
      </c>
      <c r="AU581">
        <v>4.2816665023565292E-2</v>
      </c>
      <c r="AV581">
        <v>9.8751848563551903E-3</v>
      </c>
      <c r="AW581">
        <v>-6.3344448804855347E-2</v>
      </c>
      <c r="AX581">
        <v>-8.508022129535675E-2</v>
      </c>
      <c r="AY581">
        <v>8.4454022347927094E-2</v>
      </c>
    </row>
    <row r="582" spans="1:51" hidden="1" x14ac:dyDescent="0.45">
      <c r="A582">
        <v>2009</v>
      </c>
      <c r="B582" t="s">
        <v>60</v>
      </c>
      <c r="C582" t="s">
        <v>78</v>
      </c>
      <c r="D582">
        <v>128</v>
      </c>
      <c r="E582">
        <v>5519.7787532870716</v>
      </c>
      <c r="F582">
        <v>23275.489000110898</v>
      </c>
      <c r="G582">
        <v>97.34045127192573</v>
      </c>
      <c r="H582">
        <v>95.23</v>
      </c>
      <c r="I582">
        <v>1714.2</v>
      </c>
      <c r="J582">
        <v>0.20167237674931771</v>
      </c>
      <c r="K582">
        <v>147.85973925474514</v>
      </c>
      <c r="L582">
        <v>56.911439999999999</v>
      </c>
      <c r="M582">
        <v>429.69709999999998</v>
      </c>
      <c r="N582">
        <v>490.06640000000004</v>
      </c>
      <c r="O582">
        <v>820.3</v>
      </c>
      <c r="P582">
        <v>1025.5548000000001</v>
      </c>
      <c r="Q582">
        <v>1.8091666666666699</v>
      </c>
      <c r="R582">
        <v>3.5874999999999999</v>
      </c>
      <c r="S582">
        <v>0.41780160605370781</v>
      </c>
      <c r="T582">
        <v>657.60599999999999</v>
      </c>
      <c r="U582">
        <v>691.2</v>
      </c>
      <c r="V582">
        <v>5.1901000000000002</v>
      </c>
      <c r="W582">
        <v>1</v>
      </c>
      <c r="X582">
        <v>1</v>
      </c>
      <c r="Y582">
        <v>0</v>
      </c>
      <c r="Z582">
        <v>3505.81</v>
      </c>
      <c r="AA582">
        <v>2213.239</v>
      </c>
      <c r="AB582">
        <v>1738.67</v>
      </c>
      <c r="AC582">
        <v>1767.15</v>
      </c>
      <c r="AD582">
        <v>282.21503103949277</v>
      </c>
      <c r="AE582" t="s">
        <v>119</v>
      </c>
      <c r="AF582" t="s">
        <v>81</v>
      </c>
      <c r="AG582">
        <v>0.35473018884658813</v>
      </c>
      <c r="AH582">
        <v>-9.3031413853168488E-2</v>
      </c>
      <c r="AI582">
        <v>5.7649952359497547E-3</v>
      </c>
      <c r="AJ582">
        <v>1.809166744351387E-2</v>
      </c>
      <c r="AM582">
        <v>-0.11990432441234589</v>
      </c>
      <c r="AN582">
        <v>2.6872910559177399E-2</v>
      </c>
      <c r="AO582">
        <v>3.0534079298377037E-2</v>
      </c>
      <c r="AP582">
        <v>0.32143169641494751</v>
      </c>
      <c r="AQ582">
        <v>2.4579411372542381E-2</v>
      </c>
      <c r="AU582">
        <v>3.5875000059604645E-2</v>
      </c>
      <c r="AV582">
        <v>3.2480012625455856E-2</v>
      </c>
      <c r="AW582">
        <v>-4.872308112680912E-3</v>
      </c>
      <c r="AX582">
        <v>-7.1623888798058033E-3</v>
      </c>
      <c r="AY582">
        <v>1.1928331106901169E-2</v>
      </c>
    </row>
    <row r="583" spans="1:51" hidden="1" x14ac:dyDescent="0.45">
      <c r="A583">
        <v>2010</v>
      </c>
      <c r="B583" t="s">
        <v>60</v>
      </c>
      <c r="C583" t="s">
        <v>78</v>
      </c>
      <c r="D583">
        <v>128</v>
      </c>
      <c r="E583">
        <v>5543.8169841124918</v>
      </c>
      <c r="F583">
        <v>23512.631491157776</v>
      </c>
      <c r="G583">
        <v>98.722187409404853</v>
      </c>
      <c r="H583">
        <v>95.533770097174198</v>
      </c>
      <c r="I583">
        <v>1810.9259999999999</v>
      </c>
      <c r="J583">
        <v>0.18112540725606052</v>
      </c>
      <c r="K583">
        <v>151.27677782892229</v>
      </c>
      <c r="L583">
        <v>103.041794</v>
      </c>
      <c r="M583">
        <v>467.47300000000001</v>
      </c>
      <c r="N583">
        <v>538.32100000000003</v>
      </c>
      <c r="O583">
        <v>800.4</v>
      </c>
      <c r="P583">
        <v>977.69769999999994</v>
      </c>
      <c r="Q583">
        <v>0.70186666666666697</v>
      </c>
      <c r="R583">
        <v>2.9275000000000002</v>
      </c>
      <c r="S583">
        <v>0.42899999999999999</v>
      </c>
      <c r="T583">
        <v>717.72799999999995</v>
      </c>
      <c r="U583">
        <v>765.15800000000002</v>
      </c>
      <c r="V583">
        <v>5.6132999999999997</v>
      </c>
      <c r="W583">
        <v>1</v>
      </c>
      <c r="X583">
        <v>1</v>
      </c>
      <c r="Y583">
        <v>0</v>
      </c>
      <c r="Z583">
        <v>3541.93</v>
      </c>
      <c r="AA583">
        <v>2281.1799000000001</v>
      </c>
      <c r="AB583">
        <v>1776.58</v>
      </c>
      <c r="AC583">
        <v>1765.35</v>
      </c>
      <c r="AD583">
        <v>289.99471668207633</v>
      </c>
      <c r="AE583" t="s">
        <v>119</v>
      </c>
      <c r="AF583" t="s">
        <v>81</v>
      </c>
      <c r="AG583">
        <v>0.32678353786468506</v>
      </c>
      <c r="AH583">
        <v>5.9004202485084534E-2</v>
      </c>
      <c r="AI583">
        <v>7.6342381536960602E-2</v>
      </c>
      <c r="AJ583">
        <v>7.0186667144298553E-3</v>
      </c>
      <c r="AM583">
        <v>2.7567634359002113E-2</v>
      </c>
      <c r="AN583">
        <v>3.143656998872757E-2</v>
      </c>
      <c r="AO583">
        <v>3.0593188479542732E-2</v>
      </c>
      <c r="AP583">
        <v>0.31182366609573364</v>
      </c>
      <c r="AQ583">
        <v>1.1275287717580795E-2</v>
      </c>
      <c r="AU583">
        <v>2.9275000095367432E-2</v>
      </c>
      <c r="AV583">
        <v>1.4791189692914486E-2</v>
      </c>
      <c r="AW583">
        <v>0.11144804954528809</v>
      </c>
      <c r="AX583">
        <v>0.12091629952192307</v>
      </c>
      <c r="AY583">
        <v>4.1680522263050079E-2</v>
      </c>
    </row>
    <row r="584" spans="1:51" hidden="1" x14ac:dyDescent="0.45">
      <c r="A584">
        <v>2011</v>
      </c>
      <c r="B584" t="s">
        <v>60</v>
      </c>
      <c r="C584" t="s">
        <v>78</v>
      </c>
      <c r="D584">
        <v>128</v>
      </c>
      <c r="E584">
        <v>5569.8584008400303</v>
      </c>
      <c r="F584">
        <v>23715.906279706051</v>
      </c>
      <c r="G584">
        <v>99.630817140246663</v>
      </c>
      <c r="H584">
        <v>95.403628673014637</v>
      </c>
      <c r="I584">
        <v>1846.854</v>
      </c>
      <c r="J584">
        <v>0.18160160268558123</v>
      </c>
      <c r="K584">
        <v>155.45050412922225</v>
      </c>
      <c r="L584">
        <v>121.63380444000001</v>
      </c>
      <c r="M584">
        <v>517.24860000000001</v>
      </c>
      <c r="N584">
        <v>600.06909999999993</v>
      </c>
      <c r="O584">
        <v>775.2</v>
      </c>
      <c r="P584">
        <v>947.47950000000003</v>
      </c>
      <c r="Q584">
        <v>0.88773333333333304</v>
      </c>
      <c r="R584">
        <v>2.73058333333333</v>
      </c>
      <c r="S584">
        <v>0.46399999999999997</v>
      </c>
      <c r="T584">
        <v>743.6</v>
      </c>
      <c r="U584">
        <v>784.29</v>
      </c>
      <c r="V584">
        <v>5.7455999999999996</v>
      </c>
      <c r="W584">
        <v>1</v>
      </c>
      <c r="X584">
        <v>1</v>
      </c>
      <c r="Y584">
        <v>0</v>
      </c>
      <c r="Z584">
        <v>3527.31</v>
      </c>
      <c r="AA584">
        <v>2333.6001000000001</v>
      </c>
      <c r="AB584">
        <v>1816.91</v>
      </c>
      <c r="AC584">
        <v>1710.41</v>
      </c>
      <c r="AD584">
        <v>281.90463611147794</v>
      </c>
      <c r="AE584" t="s">
        <v>119</v>
      </c>
      <c r="AF584" t="s">
        <v>81</v>
      </c>
      <c r="AG584">
        <v>-0.16320125758647919</v>
      </c>
      <c r="AH584">
        <v>3.6418531090021133E-3</v>
      </c>
      <c r="AI584">
        <v>0.1424882709980011</v>
      </c>
      <c r="AJ584">
        <v>8.8773332536220551E-3</v>
      </c>
      <c r="AM584">
        <v>-2.7897031977772713E-2</v>
      </c>
      <c r="AN584">
        <v>3.1538885086774826E-2</v>
      </c>
      <c r="AO584">
        <v>3.2443974167108536E-2</v>
      </c>
      <c r="AP584">
        <v>-0.17715081572532654</v>
      </c>
      <c r="AQ584">
        <v>1.6670133918523788E-2</v>
      </c>
      <c r="AU584">
        <v>2.7305833995342255E-2</v>
      </c>
      <c r="AV584">
        <v>1.3717005960643291E-2</v>
      </c>
      <c r="AW584">
        <v>-1.5285641886293888E-2</v>
      </c>
      <c r="AX584">
        <v>-3.0255218967795372E-2</v>
      </c>
      <c r="AY584">
        <v>7.5682803988456726E-2</v>
      </c>
    </row>
    <row r="585" spans="1:51" hidden="1" x14ac:dyDescent="0.45">
      <c r="A585">
        <v>2012</v>
      </c>
      <c r="B585" t="s">
        <v>60</v>
      </c>
      <c r="C585" t="s">
        <v>78</v>
      </c>
      <c r="D585">
        <v>128</v>
      </c>
      <c r="E585">
        <v>5589.890259861214</v>
      </c>
      <c r="F585">
        <v>23685.47210833713</v>
      </c>
      <c r="G585">
        <v>99.481423433292008</v>
      </c>
      <c r="H585">
        <v>95.532314939961736</v>
      </c>
      <c r="I585">
        <v>1895.002</v>
      </c>
      <c r="J585">
        <v>0.18775725593667547</v>
      </c>
      <c r="K585">
        <v>159.178207218241</v>
      </c>
      <c r="L585">
        <v>119.04402564</v>
      </c>
      <c r="M585">
        <v>534.30100000000004</v>
      </c>
      <c r="N585">
        <v>614.6739</v>
      </c>
      <c r="O585">
        <v>851.4</v>
      </c>
      <c r="P585">
        <v>1018.8916999999999</v>
      </c>
      <c r="Q585">
        <v>8.0086666666666695E-2</v>
      </c>
      <c r="R585">
        <v>1.40333333333333</v>
      </c>
      <c r="S585">
        <v>0.45600000000000002</v>
      </c>
      <c r="T585">
        <v>765.45399999999995</v>
      </c>
      <c r="U585">
        <v>832.77499999999998</v>
      </c>
      <c r="V585">
        <v>5.6590999999999996</v>
      </c>
      <c r="W585">
        <v>1</v>
      </c>
      <c r="X585">
        <v>1</v>
      </c>
      <c r="Y585">
        <v>0</v>
      </c>
      <c r="Z585">
        <v>3519.09</v>
      </c>
      <c r="AA585">
        <v>2389.8688999999999</v>
      </c>
      <c r="AB585">
        <v>1844.84</v>
      </c>
      <c r="AC585">
        <v>1674.25</v>
      </c>
      <c r="AD585">
        <v>272.7711002509576</v>
      </c>
      <c r="AE585" t="s">
        <v>119</v>
      </c>
      <c r="AF585" t="s">
        <v>81</v>
      </c>
      <c r="AG585">
        <v>0.26641517877578735</v>
      </c>
      <c r="AH585">
        <v>9.3219801783561707E-4</v>
      </c>
      <c r="AI585">
        <v>6.1103448271751404E-2</v>
      </c>
      <c r="AJ585">
        <v>8.0086669186130166E-4</v>
      </c>
      <c r="AM585">
        <v>-3.2400984317064285E-2</v>
      </c>
      <c r="AN585">
        <v>3.3333182334899902E-2</v>
      </c>
      <c r="AO585">
        <v>3.4449376165866852E-2</v>
      </c>
      <c r="AP585">
        <v>0.24201236665248871</v>
      </c>
      <c r="AQ585">
        <v>1.9269218668341637E-2</v>
      </c>
      <c r="AU585">
        <v>1.4033333398401737E-2</v>
      </c>
      <c r="AV585">
        <v>2.3932607844471931E-2</v>
      </c>
      <c r="AW585">
        <v>5.9237033128738403E-2</v>
      </c>
      <c r="AX585">
        <v>6.3677147030830383E-2</v>
      </c>
      <c r="AY585">
        <v>3.0952157452702522E-2</v>
      </c>
    </row>
    <row r="586" spans="1:51" hidden="1" x14ac:dyDescent="0.45">
      <c r="A586">
        <v>2013</v>
      </c>
      <c r="B586" t="s">
        <v>60</v>
      </c>
      <c r="C586" t="s">
        <v>78</v>
      </c>
      <c r="D586">
        <v>128</v>
      </c>
      <c r="E586">
        <v>5611.9253047845159</v>
      </c>
      <c r="F586">
        <v>23812.610406259642</v>
      </c>
      <c r="G586">
        <v>99.992193593691567</v>
      </c>
      <c r="H586">
        <v>95.400667653686853</v>
      </c>
      <c r="I586">
        <v>1929.6769999999999</v>
      </c>
      <c r="J586">
        <v>0.19054775353681919</v>
      </c>
      <c r="K586">
        <v>160.43412327319291</v>
      </c>
      <c r="L586">
        <v>149.72363842999999</v>
      </c>
      <c r="M586">
        <v>552.26890000000003</v>
      </c>
      <c r="N586">
        <v>625.21659999999997</v>
      </c>
      <c r="O586">
        <v>879.58990000000006</v>
      </c>
      <c r="P586">
        <v>1023.7736</v>
      </c>
      <c r="Q586">
        <v>-2.3101666666666701E-2</v>
      </c>
      <c r="R586">
        <v>1.74583333333333</v>
      </c>
      <c r="S586">
        <v>0.44</v>
      </c>
      <c r="T586">
        <v>779.08500000000004</v>
      </c>
      <c r="U586">
        <v>807.14099999999996</v>
      </c>
      <c r="V586">
        <v>5.4127000000000001</v>
      </c>
      <c r="W586">
        <v>1</v>
      </c>
      <c r="X586">
        <v>1</v>
      </c>
      <c r="Y586">
        <v>0</v>
      </c>
      <c r="Z586">
        <v>3549.7399417579345</v>
      </c>
      <c r="AA586">
        <v>2386.3786001460458</v>
      </c>
      <c r="AB586">
        <v>1780.6421016364302</v>
      </c>
      <c r="AC586">
        <v>1769.0978401215043</v>
      </c>
      <c r="AD586">
        <v>283.3870642927169</v>
      </c>
      <c r="AE586" t="s">
        <v>119</v>
      </c>
      <c r="AF586" t="s">
        <v>81</v>
      </c>
      <c r="AG586">
        <v>0.30648010969161987</v>
      </c>
      <c r="AH586">
        <v>7.4140146374702454E-2</v>
      </c>
      <c r="AI586">
        <v>-6.7168623208999634E-2</v>
      </c>
      <c r="AJ586">
        <v>-2.3101666010916233E-4</v>
      </c>
      <c r="AM586">
        <v>3.8919329643249512E-2</v>
      </c>
      <c r="AN586">
        <v>3.522082045674324E-2</v>
      </c>
      <c r="AO586">
        <v>3.3901400864124298E-2</v>
      </c>
      <c r="AP586">
        <v>0.27968010306358337</v>
      </c>
      <c r="AQ586">
        <v>2.0513126626610756E-2</v>
      </c>
      <c r="AU586">
        <v>1.7458332702517509E-2</v>
      </c>
      <c r="AV586">
        <v>2.6250239461660385E-2</v>
      </c>
      <c r="AW586">
        <v>0.11671347171068192</v>
      </c>
      <c r="AX586">
        <v>0.13800014555454254</v>
      </c>
      <c r="AY586">
        <v>-3.3699821680784225E-2</v>
      </c>
    </row>
    <row r="587" spans="1:51" hidden="1" x14ac:dyDescent="0.45">
      <c r="A587">
        <v>2014</v>
      </c>
      <c r="B587" t="s">
        <v>60</v>
      </c>
      <c r="C587" t="s">
        <v>78</v>
      </c>
      <c r="D587">
        <v>128</v>
      </c>
      <c r="E587">
        <v>5635.9635356099361</v>
      </c>
      <c r="F587">
        <v>24091.597265183482</v>
      </c>
      <c r="G587">
        <v>101.0975220216059</v>
      </c>
      <c r="H587">
        <v>95.783301785916478</v>
      </c>
      <c r="I587">
        <v>1981.165</v>
      </c>
      <c r="J587">
        <v>0.19157436908916201</v>
      </c>
      <c r="K587">
        <v>161.33897172845374</v>
      </c>
      <c r="L587">
        <v>176.30387334999998</v>
      </c>
      <c r="M587">
        <v>555.6277</v>
      </c>
      <c r="N587">
        <v>619.08980000000008</v>
      </c>
      <c r="O587">
        <v>946.69</v>
      </c>
      <c r="P587">
        <v>1087.4353000000001</v>
      </c>
      <c r="Q587">
        <v>6.4115833333333302E-2</v>
      </c>
      <c r="R587">
        <v>1.32666666666667</v>
      </c>
      <c r="S587">
        <v>0.443</v>
      </c>
      <c r="T587">
        <v>841.41700000000003</v>
      </c>
      <c r="U587">
        <v>822.74599999999998</v>
      </c>
      <c r="V587">
        <v>6.1214000000000004</v>
      </c>
      <c r="W587">
        <v>1</v>
      </c>
      <c r="X587">
        <v>1</v>
      </c>
      <c r="Y587">
        <v>0</v>
      </c>
      <c r="Z587">
        <v>3594.7737449421884</v>
      </c>
      <c r="AA587">
        <v>2397.8652996654037</v>
      </c>
      <c r="AB587">
        <v>1778.3539946468657</v>
      </c>
      <c r="AC587">
        <v>1816.4197502953227</v>
      </c>
      <c r="AD587">
        <v>292.31397443143698</v>
      </c>
      <c r="AE587" t="s">
        <v>119</v>
      </c>
      <c r="AF587" t="s">
        <v>81</v>
      </c>
      <c r="AG587">
        <v>0.19768305122852325</v>
      </c>
      <c r="AH587">
        <v>7.225508987903595E-2</v>
      </c>
      <c r="AI587">
        <v>0.14345827698707581</v>
      </c>
      <c r="AJ587">
        <v>6.4115831628441811E-4</v>
      </c>
      <c r="AM587">
        <v>3.7712588906288147E-2</v>
      </c>
      <c r="AN587">
        <v>3.4542500972747803E-2</v>
      </c>
      <c r="AO587">
        <v>3.3287156373262405E-2</v>
      </c>
      <c r="AP587">
        <v>0.17564089596271515</v>
      </c>
      <c r="AQ587">
        <v>1.8403990194201469E-2</v>
      </c>
      <c r="AU587">
        <v>1.3266666792333126E-2</v>
      </c>
      <c r="AV587">
        <v>2.1636484190821648E-2</v>
      </c>
      <c r="AW587">
        <v>0.1055741161108017</v>
      </c>
      <c r="AX587">
        <v>0.11017874628305435</v>
      </c>
      <c r="AY587">
        <v>7.2049714624881744E-2</v>
      </c>
    </row>
    <row r="588" spans="1:51" hidden="1" x14ac:dyDescent="0.45">
      <c r="A588">
        <v>2015</v>
      </c>
      <c r="B588" t="s">
        <v>60</v>
      </c>
      <c r="C588" t="s">
        <v>78</v>
      </c>
      <c r="D588">
        <v>128</v>
      </c>
      <c r="E588">
        <v>5669.0161029948886</v>
      </c>
      <c r="F588">
        <v>24338.066834459965</v>
      </c>
      <c r="G588">
        <v>101.99866992565497</v>
      </c>
      <c r="H588">
        <v>96.60587486986212</v>
      </c>
      <c r="I588">
        <v>2027.1079999999999</v>
      </c>
      <c r="J588">
        <v>0.19233425414364638</v>
      </c>
      <c r="K588">
        <v>162.06822388066638</v>
      </c>
      <c r="L588">
        <v>185.58173739999998</v>
      </c>
      <c r="M588">
        <v>568.40200000000004</v>
      </c>
      <c r="N588">
        <v>633.88679999999999</v>
      </c>
      <c r="O588">
        <v>1037.46</v>
      </c>
      <c r="P588">
        <v>1157.5873000000001</v>
      </c>
      <c r="Q588">
        <v>-0.126008333333333</v>
      </c>
      <c r="R588">
        <v>0.69</v>
      </c>
      <c r="S588">
        <v>0.39900000000000002</v>
      </c>
      <c r="T588">
        <v>798.12400000000002</v>
      </c>
      <c r="U588">
        <v>832.77499999999998</v>
      </c>
      <c r="V588">
        <v>6.83</v>
      </c>
      <c r="W588">
        <v>1</v>
      </c>
      <c r="X588">
        <v>1</v>
      </c>
      <c r="Y588">
        <v>0</v>
      </c>
      <c r="Z588">
        <v>3594.7737449421884</v>
      </c>
      <c r="AA588">
        <v>2454.9474347613295</v>
      </c>
      <c r="AB588">
        <v>1766.6106365792114</v>
      </c>
      <c r="AC588">
        <v>1828.163108362977</v>
      </c>
      <c r="AD588">
        <v>310.61729638604538</v>
      </c>
      <c r="AE588" t="s">
        <v>119</v>
      </c>
      <c r="AF588" t="s">
        <v>81</v>
      </c>
      <c r="AG588">
        <v>0.33985921740531921</v>
      </c>
      <c r="AH588">
        <v>2.7883974835276604E-2</v>
      </c>
      <c r="AI588">
        <v>-2.894405834376812E-2</v>
      </c>
      <c r="AJ588">
        <v>-1.2600832851603627E-3</v>
      </c>
      <c r="AM588">
        <v>-6.0418532229959965E-3</v>
      </c>
      <c r="AN588">
        <v>3.3925827592611313E-2</v>
      </c>
      <c r="AO588">
        <v>3.4132048487663269E-2</v>
      </c>
      <c r="AP588">
        <v>0.29274395108222961</v>
      </c>
      <c r="AQ588">
        <v>3.5164356231689453E-2</v>
      </c>
      <c r="AU588">
        <v>6.8999999202787876E-3</v>
      </c>
      <c r="AV588">
        <v>4.5458510518074036E-2</v>
      </c>
      <c r="AW588">
        <v>0.12077946215867996</v>
      </c>
      <c r="AX588">
        <v>0.13620345294475555</v>
      </c>
      <c r="AY588">
        <v>-1.510207075625658E-2</v>
      </c>
    </row>
    <row r="589" spans="1:51" hidden="1" x14ac:dyDescent="0.45">
      <c r="A589">
        <v>2016</v>
      </c>
      <c r="B589" t="s">
        <v>60</v>
      </c>
      <c r="C589" t="s">
        <v>78</v>
      </c>
      <c r="D589">
        <v>128</v>
      </c>
      <c r="E589">
        <v>5716.0909716946699</v>
      </c>
      <c r="F589">
        <v>24610.052131895503</v>
      </c>
      <c r="G589">
        <v>103.19353720176525</v>
      </c>
      <c r="H589">
        <v>97.824389135584752</v>
      </c>
      <c r="I589">
        <v>2065.962</v>
      </c>
      <c r="J589">
        <v>0.20015527196855742</v>
      </c>
      <c r="K589">
        <v>162.47339444036803</v>
      </c>
      <c r="L589">
        <v>162.26065548</v>
      </c>
      <c r="M589">
        <v>572.09050000000002</v>
      </c>
      <c r="N589">
        <v>633.77030000000002</v>
      </c>
      <c r="O589">
        <v>1122.2</v>
      </c>
      <c r="P589">
        <v>1217.6583999999998</v>
      </c>
      <c r="Q589">
        <v>-0.44</v>
      </c>
      <c r="R589">
        <v>0.32</v>
      </c>
      <c r="S589">
        <v>0.379</v>
      </c>
      <c r="T589">
        <v>806.49599999999998</v>
      </c>
      <c r="U589">
        <v>822.54600000000005</v>
      </c>
      <c r="V589">
        <v>7.0528000000000004</v>
      </c>
      <c r="W589">
        <v>1</v>
      </c>
      <c r="X589">
        <v>1</v>
      </c>
      <c r="Y589">
        <v>0</v>
      </c>
      <c r="Z589">
        <v>3621.4102383025438</v>
      </c>
      <c r="AA589">
        <v>2491.988075069848</v>
      </c>
      <c r="AB589">
        <v>1746.5921402138122</v>
      </c>
      <c r="AC589">
        <v>1874.8180980887316</v>
      </c>
      <c r="AD589">
        <v>323.53547507984541</v>
      </c>
      <c r="AE589" t="s">
        <v>119</v>
      </c>
      <c r="AF589" t="s">
        <v>81</v>
      </c>
    </row>
    <row r="590" spans="1:51" hidden="1" x14ac:dyDescent="0.45">
      <c r="A590">
        <v>1870</v>
      </c>
      <c r="B590" t="s">
        <v>61</v>
      </c>
      <c r="C590" t="s">
        <v>79</v>
      </c>
      <c r="D590">
        <v>172</v>
      </c>
      <c r="E590">
        <v>1768.769</v>
      </c>
      <c r="F590">
        <v>1139.6807297605474</v>
      </c>
      <c r="G590">
        <v>5.0467351610374847</v>
      </c>
      <c r="H590">
        <v>5.3415999999999997</v>
      </c>
      <c r="I590">
        <v>3.7269999999999999</v>
      </c>
      <c r="J590">
        <v>0.124</v>
      </c>
      <c r="K590">
        <v>5.3600000000000002E-2</v>
      </c>
      <c r="L590">
        <v>-0.17699999999999999</v>
      </c>
      <c r="M590">
        <v>0.68</v>
      </c>
      <c r="N590">
        <v>0.503</v>
      </c>
      <c r="O590">
        <v>0.55200000000000005</v>
      </c>
      <c r="P590">
        <v>0.65403030000000006</v>
      </c>
      <c r="Q590">
        <v>4.5</v>
      </c>
      <c r="R590">
        <v>5.6</v>
      </c>
      <c r="V590">
        <v>4.53765E-2</v>
      </c>
      <c r="W590">
        <v>0</v>
      </c>
      <c r="X590">
        <v>0</v>
      </c>
      <c r="Y590">
        <v>0</v>
      </c>
      <c r="Z590">
        <v>0.17760000000000001</v>
      </c>
      <c r="AE590" t="s">
        <v>120</v>
      </c>
      <c r="AF590" t="s">
        <v>90</v>
      </c>
      <c r="AI590">
        <v>0.13200077414512634</v>
      </c>
      <c r="AJ590">
        <v>4.5000001788139343E-2</v>
      </c>
      <c r="AU590">
        <v>5.6000001728534698E-2</v>
      </c>
      <c r="AY590">
        <v>8.8500387966632843E-2</v>
      </c>
    </row>
    <row r="591" spans="1:51" hidden="1" x14ac:dyDescent="0.45">
      <c r="A591">
        <v>1871</v>
      </c>
      <c r="B591" t="s">
        <v>61</v>
      </c>
      <c r="C591" t="s">
        <v>79</v>
      </c>
      <c r="D591">
        <v>172</v>
      </c>
      <c r="E591">
        <v>1803.845</v>
      </c>
      <c r="F591">
        <v>1126.8393057110864</v>
      </c>
      <c r="G591">
        <v>4.9949867199714513</v>
      </c>
      <c r="H591">
        <v>5.2441000000000004</v>
      </c>
      <c r="I591">
        <v>3.9350000000000001</v>
      </c>
      <c r="J591">
        <v>0.123</v>
      </c>
      <c r="K591">
        <v>5.6899999999999999E-2</v>
      </c>
      <c r="L591">
        <v>-0.14899999999999999</v>
      </c>
      <c r="M591">
        <v>0.755</v>
      </c>
      <c r="N591">
        <v>0.60599999999999998</v>
      </c>
      <c r="O591">
        <v>0.61299999999999999</v>
      </c>
      <c r="P591">
        <v>0.7134876</v>
      </c>
      <c r="Q591">
        <v>4</v>
      </c>
      <c r="R591">
        <v>5.2</v>
      </c>
      <c r="V591">
        <v>4.6258000000000001E-2</v>
      </c>
      <c r="W591">
        <v>0</v>
      </c>
      <c r="X591">
        <v>0</v>
      </c>
      <c r="Y591">
        <v>0</v>
      </c>
      <c r="Z591">
        <v>0.1804</v>
      </c>
      <c r="AE591" t="s">
        <v>120</v>
      </c>
      <c r="AF591" t="s">
        <v>90</v>
      </c>
      <c r="AI591">
        <v>0.14474320411682129</v>
      </c>
      <c r="AJ591">
        <v>3.9999999105930328E-2</v>
      </c>
      <c r="AU591">
        <v>5.2000001072883606E-2</v>
      </c>
      <c r="AY591">
        <v>9.237159788608551E-2</v>
      </c>
    </row>
    <row r="592" spans="1:51" hidden="1" x14ac:dyDescent="0.45">
      <c r="A592">
        <v>1872</v>
      </c>
      <c r="B592" t="s">
        <v>61</v>
      </c>
      <c r="C592" t="s">
        <v>79</v>
      </c>
      <c r="D592">
        <v>172</v>
      </c>
      <c r="E592">
        <v>1834.6110000000001</v>
      </c>
      <c r="F592">
        <v>1145.0324354040683</v>
      </c>
      <c r="G592">
        <v>5.0811289419899097</v>
      </c>
      <c r="H592">
        <v>5.1028000000000002</v>
      </c>
      <c r="I592">
        <v>4.2119999999999997</v>
      </c>
      <c r="J592">
        <v>0.129</v>
      </c>
      <c r="K592">
        <v>6.1100000000000002E-2</v>
      </c>
      <c r="L592">
        <v>-0.24299999999999999</v>
      </c>
      <c r="M592">
        <v>0.92500000000000004</v>
      </c>
      <c r="N592">
        <v>0.68200000000000005</v>
      </c>
      <c r="O592">
        <v>0.7</v>
      </c>
      <c r="P592">
        <v>0.83240220000000009</v>
      </c>
      <c r="Q592">
        <v>4</v>
      </c>
      <c r="R592">
        <v>4.9000000000000004</v>
      </c>
      <c r="V592">
        <v>4.6292399999999997E-2</v>
      </c>
      <c r="W592">
        <v>0</v>
      </c>
      <c r="X592">
        <v>0</v>
      </c>
      <c r="Y592">
        <v>0</v>
      </c>
      <c r="Z592">
        <v>0.19769999999999999</v>
      </c>
      <c r="AE592" t="s">
        <v>120</v>
      </c>
      <c r="AF592" t="s">
        <v>90</v>
      </c>
      <c r="AI592">
        <v>8.0820299685001373E-2</v>
      </c>
      <c r="AJ592">
        <v>3.9999999105930328E-2</v>
      </c>
      <c r="AU592">
        <v>4.8999998718500137E-2</v>
      </c>
      <c r="AY592">
        <v>6.0410149395465851E-2</v>
      </c>
    </row>
    <row r="593" spans="1:51" hidden="1" x14ac:dyDescent="0.45">
      <c r="A593">
        <v>1873</v>
      </c>
      <c r="B593" t="s">
        <v>61</v>
      </c>
      <c r="C593" t="s">
        <v>79</v>
      </c>
      <c r="D593">
        <v>172</v>
      </c>
      <c r="E593">
        <v>1859.9760000000001</v>
      </c>
      <c r="F593">
        <v>1193.3974011911205</v>
      </c>
      <c r="G593">
        <v>5.2948542107829608</v>
      </c>
      <c r="H593">
        <v>5.3731</v>
      </c>
      <c r="I593">
        <v>4.6050000000000004</v>
      </c>
      <c r="J593">
        <v>0.129</v>
      </c>
      <c r="K593">
        <v>6.1100000000000002E-2</v>
      </c>
      <c r="L593">
        <v>-0.18600000000000003</v>
      </c>
      <c r="M593">
        <v>1.0669999999999999</v>
      </c>
      <c r="N593">
        <v>0.88100000000000001</v>
      </c>
      <c r="O593">
        <v>0.83299999999999996</v>
      </c>
      <c r="P593">
        <v>0.95131680000000007</v>
      </c>
      <c r="Q593">
        <v>4</v>
      </c>
      <c r="R593">
        <v>4.9000000000000004</v>
      </c>
      <c r="V593">
        <v>4.5255299999999998E-2</v>
      </c>
      <c r="W593">
        <v>0</v>
      </c>
      <c r="X593">
        <v>0</v>
      </c>
      <c r="Y593">
        <v>0</v>
      </c>
      <c r="Z593">
        <v>0.22689999999999999</v>
      </c>
      <c r="AE593" t="s">
        <v>120</v>
      </c>
      <c r="AF593" t="s">
        <v>90</v>
      </c>
      <c r="AI593">
        <v>6.0805119574069977E-2</v>
      </c>
      <c r="AJ593">
        <v>3.9999999105930328E-2</v>
      </c>
      <c r="AU593">
        <v>4.8999998718500137E-2</v>
      </c>
      <c r="AY593">
        <v>5.0402559340000153E-2</v>
      </c>
    </row>
    <row r="594" spans="1:51" hidden="1" x14ac:dyDescent="0.45">
      <c r="A594">
        <v>1874</v>
      </c>
      <c r="B594" t="s">
        <v>61</v>
      </c>
      <c r="C594" t="s">
        <v>79</v>
      </c>
      <c r="D594">
        <v>172</v>
      </c>
      <c r="E594">
        <v>1886.117</v>
      </c>
      <c r="F594">
        <v>1204.1201281366791</v>
      </c>
      <c r="G594">
        <v>5.3354535974729798</v>
      </c>
      <c r="H594">
        <v>5.6844000000000001</v>
      </c>
      <c r="I594">
        <v>5.01</v>
      </c>
      <c r="J594">
        <v>0.122</v>
      </c>
      <c r="K594">
        <v>6.6000000000000003E-2</v>
      </c>
      <c r="L594">
        <v>-0.43700000000000006</v>
      </c>
      <c r="M594">
        <v>1.367</v>
      </c>
      <c r="N594">
        <v>0.93</v>
      </c>
      <c r="O594">
        <v>1.022</v>
      </c>
      <c r="P594">
        <v>1.189146</v>
      </c>
      <c r="Q594">
        <v>4</v>
      </c>
      <c r="R594">
        <v>4.9000000000000004</v>
      </c>
      <c r="V594">
        <v>4.6530899999999993E-2</v>
      </c>
      <c r="W594">
        <v>0</v>
      </c>
      <c r="X594">
        <v>0</v>
      </c>
      <c r="Y594">
        <v>0</v>
      </c>
      <c r="Z594">
        <v>0.32729999999999998</v>
      </c>
      <c r="AE594" t="s">
        <v>120</v>
      </c>
      <c r="AF594" t="s">
        <v>90</v>
      </c>
      <c r="AI594">
        <v>7.3462016880512238E-2</v>
      </c>
      <c r="AJ594">
        <v>3.9999999105930328E-2</v>
      </c>
      <c r="AU594">
        <v>4.8999998718500137E-2</v>
      </c>
      <c r="AY594">
        <v>5.6731007993221283E-2</v>
      </c>
    </row>
    <row r="595" spans="1:51" hidden="1" x14ac:dyDescent="0.45">
      <c r="A595">
        <v>1875</v>
      </c>
      <c r="B595" t="s">
        <v>61</v>
      </c>
      <c r="C595" t="s">
        <v>79</v>
      </c>
      <c r="D595">
        <v>172</v>
      </c>
      <c r="E595">
        <v>1912.6469999999999</v>
      </c>
      <c r="F595">
        <v>1211.1848341232228</v>
      </c>
      <c r="G595">
        <v>5.374896006822091</v>
      </c>
      <c r="H595">
        <v>6.0084</v>
      </c>
      <c r="I595">
        <v>5.0259999999999998</v>
      </c>
      <c r="J595">
        <v>0.123</v>
      </c>
      <c r="K595">
        <v>6.6000000000000003E-2</v>
      </c>
      <c r="L595">
        <v>-0.65200000000000002</v>
      </c>
      <c r="M595">
        <v>1.4550000000000001</v>
      </c>
      <c r="N595">
        <v>0.80300000000000005</v>
      </c>
      <c r="O595">
        <v>0.8839999999999999</v>
      </c>
      <c r="P595">
        <v>1.0702313999999999</v>
      </c>
      <c r="Q595">
        <v>4</v>
      </c>
      <c r="R595">
        <v>4.9000000000000004</v>
      </c>
      <c r="V595">
        <v>4.7408500000000006E-2</v>
      </c>
      <c r="W595">
        <v>0</v>
      </c>
      <c r="X595">
        <v>0</v>
      </c>
      <c r="Y595">
        <v>0</v>
      </c>
      <c r="Z595">
        <v>0.35370000000000001</v>
      </c>
      <c r="AE595" t="s">
        <v>120</v>
      </c>
      <c r="AF595" t="s">
        <v>90</v>
      </c>
      <c r="AI595">
        <v>-4.7247740440070629E-3</v>
      </c>
      <c r="AJ595">
        <v>3.9999999105930328E-2</v>
      </c>
      <c r="AU595">
        <v>4.8999998718500137E-2</v>
      </c>
      <c r="AY595">
        <v>1.7637612298130989E-2</v>
      </c>
    </row>
    <row r="596" spans="1:51" hidden="1" x14ac:dyDescent="0.45">
      <c r="A596">
        <v>1876</v>
      </c>
      <c r="B596" t="s">
        <v>61</v>
      </c>
      <c r="C596" t="s">
        <v>79</v>
      </c>
      <c r="D596">
        <v>172</v>
      </c>
      <c r="E596">
        <v>1942.6559999999999</v>
      </c>
      <c r="F596">
        <v>1259.2427385892117</v>
      </c>
      <c r="G596">
        <v>5.5914611290882776</v>
      </c>
      <c r="H596">
        <v>6.0213999999999999</v>
      </c>
      <c r="I596">
        <v>5.3550000000000004</v>
      </c>
      <c r="J596">
        <v>0.106</v>
      </c>
      <c r="K596">
        <v>6.6000000000000003E-2</v>
      </c>
      <c r="L596">
        <v>-0.28000000000000003</v>
      </c>
      <c r="M596">
        <v>1.284</v>
      </c>
      <c r="N596">
        <v>1.004</v>
      </c>
      <c r="O596">
        <v>0.872</v>
      </c>
      <c r="P596">
        <v>1.0702313999999999</v>
      </c>
      <c r="Q596">
        <v>4.5</v>
      </c>
      <c r="R596">
        <v>4.9000000000000004</v>
      </c>
      <c r="V596">
        <v>5.0433400000000003E-2</v>
      </c>
      <c r="W596">
        <v>0</v>
      </c>
      <c r="X596">
        <v>0</v>
      </c>
      <c r="Y596">
        <v>0</v>
      </c>
      <c r="Z596">
        <v>0.39810000000000001</v>
      </c>
      <c r="AE596" t="s">
        <v>120</v>
      </c>
      <c r="AF596" t="s">
        <v>90</v>
      </c>
      <c r="AI596">
        <v>-2.3206241428852081E-2</v>
      </c>
      <c r="AJ596">
        <v>3.9999999105930328E-2</v>
      </c>
      <c r="AU596">
        <v>4.8999998718500137E-2</v>
      </c>
      <c r="AY596">
        <v>8.3968788385391235E-3</v>
      </c>
    </row>
    <row r="597" spans="1:51" hidden="1" x14ac:dyDescent="0.45">
      <c r="A597">
        <v>1877</v>
      </c>
      <c r="B597" t="s">
        <v>61</v>
      </c>
      <c r="C597" t="s">
        <v>79</v>
      </c>
      <c r="D597">
        <v>172</v>
      </c>
      <c r="E597">
        <v>1971.431</v>
      </c>
      <c r="F597">
        <v>1211.2003065917222</v>
      </c>
      <c r="G597">
        <v>5.3785772983613418</v>
      </c>
      <c r="H597">
        <v>5.8895</v>
      </c>
      <c r="I597">
        <v>5.1829999999999998</v>
      </c>
      <c r="J597">
        <v>9.6000000000000002E-2</v>
      </c>
      <c r="K597">
        <v>6.3600000000000004E-2</v>
      </c>
      <c r="L597">
        <v>-0.39200000000000002</v>
      </c>
      <c r="M597">
        <v>1.375</v>
      </c>
      <c r="N597">
        <v>0.98299999999999998</v>
      </c>
      <c r="O597">
        <v>0.76</v>
      </c>
      <c r="P597">
        <v>1.0702313999999999</v>
      </c>
      <c r="Q597">
        <v>5</v>
      </c>
      <c r="R597">
        <v>4.9000000000000004</v>
      </c>
      <c r="V597">
        <v>5.0333500000000003E-2</v>
      </c>
      <c r="W597">
        <v>1</v>
      </c>
      <c r="X597">
        <v>1</v>
      </c>
      <c r="Y597">
        <v>1</v>
      </c>
      <c r="Z597">
        <v>0.37030000000000002</v>
      </c>
      <c r="AE597" t="s">
        <v>119</v>
      </c>
      <c r="AF597" t="s">
        <v>90</v>
      </c>
      <c r="AI597">
        <v>7.6000981032848358E-2</v>
      </c>
      <c r="AJ597">
        <v>3.9999999105930328E-2</v>
      </c>
      <c r="AU597">
        <v>4.8999998718500137E-2</v>
      </c>
      <c r="AY597">
        <v>5.8000490069389343E-2</v>
      </c>
    </row>
    <row r="598" spans="1:51" hidden="1" x14ac:dyDescent="0.45">
      <c r="A598">
        <v>1878</v>
      </c>
      <c r="B598" t="s">
        <v>61</v>
      </c>
      <c r="C598" t="s">
        <v>79</v>
      </c>
      <c r="D598">
        <v>172</v>
      </c>
      <c r="E598">
        <v>1994.5730000000001</v>
      </c>
      <c r="F598">
        <v>1172.7665153807361</v>
      </c>
      <c r="G598">
        <v>5.1985095522128661</v>
      </c>
      <c r="H598">
        <v>5.6894</v>
      </c>
      <c r="I598">
        <v>4.4690000000000003</v>
      </c>
      <c r="J598">
        <v>9.5000000000000001E-2</v>
      </c>
      <c r="K598">
        <v>5.7799999999999997E-2</v>
      </c>
      <c r="L598">
        <v>-0.35899999999999999</v>
      </c>
      <c r="M598">
        <v>1.1779999999999999</v>
      </c>
      <c r="N598">
        <v>0.81899999999999995</v>
      </c>
      <c r="O598">
        <v>0.66700000000000004</v>
      </c>
      <c r="P598">
        <v>0.91711528349999993</v>
      </c>
      <c r="Q598">
        <v>5</v>
      </c>
      <c r="R598">
        <v>4.9000000000000004</v>
      </c>
      <c r="V598">
        <v>5.1472649999999995E-2</v>
      </c>
      <c r="W598">
        <v>1</v>
      </c>
      <c r="X598">
        <v>1</v>
      </c>
      <c r="Y598">
        <v>0</v>
      </c>
      <c r="Z598">
        <v>0.3473</v>
      </c>
      <c r="AE598" t="s">
        <v>119</v>
      </c>
      <c r="AF598" t="s">
        <v>90</v>
      </c>
      <c r="AI598">
        <v>0.13799788057804108</v>
      </c>
      <c r="AJ598">
        <v>3.9999999105930328E-2</v>
      </c>
      <c r="AU598">
        <v>4.8999998718500137E-2</v>
      </c>
      <c r="AY598">
        <v>8.8998943567276001E-2</v>
      </c>
    </row>
    <row r="599" spans="1:51" hidden="1" x14ac:dyDescent="0.45">
      <c r="A599">
        <v>1879</v>
      </c>
      <c r="B599" t="s">
        <v>61</v>
      </c>
      <c r="C599" t="s">
        <v>79</v>
      </c>
      <c r="D599">
        <v>172</v>
      </c>
      <c r="E599">
        <v>2032.6690000000001</v>
      </c>
      <c r="F599">
        <v>1167.4041708043694</v>
      </c>
      <c r="G599">
        <v>5.170847275789356</v>
      </c>
      <c r="H599">
        <v>5.7007000000000003</v>
      </c>
      <c r="I599">
        <v>4.2649999999999997</v>
      </c>
      <c r="J599">
        <v>9.6000000000000002E-2</v>
      </c>
      <c r="K599">
        <v>5.3600000000000002E-2</v>
      </c>
      <c r="L599">
        <v>-0.20100000000000001</v>
      </c>
      <c r="M599">
        <v>1.05</v>
      </c>
      <c r="N599">
        <v>0.84899999999999998</v>
      </c>
      <c r="O599">
        <v>0.64100000000000001</v>
      </c>
      <c r="P599">
        <v>0.89979597599999994</v>
      </c>
      <c r="Q599">
        <v>5</v>
      </c>
      <c r="R599">
        <v>4.5999999999999996</v>
      </c>
      <c r="V599">
        <v>5.1953199999999991E-2</v>
      </c>
      <c r="W599">
        <v>1</v>
      </c>
      <c r="X599">
        <v>1</v>
      </c>
      <c r="Y599">
        <v>0</v>
      </c>
      <c r="Z599">
        <v>0.31640000000000001</v>
      </c>
      <c r="AE599" t="s">
        <v>119</v>
      </c>
      <c r="AF599" t="s">
        <v>90</v>
      </c>
      <c r="AI599">
        <v>6.2389299273490906E-2</v>
      </c>
      <c r="AJ599">
        <v>3.9999999105930328E-2</v>
      </c>
      <c r="AU599">
        <v>4.6000000089406967E-2</v>
      </c>
      <c r="AY599">
        <v>5.1194649189710617E-2</v>
      </c>
    </row>
    <row r="600" spans="1:51" hidden="1" x14ac:dyDescent="0.45">
      <c r="A600">
        <v>1880</v>
      </c>
      <c r="B600" t="s">
        <v>61</v>
      </c>
      <c r="C600" t="s">
        <v>79</v>
      </c>
      <c r="D600">
        <v>172</v>
      </c>
      <c r="E600">
        <v>2060.7820000000002</v>
      </c>
      <c r="F600">
        <v>1154.8265754763067</v>
      </c>
      <c r="G600">
        <v>5.1213076096468724</v>
      </c>
      <c r="H600">
        <v>5.6664000000000003</v>
      </c>
      <c r="I600">
        <v>4.7249999999999996</v>
      </c>
      <c r="J600">
        <v>9.5000000000000001E-2</v>
      </c>
      <c r="K600">
        <v>5.9400000000000001E-2</v>
      </c>
      <c r="L600">
        <v>-0.14199999999999999</v>
      </c>
      <c r="M600">
        <v>1.2709999999999999</v>
      </c>
      <c r="N600">
        <v>1.129</v>
      </c>
      <c r="O600">
        <v>0.81699999999999995</v>
      </c>
      <c r="P600">
        <v>1.0811090767000002</v>
      </c>
      <c r="Q600">
        <v>5.5</v>
      </c>
      <c r="R600">
        <v>4.5</v>
      </c>
      <c r="V600">
        <v>5.2322399999999998E-2</v>
      </c>
      <c r="W600">
        <v>1</v>
      </c>
      <c r="X600">
        <v>1</v>
      </c>
      <c r="Y600">
        <v>0</v>
      </c>
      <c r="Z600">
        <v>0.3231</v>
      </c>
      <c r="AE600" t="s">
        <v>119</v>
      </c>
      <c r="AF600" t="s">
        <v>90</v>
      </c>
      <c r="AI600">
        <v>8.4477797150611877E-2</v>
      </c>
      <c r="AJ600">
        <v>3.9999999105930328E-2</v>
      </c>
      <c r="AU600">
        <v>4.5000001788139343E-2</v>
      </c>
      <c r="AY600">
        <v>6.2238898128271103E-2</v>
      </c>
    </row>
    <row r="601" spans="1:51" hidden="1" x14ac:dyDescent="0.45">
      <c r="A601">
        <v>1881</v>
      </c>
      <c r="B601" t="s">
        <v>61</v>
      </c>
      <c r="C601" t="s">
        <v>79</v>
      </c>
      <c r="D601">
        <v>172</v>
      </c>
      <c r="E601">
        <v>2082.643</v>
      </c>
      <c r="F601">
        <v>1110.0579150579151</v>
      </c>
      <c r="G601">
        <v>4.9203090916038006</v>
      </c>
      <c r="H601">
        <v>5.5389999999999997</v>
      </c>
      <c r="I601">
        <v>4.758</v>
      </c>
      <c r="J601">
        <v>0.10199999999999999</v>
      </c>
      <c r="K601">
        <v>6.2700000000000006E-2</v>
      </c>
      <c r="L601">
        <v>-0.42799999999999999</v>
      </c>
      <c r="M601">
        <v>1.4179999999999999</v>
      </c>
      <c r="N601">
        <v>0.99</v>
      </c>
      <c r="O601">
        <v>0.83800000000000008</v>
      </c>
      <c r="P601">
        <v>1.1458510569</v>
      </c>
      <c r="Q601">
        <v>4.5</v>
      </c>
      <c r="R601">
        <v>4.5</v>
      </c>
      <c r="V601">
        <v>5.2578E-2</v>
      </c>
      <c r="W601">
        <v>1</v>
      </c>
      <c r="X601">
        <v>1</v>
      </c>
      <c r="Y601">
        <v>0</v>
      </c>
      <c r="Z601">
        <v>0.38600000000000001</v>
      </c>
      <c r="AE601" t="s">
        <v>119</v>
      </c>
      <c r="AF601" t="s">
        <v>90</v>
      </c>
      <c r="AI601">
        <v>4.9464263021945953E-2</v>
      </c>
      <c r="AJ601">
        <v>3.9999999105930328E-2</v>
      </c>
      <c r="AU601">
        <v>4.5000001788139343E-2</v>
      </c>
      <c r="AY601">
        <v>4.4732131063938141E-2</v>
      </c>
    </row>
    <row r="602" spans="1:51" hidden="1" x14ac:dyDescent="0.45">
      <c r="A602">
        <v>1882</v>
      </c>
      <c r="B602" t="s">
        <v>61</v>
      </c>
      <c r="C602" t="s">
        <v>79</v>
      </c>
      <c r="D602">
        <v>172</v>
      </c>
      <c r="E602">
        <v>2113.3020000000001</v>
      </c>
      <c r="F602">
        <v>1202.8860819828408</v>
      </c>
      <c r="G602">
        <v>5.336926114088679</v>
      </c>
      <c r="H602">
        <v>6.1402999999999999</v>
      </c>
      <c r="I602">
        <v>5.0819999999999999</v>
      </c>
      <c r="J602">
        <v>9.9000000000000005E-2</v>
      </c>
      <c r="K602">
        <v>5.8599999999999999E-2</v>
      </c>
      <c r="L602">
        <v>-0.36599999999999999</v>
      </c>
      <c r="M602">
        <v>1.528</v>
      </c>
      <c r="N602">
        <v>1.1619999999999999</v>
      </c>
      <c r="O602">
        <v>0.88600000000000001</v>
      </c>
      <c r="P602">
        <v>1.2329312371999999</v>
      </c>
      <c r="Q602">
        <v>4.5</v>
      </c>
      <c r="R602">
        <v>4.5</v>
      </c>
      <c r="T602">
        <v>0.36</v>
      </c>
      <c r="U602">
        <v>0.35</v>
      </c>
      <c r="V602">
        <v>5.2043550000000001E-2</v>
      </c>
      <c r="W602">
        <v>1</v>
      </c>
      <c r="X602">
        <v>1</v>
      </c>
      <c r="Y602">
        <v>0</v>
      </c>
      <c r="Z602">
        <v>0.439</v>
      </c>
      <c r="AE602" t="s">
        <v>119</v>
      </c>
      <c r="AF602" t="s">
        <v>90</v>
      </c>
      <c r="AI602">
        <v>4.479999840259552E-2</v>
      </c>
      <c r="AJ602">
        <v>3.9999999105930328E-2</v>
      </c>
      <c r="AU602">
        <v>4.5000001788139343E-2</v>
      </c>
      <c r="AY602">
        <v>4.2399998754262924E-2</v>
      </c>
    </row>
    <row r="603" spans="1:51" hidden="1" x14ac:dyDescent="0.45">
      <c r="A603">
        <v>1883</v>
      </c>
      <c r="B603" t="s">
        <v>61</v>
      </c>
      <c r="C603" t="s">
        <v>79</v>
      </c>
      <c r="D603">
        <v>172</v>
      </c>
      <c r="E603">
        <v>2146.395</v>
      </c>
      <c r="F603">
        <v>1229.807511737089</v>
      </c>
      <c r="G603">
        <v>5.458198375367413</v>
      </c>
      <c r="H603">
        <v>6.2172000000000001</v>
      </c>
      <c r="I603">
        <v>5.1470000000000002</v>
      </c>
      <c r="J603">
        <v>0.11</v>
      </c>
      <c r="K603">
        <v>5.6899999999999999E-2</v>
      </c>
      <c r="L603">
        <v>-0.45600000000000002</v>
      </c>
      <c r="M603">
        <v>1.4730000000000001</v>
      </c>
      <c r="N603">
        <v>1.0169999999999999</v>
      </c>
      <c r="O603">
        <v>0.93799999999999994</v>
      </c>
      <c r="P603">
        <v>1.2967946422000001</v>
      </c>
      <c r="Q603">
        <v>4.5</v>
      </c>
      <c r="R603">
        <v>4.5</v>
      </c>
      <c r="T603">
        <v>0.37</v>
      </c>
      <c r="U603">
        <v>0.37</v>
      </c>
      <c r="V603">
        <v>5.2271699999999997E-2</v>
      </c>
      <c r="W603">
        <v>1</v>
      </c>
      <c r="X603">
        <v>1</v>
      </c>
      <c r="Y603">
        <v>0</v>
      </c>
      <c r="Z603">
        <v>0.4551</v>
      </c>
      <c r="AE603" t="s">
        <v>119</v>
      </c>
      <c r="AF603" t="s">
        <v>90</v>
      </c>
      <c r="AI603">
        <v>8.6660459637641907E-2</v>
      </c>
      <c r="AJ603">
        <v>3.9999999105930328E-2</v>
      </c>
      <c r="AU603">
        <v>4.5000001788139343E-2</v>
      </c>
      <c r="AY603">
        <v>6.3330233097076416E-2</v>
      </c>
    </row>
    <row r="604" spans="1:51" hidden="1" x14ac:dyDescent="0.45">
      <c r="A604">
        <v>1884</v>
      </c>
      <c r="B604" t="s">
        <v>61</v>
      </c>
      <c r="C604" t="s">
        <v>79</v>
      </c>
      <c r="D604">
        <v>172</v>
      </c>
      <c r="E604">
        <v>2180.547</v>
      </c>
      <c r="F604">
        <v>1219.3424214417744</v>
      </c>
      <c r="G604">
        <v>5.4043463391360929</v>
      </c>
      <c r="H604">
        <v>6.1927000000000003</v>
      </c>
      <c r="I604">
        <v>5.0570000000000004</v>
      </c>
      <c r="J604">
        <v>0.1</v>
      </c>
      <c r="K604">
        <v>5.6099999999999997E-2</v>
      </c>
      <c r="L604">
        <v>-0.375</v>
      </c>
      <c r="M604">
        <v>1.369</v>
      </c>
      <c r="N604">
        <v>0.99399999999999999</v>
      </c>
      <c r="O604">
        <v>0.95</v>
      </c>
      <c r="P604">
        <v>1.3308482489</v>
      </c>
      <c r="Q604">
        <v>4.5</v>
      </c>
      <c r="R604">
        <v>4.5</v>
      </c>
      <c r="T604">
        <v>0.38</v>
      </c>
      <c r="U604">
        <v>0.39</v>
      </c>
      <c r="V604">
        <v>5.2220999999999997E-2</v>
      </c>
      <c r="W604">
        <v>1</v>
      </c>
      <c r="X604">
        <v>1</v>
      </c>
      <c r="Y604">
        <v>0</v>
      </c>
      <c r="Z604">
        <v>0.48759999999999998</v>
      </c>
      <c r="AE604" t="s">
        <v>119</v>
      </c>
      <c r="AF604" t="s">
        <v>90</v>
      </c>
      <c r="AI604">
        <v>7.6653867959976196E-2</v>
      </c>
      <c r="AJ604">
        <v>3.9999999105930328E-2</v>
      </c>
      <c r="AU604">
        <v>4.5000001788139343E-2</v>
      </c>
      <c r="AY604">
        <v>5.8326933532953262E-2</v>
      </c>
    </row>
    <row r="605" spans="1:51" hidden="1" x14ac:dyDescent="0.45">
      <c r="A605">
        <v>1885</v>
      </c>
      <c r="B605" t="s">
        <v>61</v>
      </c>
      <c r="C605" t="s">
        <v>79</v>
      </c>
      <c r="D605">
        <v>172</v>
      </c>
      <c r="E605">
        <v>2208.518</v>
      </c>
      <c r="F605">
        <v>1231.2287015945328</v>
      </c>
      <c r="G605">
        <v>5.4579880158508836</v>
      </c>
      <c r="H605">
        <v>6.0488</v>
      </c>
      <c r="I605">
        <v>4.9660000000000002</v>
      </c>
      <c r="J605">
        <v>0.111</v>
      </c>
      <c r="K605">
        <v>5.28E-2</v>
      </c>
      <c r="L605">
        <v>-0.18600000000000003</v>
      </c>
      <c r="M605">
        <v>1.0901000000000001</v>
      </c>
      <c r="N605">
        <v>0.89849999999999997</v>
      </c>
      <c r="O605">
        <v>0.95100000000000007</v>
      </c>
      <c r="P605">
        <v>1.3457995918999999</v>
      </c>
      <c r="Q605">
        <v>4.5</v>
      </c>
      <c r="R605">
        <v>4.5</v>
      </c>
      <c r="T605">
        <v>0.38</v>
      </c>
      <c r="U605">
        <v>0.44</v>
      </c>
      <c r="V605">
        <v>5.2195650000000003E-2</v>
      </c>
      <c r="W605">
        <v>1</v>
      </c>
      <c r="X605">
        <v>1</v>
      </c>
      <c r="Y605">
        <v>0</v>
      </c>
      <c r="Z605">
        <v>0.47939999999999999</v>
      </c>
      <c r="AE605" t="s">
        <v>119</v>
      </c>
      <c r="AF605" t="s">
        <v>90</v>
      </c>
      <c r="AI605">
        <v>5.1308739930391312E-2</v>
      </c>
      <c r="AJ605">
        <v>3.9999999105930328E-2</v>
      </c>
      <c r="AU605">
        <v>4.5000001788139343E-2</v>
      </c>
      <c r="AY605">
        <v>4.5654371380805969E-2</v>
      </c>
    </row>
    <row r="606" spans="1:51" hidden="1" x14ac:dyDescent="0.45">
      <c r="A606">
        <v>1886</v>
      </c>
      <c r="B606" t="s">
        <v>61</v>
      </c>
      <c r="C606" t="s">
        <v>79</v>
      </c>
      <c r="D606">
        <v>172</v>
      </c>
      <c r="E606">
        <v>2238.5720000000001</v>
      </c>
      <c r="F606">
        <v>1275.501798561151</v>
      </c>
      <c r="G606">
        <v>5.6603538707513907</v>
      </c>
      <c r="H606">
        <v>6.3129999999999997</v>
      </c>
      <c r="I606">
        <v>4.8579999999999997</v>
      </c>
      <c r="J606">
        <v>0.115</v>
      </c>
      <c r="K606">
        <v>4.7899999999999998E-2</v>
      </c>
      <c r="L606">
        <v>-0.187</v>
      </c>
      <c r="M606">
        <v>0.9839</v>
      </c>
      <c r="N606">
        <v>0.77370000000000005</v>
      </c>
      <c r="O606">
        <v>0.96000000000000008</v>
      </c>
      <c r="P606">
        <v>1.3885689868</v>
      </c>
      <c r="Q606">
        <v>4</v>
      </c>
      <c r="R606">
        <v>4.4000000000000004</v>
      </c>
      <c r="T606">
        <v>0.4</v>
      </c>
      <c r="U606">
        <v>0.4</v>
      </c>
      <c r="V606">
        <v>5.2247799999999997E-2</v>
      </c>
      <c r="W606">
        <v>1</v>
      </c>
      <c r="X606">
        <v>1</v>
      </c>
      <c r="Y606">
        <v>0</v>
      </c>
      <c r="Z606">
        <v>0.49399999999999999</v>
      </c>
      <c r="AE606" t="s">
        <v>119</v>
      </c>
      <c r="AF606" t="s">
        <v>90</v>
      </c>
      <c r="AI606">
        <v>7.8983373939990997E-2</v>
      </c>
      <c r="AJ606">
        <v>3.5000000149011612E-2</v>
      </c>
      <c r="AU606">
        <v>4.3999999761581421E-2</v>
      </c>
      <c r="AY606">
        <v>5.6991688907146454E-2</v>
      </c>
    </row>
    <row r="607" spans="1:51" hidden="1" x14ac:dyDescent="0.45">
      <c r="A607">
        <v>1887</v>
      </c>
      <c r="B607" t="s">
        <v>61</v>
      </c>
      <c r="C607" t="s">
        <v>79</v>
      </c>
      <c r="D607">
        <v>172</v>
      </c>
      <c r="E607">
        <v>2278.14</v>
      </c>
      <c r="F607">
        <v>1275.5374059318283</v>
      </c>
      <c r="G607">
        <v>5.6669801955220418</v>
      </c>
      <c r="H607">
        <v>6.4462000000000002</v>
      </c>
      <c r="I607">
        <v>4.8460000000000001</v>
      </c>
      <c r="J607">
        <v>9.9000000000000005E-2</v>
      </c>
      <c r="K607">
        <v>4.6199999999999998E-2</v>
      </c>
      <c r="L607">
        <v>-0.28899999999999998</v>
      </c>
      <c r="M607">
        <v>1.0589999999999999</v>
      </c>
      <c r="N607">
        <v>0.77100000000000002</v>
      </c>
      <c r="O607">
        <v>0.98899999999999988</v>
      </c>
      <c r="P607">
        <v>1.466564473</v>
      </c>
      <c r="Q607">
        <v>4</v>
      </c>
      <c r="R607">
        <v>4.5</v>
      </c>
      <c r="T607">
        <v>0.36</v>
      </c>
      <c r="U607">
        <v>0.43</v>
      </c>
      <c r="V607">
        <v>5.2246350000000004E-2</v>
      </c>
      <c r="W607">
        <v>1</v>
      </c>
      <c r="X607">
        <v>1</v>
      </c>
      <c r="Y607">
        <v>0</v>
      </c>
      <c r="Z607">
        <v>0.52859999999999996</v>
      </c>
      <c r="AE607" t="s">
        <v>119</v>
      </c>
      <c r="AF607" t="s">
        <v>90</v>
      </c>
      <c r="AI607">
        <v>2.4811666458845139E-2</v>
      </c>
      <c r="AJ607">
        <v>3.5000000149011612E-2</v>
      </c>
      <c r="AU607">
        <v>4.5000001788139343E-2</v>
      </c>
      <c r="AY607">
        <v>2.9905833303928375E-2</v>
      </c>
    </row>
    <row r="608" spans="1:51" hidden="1" x14ac:dyDescent="0.45">
      <c r="A608">
        <v>1888</v>
      </c>
      <c r="B608" t="s">
        <v>61</v>
      </c>
      <c r="C608" t="s">
        <v>79</v>
      </c>
      <c r="D608">
        <v>172</v>
      </c>
      <c r="E608">
        <v>2314.1790000000001</v>
      </c>
      <c r="F608">
        <v>1302.287456445993</v>
      </c>
      <c r="G608">
        <v>5.7781552000074026</v>
      </c>
      <c r="H608">
        <v>6.4286000000000003</v>
      </c>
      <c r="I608">
        <v>5.0730000000000004</v>
      </c>
      <c r="J608">
        <v>0.104</v>
      </c>
      <c r="K608">
        <v>4.7E-2</v>
      </c>
      <c r="L608">
        <v>-0.21600000000000003</v>
      </c>
      <c r="M608">
        <v>1.1220000000000001</v>
      </c>
      <c r="N608">
        <v>0.90500000000000003</v>
      </c>
      <c r="O608">
        <v>1.113</v>
      </c>
      <c r="P608">
        <v>1.6404274141999999</v>
      </c>
      <c r="Q608">
        <v>4</v>
      </c>
      <c r="R608">
        <v>4.4000000000000004</v>
      </c>
      <c r="T608">
        <v>0.35</v>
      </c>
      <c r="U608">
        <v>0.38</v>
      </c>
      <c r="V608">
        <v>5.2146200000000004E-2</v>
      </c>
      <c r="W608">
        <v>1</v>
      </c>
      <c r="X608">
        <v>1</v>
      </c>
      <c r="Y608">
        <v>0</v>
      </c>
      <c r="Z608">
        <v>0.59040000000000004</v>
      </c>
      <c r="AE608" t="s">
        <v>119</v>
      </c>
      <c r="AF608" t="s">
        <v>90</v>
      </c>
      <c r="AI608">
        <v>6.836121529340744E-2</v>
      </c>
      <c r="AJ608">
        <v>3.5000000149011612E-2</v>
      </c>
      <c r="AU608">
        <v>4.3999999761581421E-2</v>
      </c>
      <c r="AY608">
        <v>5.1680609583854675E-2</v>
      </c>
    </row>
    <row r="609" spans="1:51" hidden="1" x14ac:dyDescent="0.45">
      <c r="A609">
        <v>1889</v>
      </c>
      <c r="B609" t="s">
        <v>61</v>
      </c>
      <c r="C609" t="s">
        <v>79</v>
      </c>
      <c r="D609">
        <v>172</v>
      </c>
      <c r="E609">
        <v>2347.7020000000002</v>
      </c>
      <c r="F609">
        <v>1326.5877305877304</v>
      </c>
      <c r="G609">
        <v>5.8909079008667273</v>
      </c>
      <c r="H609">
        <v>6.5731999999999999</v>
      </c>
      <c r="I609">
        <v>5.6230000000000002</v>
      </c>
      <c r="J609">
        <v>0.114</v>
      </c>
      <c r="K609">
        <v>5.0299999999999997E-2</v>
      </c>
      <c r="L609">
        <v>-0.30399999999999999</v>
      </c>
      <c r="M609">
        <v>1.335</v>
      </c>
      <c r="N609">
        <v>1.0269999999999999</v>
      </c>
      <c r="O609">
        <v>1.3239999999999998</v>
      </c>
      <c r="P609">
        <v>1.9163005414000001</v>
      </c>
      <c r="Q609">
        <v>4</v>
      </c>
      <c r="R609">
        <v>4.5</v>
      </c>
      <c r="T609">
        <v>0.38</v>
      </c>
      <c r="U609">
        <v>0.37</v>
      </c>
      <c r="V609">
        <v>5.2171599999999999E-2</v>
      </c>
      <c r="W609">
        <v>1</v>
      </c>
      <c r="X609">
        <v>1</v>
      </c>
      <c r="Y609">
        <v>0</v>
      </c>
      <c r="Z609">
        <v>0.70660000000000001</v>
      </c>
      <c r="AE609" t="s">
        <v>119</v>
      </c>
      <c r="AF609" t="s">
        <v>90</v>
      </c>
      <c r="AI609">
        <v>9.8659493029117584E-2</v>
      </c>
      <c r="AJ609">
        <v>3.5000000149011612E-2</v>
      </c>
      <c r="AU609">
        <v>4.5000001788139343E-2</v>
      </c>
      <c r="AY609">
        <v>6.6829748451709747E-2</v>
      </c>
    </row>
    <row r="610" spans="1:51" hidden="1" x14ac:dyDescent="0.45">
      <c r="A610">
        <v>1890</v>
      </c>
      <c r="B610" t="s">
        <v>61</v>
      </c>
      <c r="C610" t="s">
        <v>79</v>
      </c>
      <c r="D610">
        <v>172</v>
      </c>
      <c r="E610">
        <v>2380.14</v>
      </c>
      <c r="F610">
        <v>1381.0401861252117</v>
      </c>
      <c r="G610">
        <v>6.1423927028766618</v>
      </c>
      <c r="H610">
        <v>6.8216000000000001</v>
      </c>
      <c r="I610">
        <v>5.9539999999999997</v>
      </c>
      <c r="J610">
        <v>0.122</v>
      </c>
      <c r="K610">
        <v>5.1999999999999998E-2</v>
      </c>
      <c r="L610">
        <v>-0.46500000000000002</v>
      </c>
      <c r="M610">
        <v>1.4059999999999999</v>
      </c>
      <c r="N610">
        <v>0.92400000000000004</v>
      </c>
      <c r="O610">
        <v>1.415</v>
      </c>
      <c r="P610">
        <v>2.0314966797</v>
      </c>
      <c r="Q610">
        <v>5</v>
      </c>
      <c r="R610">
        <v>4.5</v>
      </c>
      <c r="T610">
        <v>0.38</v>
      </c>
      <c r="U610">
        <v>0.37</v>
      </c>
      <c r="V610">
        <v>5.2247799999999997E-2</v>
      </c>
      <c r="W610">
        <v>1</v>
      </c>
      <c r="X610">
        <v>1</v>
      </c>
      <c r="Y610">
        <v>0</v>
      </c>
      <c r="Z610">
        <v>0.88880000000000003</v>
      </c>
      <c r="AE610" t="s">
        <v>119</v>
      </c>
      <c r="AF610" t="s">
        <v>90</v>
      </c>
      <c r="AI610">
        <v>-2.1524185314774513E-2</v>
      </c>
      <c r="AJ610">
        <v>3.9999999105930328E-2</v>
      </c>
      <c r="AU610">
        <v>4.5000001788139343E-2</v>
      </c>
      <c r="AY610">
        <v>9.2379068955779076E-3</v>
      </c>
    </row>
    <row r="611" spans="1:51" hidden="1" x14ac:dyDescent="0.45">
      <c r="A611">
        <v>1891</v>
      </c>
      <c r="B611" t="s">
        <v>61</v>
      </c>
      <c r="C611" t="s">
        <v>79</v>
      </c>
      <c r="D611">
        <v>172</v>
      </c>
      <c r="E611">
        <v>2408.3000000000002</v>
      </c>
      <c r="F611">
        <v>1350.390142021721</v>
      </c>
      <c r="G611">
        <v>6.0043968600339053</v>
      </c>
      <c r="H611">
        <v>6.6509</v>
      </c>
      <c r="I611">
        <v>6.2789999999999999</v>
      </c>
      <c r="J611">
        <v>0.115</v>
      </c>
      <c r="K611">
        <v>5.8599999999999999E-2</v>
      </c>
      <c r="L611">
        <v>-0.47899999999999998</v>
      </c>
      <c r="M611">
        <v>1.4650000000000001</v>
      </c>
      <c r="N611">
        <v>1.042</v>
      </c>
      <c r="O611">
        <v>1.4689999999999999</v>
      </c>
      <c r="P611">
        <v>2.0754590625999998</v>
      </c>
      <c r="Q611">
        <v>5.5</v>
      </c>
      <c r="R611">
        <v>4.7</v>
      </c>
      <c r="T611">
        <v>0.4</v>
      </c>
      <c r="U611">
        <v>0.39</v>
      </c>
      <c r="V611">
        <v>5.2144950000000002E-2</v>
      </c>
      <c r="W611">
        <v>1</v>
      </c>
      <c r="X611">
        <v>1</v>
      </c>
      <c r="Y611">
        <v>0</v>
      </c>
      <c r="Z611">
        <v>1.0188999999999999</v>
      </c>
      <c r="AE611" t="s">
        <v>119</v>
      </c>
      <c r="AF611" t="s">
        <v>90</v>
      </c>
      <c r="AI611">
        <v>-4.6746537089347839E-2</v>
      </c>
      <c r="AJ611">
        <v>4.7499999403953552E-2</v>
      </c>
      <c r="AU611">
        <v>4.6999998390674591E-2</v>
      </c>
      <c r="AY611">
        <v>3.7673115730285645E-4</v>
      </c>
    </row>
    <row r="612" spans="1:51" hidden="1" x14ac:dyDescent="0.45">
      <c r="A612">
        <v>1892</v>
      </c>
      <c r="B612" t="s">
        <v>61</v>
      </c>
      <c r="C612" t="s">
        <v>79</v>
      </c>
      <c r="D612">
        <v>172</v>
      </c>
      <c r="E612">
        <v>2422.5</v>
      </c>
      <c r="F612">
        <v>1279.8853529171768</v>
      </c>
      <c r="G612">
        <v>5.6834934175695357</v>
      </c>
      <c r="H612">
        <v>6.1266999999999996</v>
      </c>
      <c r="I612">
        <v>6.1239999999999997</v>
      </c>
      <c r="J612">
        <v>0.11799999999999999</v>
      </c>
      <c r="K612">
        <v>6.1899999999999997E-2</v>
      </c>
      <c r="L612">
        <v>-0.55500000000000005</v>
      </c>
      <c r="M612">
        <v>1.456</v>
      </c>
      <c r="N612">
        <v>0.93700000000000006</v>
      </c>
      <c r="O612">
        <v>1.52</v>
      </c>
      <c r="P612">
        <v>2.0933292281</v>
      </c>
      <c r="Q612">
        <v>5.5</v>
      </c>
      <c r="R612">
        <v>4.5</v>
      </c>
      <c r="T612">
        <v>0.45</v>
      </c>
      <c r="U612">
        <v>0.4</v>
      </c>
      <c r="V612">
        <v>5.2161839999999994E-2</v>
      </c>
      <c r="W612">
        <v>1</v>
      </c>
      <c r="X612">
        <v>1</v>
      </c>
      <c r="Y612">
        <v>0</v>
      </c>
      <c r="Z612">
        <v>1.0405</v>
      </c>
      <c r="AE612" t="s">
        <v>119</v>
      </c>
      <c r="AF612" t="s">
        <v>90</v>
      </c>
      <c r="AI612">
        <v>9.2921759933233261E-3</v>
      </c>
      <c r="AJ612">
        <v>5.000000074505806E-2</v>
      </c>
      <c r="AU612">
        <v>4.5000001788139343E-2</v>
      </c>
      <c r="AY612">
        <v>2.9646087437868118E-2</v>
      </c>
    </row>
    <row r="613" spans="1:51" hidden="1" x14ac:dyDescent="0.45">
      <c r="A613">
        <v>1893</v>
      </c>
      <c r="B613" t="s">
        <v>61</v>
      </c>
      <c r="C613" t="s">
        <v>79</v>
      </c>
      <c r="D613">
        <v>172</v>
      </c>
      <c r="E613">
        <v>2436.6999999999998</v>
      </c>
      <c r="F613">
        <v>1340.9012345679012</v>
      </c>
      <c r="G613">
        <v>5.9491774869451497</v>
      </c>
      <c r="H613">
        <v>6.3413000000000004</v>
      </c>
      <c r="I613">
        <v>6.1840000000000002</v>
      </c>
      <c r="J613">
        <v>0.105</v>
      </c>
      <c r="K613">
        <v>5.8599999999999999E-2</v>
      </c>
      <c r="L613">
        <v>-0.16200000000000001</v>
      </c>
      <c r="M613">
        <v>1.262</v>
      </c>
      <c r="N613">
        <v>1.1479999999999999</v>
      </c>
      <c r="O613">
        <v>1.6239999999999999</v>
      </c>
      <c r="P613">
        <v>2.2424858947000001</v>
      </c>
      <c r="Q613">
        <v>5</v>
      </c>
      <c r="R613">
        <v>4.4000000000000004</v>
      </c>
      <c r="T613">
        <v>0.42</v>
      </c>
      <c r="U613">
        <v>0.42</v>
      </c>
      <c r="V613">
        <v>5.2057920000000001E-2</v>
      </c>
      <c r="W613">
        <v>1</v>
      </c>
      <c r="X613">
        <v>1</v>
      </c>
      <c r="Y613">
        <v>0</v>
      </c>
      <c r="Z613">
        <v>1.0781000000000001</v>
      </c>
      <c r="AE613" t="s">
        <v>119</v>
      </c>
      <c r="AF613" t="s">
        <v>90</v>
      </c>
      <c r="AI613">
        <v>0.15699996054172516</v>
      </c>
      <c r="AJ613">
        <v>5.000000074505806E-2</v>
      </c>
      <c r="AU613">
        <v>4.3999999761581421E-2</v>
      </c>
      <c r="AY613">
        <v>0.10349997878074646</v>
      </c>
    </row>
    <row r="614" spans="1:51" hidden="1" x14ac:dyDescent="0.45">
      <c r="A614">
        <v>1894</v>
      </c>
      <c r="B614" t="s">
        <v>61</v>
      </c>
      <c r="C614" t="s">
        <v>79</v>
      </c>
      <c r="D614">
        <v>172</v>
      </c>
      <c r="E614">
        <v>2465.6999999999998</v>
      </c>
      <c r="F614">
        <v>1399.4225408203902</v>
      </c>
      <c r="G614">
        <v>6.2174910502773697</v>
      </c>
      <c r="H614">
        <v>6.8817000000000004</v>
      </c>
      <c r="I614">
        <v>6.3869999999999996</v>
      </c>
      <c r="J614">
        <v>0.1</v>
      </c>
      <c r="K614">
        <v>5.28E-2</v>
      </c>
      <c r="L614">
        <v>-0.13500000000000001</v>
      </c>
      <c r="M614">
        <v>1.387</v>
      </c>
      <c r="N614">
        <v>1.36</v>
      </c>
      <c r="O614">
        <v>1.8109999999999999</v>
      </c>
      <c r="P614">
        <v>2.4640884045999996</v>
      </c>
      <c r="Q614">
        <v>5</v>
      </c>
      <c r="R614">
        <v>4.4000000000000004</v>
      </c>
      <c r="T614">
        <v>0.43</v>
      </c>
      <c r="U614">
        <v>0.47</v>
      </c>
      <c r="V614">
        <v>5.1762499999999996E-2</v>
      </c>
      <c r="W614">
        <v>1</v>
      </c>
      <c r="X614">
        <v>1</v>
      </c>
      <c r="Y614">
        <v>0</v>
      </c>
      <c r="Z614">
        <v>1.1393</v>
      </c>
      <c r="AE614" t="s">
        <v>119</v>
      </c>
      <c r="AF614" t="s">
        <v>90</v>
      </c>
      <c r="AI614">
        <v>0.11526881903409958</v>
      </c>
      <c r="AJ614">
        <v>4.5000001788139343E-2</v>
      </c>
      <c r="AU614">
        <v>4.3999999761581421E-2</v>
      </c>
      <c r="AY614">
        <v>8.0134406685829163E-2</v>
      </c>
    </row>
    <row r="615" spans="1:51" hidden="1" x14ac:dyDescent="0.45">
      <c r="A615">
        <v>1895</v>
      </c>
      <c r="B615" t="s">
        <v>61</v>
      </c>
      <c r="C615" t="s">
        <v>79</v>
      </c>
      <c r="D615">
        <v>172</v>
      </c>
      <c r="E615">
        <v>2499.9</v>
      </c>
      <c r="F615">
        <v>1492.3962948046717</v>
      </c>
      <c r="G615">
        <v>6.6259040516176331</v>
      </c>
      <c r="H615">
        <v>7.4340999999999999</v>
      </c>
      <c r="I615">
        <v>6.6470000000000002</v>
      </c>
      <c r="J615">
        <v>0.105</v>
      </c>
      <c r="K615">
        <v>5.1200000000000002E-2</v>
      </c>
      <c r="L615">
        <v>-0.185</v>
      </c>
      <c r="M615">
        <v>1.5029999999999999</v>
      </c>
      <c r="N615">
        <v>1.429</v>
      </c>
      <c r="O615">
        <v>2.2329999999999997</v>
      </c>
      <c r="P615">
        <v>2.9501887155000004</v>
      </c>
      <c r="Q615">
        <v>4</v>
      </c>
      <c r="R615">
        <v>4.3</v>
      </c>
      <c r="T615">
        <v>0.46</v>
      </c>
      <c r="U615">
        <v>0.54</v>
      </c>
      <c r="V615">
        <v>5.1763799999999999E-2</v>
      </c>
      <c r="W615">
        <v>1</v>
      </c>
      <c r="X615">
        <v>1</v>
      </c>
      <c r="Y615">
        <v>0</v>
      </c>
      <c r="Z615">
        <v>1.3204</v>
      </c>
      <c r="AE615" t="s">
        <v>119</v>
      </c>
      <c r="AF615" t="s">
        <v>90</v>
      </c>
      <c r="AI615">
        <v>8.8047459721565247E-2</v>
      </c>
      <c r="AJ615">
        <v>3.9999999105930328E-2</v>
      </c>
      <c r="AU615">
        <v>4.3000001460313797E-2</v>
      </c>
      <c r="AY615">
        <v>6.4023733139038086E-2</v>
      </c>
    </row>
    <row r="616" spans="1:51" hidden="1" x14ac:dyDescent="0.45">
      <c r="A616">
        <v>1896</v>
      </c>
      <c r="B616" t="s">
        <v>61</v>
      </c>
      <c r="C616" t="s">
        <v>79</v>
      </c>
      <c r="D616">
        <v>172</v>
      </c>
      <c r="E616">
        <v>2530.9</v>
      </c>
      <c r="F616">
        <v>1569.9411530815107</v>
      </c>
      <c r="G616">
        <v>6.9688952433175047</v>
      </c>
      <c r="H616">
        <v>7.7709000000000001</v>
      </c>
      <c r="I616">
        <v>7.2080000000000002</v>
      </c>
      <c r="J616">
        <v>0.115</v>
      </c>
      <c r="K616">
        <v>5.1999999999999998E-2</v>
      </c>
      <c r="L616">
        <v>-0.218</v>
      </c>
      <c r="M616">
        <v>1.726</v>
      </c>
      <c r="N616">
        <v>1.589</v>
      </c>
      <c r="O616">
        <v>2.61</v>
      </c>
      <c r="P616">
        <v>3.3722606781999995</v>
      </c>
      <c r="Q616">
        <v>4.5</v>
      </c>
      <c r="R616">
        <v>4.5</v>
      </c>
      <c r="T616">
        <v>0.49</v>
      </c>
      <c r="U616">
        <v>0.53</v>
      </c>
      <c r="V616">
        <v>5.1838250000000002E-2</v>
      </c>
      <c r="W616">
        <v>1</v>
      </c>
      <c r="X616">
        <v>1</v>
      </c>
      <c r="Y616">
        <v>0</v>
      </c>
      <c r="Z616">
        <v>1.6242000000000001</v>
      </c>
      <c r="AE616" t="s">
        <v>119</v>
      </c>
      <c r="AF616" t="s">
        <v>90</v>
      </c>
      <c r="AG616">
        <v>5.4252374917268753E-2</v>
      </c>
      <c r="AI616">
        <v>5.5572934448719025E-2</v>
      </c>
      <c r="AJ616">
        <v>3.9999999105930328E-2</v>
      </c>
      <c r="AU616">
        <v>4.5000001788139343E-2</v>
      </c>
      <c r="AY616">
        <v>4.7786466777324677E-2</v>
      </c>
    </row>
    <row r="617" spans="1:51" hidden="1" x14ac:dyDescent="0.45">
      <c r="A617">
        <v>1897</v>
      </c>
      <c r="B617" t="s">
        <v>61</v>
      </c>
      <c r="C617" t="s">
        <v>79</v>
      </c>
      <c r="D617">
        <v>172</v>
      </c>
      <c r="E617">
        <v>2567.5</v>
      </c>
      <c r="F617">
        <v>1624.1945861122006</v>
      </c>
      <c r="G617">
        <v>7.21333300152373</v>
      </c>
      <c r="H617">
        <v>8.2988999999999997</v>
      </c>
      <c r="I617">
        <v>7.9550000000000001</v>
      </c>
      <c r="J617">
        <v>0.11899999999999999</v>
      </c>
      <c r="K617">
        <v>5.45E-2</v>
      </c>
      <c r="L617">
        <v>-0.39</v>
      </c>
      <c r="M617">
        <v>2.0249999999999999</v>
      </c>
      <c r="N617">
        <v>1.6870000000000001</v>
      </c>
      <c r="O617">
        <v>3.0349999999999997</v>
      </c>
      <c r="P617">
        <v>3.9223358551999992</v>
      </c>
      <c r="Q617">
        <v>4.5</v>
      </c>
      <c r="R617">
        <v>4.4000000000000004</v>
      </c>
      <c r="T617">
        <v>0.51</v>
      </c>
      <c r="U617">
        <v>0.54</v>
      </c>
      <c r="V617">
        <v>5.185232E-2</v>
      </c>
      <c r="W617">
        <v>1</v>
      </c>
      <c r="X617">
        <v>1</v>
      </c>
      <c r="Y617">
        <v>0</v>
      </c>
      <c r="Z617">
        <v>1.9932000000000001</v>
      </c>
      <c r="AE617" t="s">
        <v>119</v>
      </c>
      <c r="AF617" t="s">
        <v>90</v>
      </c>
      <c r="AG617">
        <v>0.16239392757415771</v>
      </c>
      <c r="AI617">
        <v>3.4699998795986176E-2</v>
      </c>
      <c r="AJ617">
        <v>3.9999999105930328E-2</v>
      </c>
      <c r="AU617">
        <v>4.3999999761581421E-2</v>
      </c>
      <c r="AY617">
        <v>3.7349998950958252E-2</v>
      </c>
    </row>
    <row r="618" spans="1:51" hidden="1" x14ac:dyDescent="0.45">
      <c r="A618">
        <v>1898</v>
      </c>
      <c r="B618" t="s">
        <v>61</v>
      </c>
      <c r="C618" t="s">
        <v>79</v>
      </c>
      <c r="D618">
        <v>172</v>
      </c>
      <c r="E618">
        <v>2610.3000000000002</v>
      </c>
      <c r="F618">
        <v>1668.1977597528003</v>
      </c>
      <c r="G618">
        <v>7.4204319455461292</v>
      </c>
      <c r="H618">
        <v>8.6219000000000001</v>
      </c>
      <c r="I618">
        <v>8.7579999999999991</v>
      </c>
      <c r="J618">
        <v>0.14199999999999999</v>
      </c>
      <c r="K618">
        <v>5.6099999999999997E-2</v>
      </c>
      <c r="L618">
        <v>-0.68200000000000005</v>
      </c>
      <c r="M618">
        <v>2.37</v>
      </c>
      <c r="N618">
        <v>1.8</v>
      </c>
      <c r="O618">
        <v>3.3280000000000003</v>
      </c>
      <c r="P618">
        <v>4.3001540073999998</v>
      </c>
      <c r="Q618">
        <v>5</v>
      </c>
      <c r="R618">
        <v>4.5</v>
      </c>
      <c r="T618">
        <v>0.55000000000000004</v>
      </c>
      <c r="U618">
        <v>0.95</v>
      </c>
      <c r="V618">
        <v>5.2235159999999996E-2</v>
      </c>
      <c r="W618">
        <v>1</v>
      </c>
      <c r="X618">
        <v>1</v>
      </c>
      <c r="Y618">
        <v>0</v>
      </c>
      <c r="Z618">
        <v>2.5015000000000001</v>
      </c>
      <c r="AE618" t="s">
        <v>119</v>
      </c>
      <c r="AF618" t="s">
        <v>90</v>
      </c>
      <c r="AG618">
        <v>-3.4918516874313354E-2</v>
      </c>
      <c r="AI618">
        <v>6.1327170580625534E-2</v>
      </c>
      <c r="AJ618">
        <v>4.5000001788139343E-2</v>
      </c>
      <c r="AU618">
        <v>4.5000001788139343E-2</v>
      </c>
      <c r="AY618">
        <v>5.3163588047027588E-2</v>
      </c>
    </row>
    <row r="619" spans="1:51" hidden="1" x14ac:dyDescent="0.45">
      <c r="A619">
        <v>1899</v>
      </c>
      <c r="B619" t="s">
        <v>61</v>
      </c>
      <c r="C619" t="s">
        <v>79</v>
      </c>
      <c r="D619">
        <v>172</v>
      </c>
      <c r="E619">
        <v>2635.3</v>
      </c>
      <c r="F619">
        <v>1606.9893292682925</v>
      </c>
      <c r="G619">
        <v>7.1417055861457426</v>
      </c>
      <c r="H619">
        <v>8.4437999999999995</v>
      </c>
      <c r="I619">
        <v>9.0410000000000004</v>
      </c>
      <c r="J619">
        <v>0.14599999999999999</v>
      </c>
      <c r="K619">
        <v>5.8599999999999999E-2</v>
      </c>
      <c r="L619">
        <v>-0.79099999999999993</v>
      </c>
      <c r="M619">
        <v>2.5099999999999998</v>
      </c>
      <c r="N619">
        <v>1.849</v>
      </c>
      <c r="O619">
        <v>3.5539999999999998</v>
      </c>
      <c r="P619">
        <v>4.5750552041999999</v>
      </c>
      <c r="Q619">
        <v>6</v>
      </c>
      <c r="R619">
        <v>4.5999999999999996</v>
      </c>
      <c r="T619">
        <v>0.57999999999999996</v>
      </c>
      <c r="U619">
        <v>0.67</v>
      </c>
      <c r="V619">
        <v>5.2428000000000002E-2</v>
      </c>
      <c r="W619">
        <v>1</v>
      </c>
      <c r="X619">
        <v>1</v>
      </c>
      <c r="Y619">
        <v>0</v>
      </c>
      <c r="Z619">
        <v>2.6175999999999999</v>
      </c>
      <c r="AE619" t="s">
        <v>119</v>
      </c>
      <c r="AF619" t="s">
        <v>90</v>
      </c>
      <c r="AG619">
        <v>-1.3396113179624081E-2</v>
      </c>
      <c r="AI619">
        <v>-4.5219086110591888E-2</v>
      </c>
      <c r="AJ619">
        <v>5.000000074505806E-2</v>
      </c>
      <c r="AU619">
        <v>4.6000000089406967E-2</v>
      </c>
      <c r="AY619">
        <v>2.3904573172330856E-3</v>
      </c>
    </row>
    <row r="620" spans="1:51" hidden="1" x14ac:dyDescent="0.45">
      <c r="A620">
        <v>1900</v>
      </c>
      <c r="B620" t="s">
        <v>61</v>
      </c>
      <c r="C620" t="s">
        <v>79</v>
      </c>
      <c r="D620">
        <v>172</v>
      </c>
      <c r="E620">
        <v>2655.9</v>
      </c>
      <c r="F620">
        <v>1668.4803476946336</v>
      </c>
      <c r="G620">
        <v>7.4200112265130711</v>
      </c>
      <c r="H620">
        <v>9.0913000000000004</v>
      </c>
      <c r="I620">
        <v>9.7040000000000006</v>
      </c>
      <c r="J620">
        <v>0.13100000000000001</v>
      </c>
      <c r="K620">
        <v>5.9400000000000001E-2</v>
      </c>
      <c r="L620">
        <v>-0.78599999999999992</v>
      </c>
      <c r="M620">
        <v>2.7069999999999999</v>
      </c>
      <c r="N620">
        <v>1.9770000000000001</v>
      </c>
      <c r="O620">
        <v>3.6020000000000003</v>
      </c>
      <c r="P620">
        <v>5.3224000636487672</v>
      </c>
      <c r="Q620">
        <v>6</v>
      </c>
      <c r="R620">
        <v>4.4000000000000004</v>
      </c>
      <c r="T620">
        <v>0.61</v>
      </c>
      <c r="U620">
        <v>0.66</v>
      </c>
      <c r="V620">
        <v>5.2140159999999998E-2</v>
      </c>
      <c r="W620">
        <v>1</v>
      </c>
      <c r="X620">
        <v>1</v>
      </c>
      <c r="Y620">
        <v>1</v>
      </c>
      <c r="Z620">
        <v>2.7948</v>
      </c>
      <c r="AE620" t="s">
        <v>119</v>
      </c>
      <c r="AF620" t="s">
        <v>90</v>
      </c>
      <c r="AG620">
        <v>-2.435016818344593E-2</v>
      </c>
      <c r="AI620">
        <v>-7.8962646424770355E-2</v>
      </c>
      <c r="AJ620">
        <v>5.000000074505806E-2</v>
      </c>
      <c r="AU620">
        <v>4.3999999761581421E-2</v>
      </c>
      <c r="AY620">
        <v>-1.4481322839856148E-2</v>
      </c>
    </row>
    <row r="621" spans="1:51" hidden="1" x14ac:dyDescent="0.45">
      <c r="A621">
        <v>1901</v>
      </c>
      <c r="B621" t="s">
        <v>61</v>
      </c>
      <c r="C621" t="s">
        <v>79</v>
      </c>
      <c r="D621">
        <v>172</v>
      </c>
      <c r="E621">
        <v>2678.5</v>
      </c>
      <c r="F621">
        <v>1636.1781027371578</v>
      </c>
      <c r="G621">
        <v>7.2671850377550475</v>
      </c>
      <c r="H621">
        <v>8.5746000000000002</v>
      </c>
      <c r="I621">
        <v>9.4369999999999994</v>
      </c>
      <c r="J621">
        <v>0.122</v>
      </c>
      <c r="K621">
        <v>5.8599999999999999E-2</v>
      </c>
      <c r="L621">
        <v>-0.309</v>
      </c>
      <c r="M621">
        <v>2.1560000000000001</v>
      </c>
      <c r="N621">
        <v>1.8680000000000001</v>
      </c>
      <c r="O621">
        <v>3.6840000000000002</v>
      </c>
      <c r="P621">
        <v>5.4768874654557393</v>
      </c>
      <c r="Q621">
        <v>5.5</v>
      </c>
      <c r="R621">
        <v>4</v>
      </c>
      <c r="T621">
        <v>0.92</v>
      </c>
      <c r="U621">
        <v>1.1200000000000001</v>
      </c>
      <c r="V621">
        <v>5.1956639999999991E-2</v>
      </c>
      <c r="W621">
        <v>1</v>
      </c>
      <c r="X621">
        <v>1</v>
      </c>
      <c r="Y621">
        <v>0</v>
      </c>
      <c r="Z621">
        <v>2.7181000000000002</v>
      </c>
      <c r="AE621" t="s">
        <v>119</v>
      </c>
      <c r="AF621" t="s">
        <v>90</v>
      </c>
      <c r="AG621">
        <v>0</v>
      </c>
      <c r="AI621">
        <v>0.13073888421058655</v>
      </c>
      <c r="AJ621">
        <v>5.000000074505806E-2</v>
      </c>
      <c r="AU621">
        <v>3.9999999105930328E-2</v>
      </c>
      <c r="AY621">
        <v>9.0369440615177155E-2</v>
      </c>
    </row>
    <row r="622" spans="1:51" hidden="1" x14ac:dyDescent="0.45">
      <c r="A622">
        <v>1902</v>
      </c>
      <c r="B622" t="s">
        <v>61</v>
      </c>
      <c r="C622" t="s">
        <v>79</v>
      </c>
      <c r="D622">
        <v>172</v>
      </c>
      <c r="E622">
        <v>2693.9</v>
      </c>
      <c r="F622">
        <v>1591.3034251675354</v>
      </c>
      <c r="G622">
        <v>7.0690263731851131</v>
      </c>
      <c r="H622">
        <v>8.4103999999999992</v>
      </c>
      <c r="I622">
        <v>9.2100000000000009</v>
      </c>
      <c r="J622">
        <v>0.124</v>
      </c>
      <c r="K622">
        <v>5.8599999999999999E-2</v>
      </c>
      <c r="L622">
        <v>-0.34</v>
      </c>
      <c r="M622">
        <v>2.3410000000000002</v>
      </c>
      <c r="N622">
        <v>2.0270000000000001</v>
      </c>
      <c r="O622">
        <v>3.7129999999999996</v>
      </c>
      <c r="P622">
        <v>5.6446523564417745</v>
      </c>
      <c r="Q622">
        <v>5</v>
      </c>
      <c r="R622">
        <v>3.9</v>
      </c>
      <c r="T622">
        <v>0.93</v>
      </c>
      <c r="U622">
        <v>1.0900000000000001</v>
      </c>
      <c r="V622">
        <v>5.2064079999999999E-2</v>
      </c>
      <c r="W622">
        <v>1</v>
      </c>
      <c r="X622">
        <v>1</v>
      </c>
      <c r="Y622">
        <v>0</v>
      </c>
      <c r="Z622">
        <v>2.83</v>
      </c>
      <c r="AE622" t="s">
        <v>119</v>
      </c>
      <c r="AF622" t="s">
        <v>90</v>
      </c>
      <c r="AG622">
        <v>1.5480522997677326E-3</v>
      </c>
      <c r="AI622">
        <v>4.6036530286073685E-2</v>
      </c>
      <c r="AJ622">
        <v>4.5000001788139343E-2</v>
      </c>
      <c r="AU622">
        <v>3.9000000804662704E-2</v>
      </c>
      <c r="AY622">
        <v>4.5518264174461365E-2</v>
      </c>
    </row>
    <row r="623" spans="1:51" hidden="1" x14ac:dyDescent="0.45">
      <c r="A623">
        <v>1903</v>
      </c>
      <c r="B623" t="s">
        <v>61</v>
      </c>
      <c r="C623" t="s">
        <v>79</v>
      </c>
      <c r="D623">
        <v>172</v>
      </c>
      <c r="E623">
        <v>2717.1</v>
      </c>
      <c r="F623">
        <v>1685.7893569844791</v>
      </c>
      <c r="G623">
        <v>7.492059360924114</v>
      </c>
      <c r="H623">
        <v>9.1475000000000009</v>
      </c>
      <c r="I623">
        <v>10.138</v>
      </c>
      <c r="J623">
        <v>0.11799999999999999</v>
      </c>
      <c r="K623">
        <v>5.8599999999999999E-2</v>
      </c>
      <c r="L623">
        <v>-0.55299999999999994</v>
      </c>
      <c r="M623">
        <v>2.6749999999999998</v>
      </c>
      <c r="N623">
        <v>2.137</v>
      </c>
      <c r="O623">
        <v>3.984</v>
      </c>
      <c r="P623">
        <v>5.8110912888389814</v>
      </c>
      <c r="Q623">
        <v>5</v>
      </c>
      <c r="R623">
        <v>3.9</v>
      </c>
      <c r="T623">
        <v>1</v>
      </c>
      <c r="U623">
        <v>1.03</v>
      </c>
      <c r="V623">
        <v>5.2119600000000002E-2</v>
      </c>
      <c r="W623">
        <v>1</v>
      </c>
      <c r="X623">
        <v>1</v>
      </c>
      <c r="Y623">
        <v>0</v>
      </c>
      <c r="Z623">
        <v>3.06</v>
      </c>
      <c r="AE623" t="s">
        <v>119</v>
      </c>
      <c r="AF623" t="s">
        <v>90</v>
      </c>
      <c r="AG623">
        <v>9.1358587145805359E-2</v>
      </c>
      <c r="AI623">
        <v>-2.809121273458004E-3</v>
      </c>
      <c r="AJ623">
        <v>4.5000001788139343E-2</v>
      </c>
      <c r="AU623">
        <v>3.9000000804662704E-2</v>
      </c>
      <c r="AY623">
        <v>2.1095439791679382E-2</v>
      </c>
    </row>
    <row r="624" spans="1:51" hidden="1" x14ac:dyDescent="0.45">
      <c r="A624">
        <v>1904</v>
      </c>
      <c r="B624" t="s">
        <v>61</v>
      </c>
      <c r="C624" t="s">
        <v>79</v>
      </c>
      <c r="D624">
        <v>172</v>
      </c>
      <c r="E624">
        <v>2751.9</v>
      </c>
      <c r="F624">
        <v>1730.9868372943326</v>
      </c>
      <c r="G624">
        <v>7.7004204620456855</v>
      </c>
      <c r="H624">
        <v>9.1245999999999992</v>
      </c>
      <c r="I624">
        <v>10.364000000000001</v>
      </c>
      <c r="J624">
        <v>0.121</v>
      </c>
      <c r="K624">
        <v>5.8599999999999999E-2</v>
      </c>
      <c r="L624">
        <v>-0.52600000000000002</v>
      </c>
      <c r="M624">
        <v>2.6709000000000001</v>
      </c>
      <c r="N624">
        <v>2.1560000000000001</v>
      </c>
      <c r="O624">
        <v>4.085</v>
      </c>
      <c r="P624">
        <v>6.3530234989757561</v>
      </c>
      <c r="Q624">
        <v>5</v>
      </c>
      <c r="R624">
        <v>4.0999999999999996</v>
      </c>
      <c r="T624">
        <v>1.03</v>
      </c>
      <c r="U624">
        <v>1.2</v>
      </c>
      <c r="V624">
        <v>5.1966199999999997E-2</v>
      </c>
      <c r="W624">
        <v>1</v>
      </c>
      <c r="X624">
        <v>1</v>
      </c>
      <c r="Y624">
        <v>0</v>
      </c>
      <c r="Z624">
        <v>4.3899999999999997</v>
      </c>
      <c r="AE624" t="s">
        <v>119</v>
      </c>
      <c r="AF624" t="s">
        <v>90</v>
      </c>
      <c r="AG624">
        <v>-3.607419494073838E-4</v>
      </c>
      <c r="AI624">
        <v>-0.11510643362998962</v>
      </c>
      <c r="AJ624">
        <v>4.5000001788139343E-2</v>
      </c>
      <c r="AU624">
        <v>4.1000001132488251E-2</v>
      </c>
      <c r="AY624">
        <v>-3.505321592092514E-2</v>
      </c>
    </row>
    <row r="625" spans="1:51" hidden="1" x14ac:dyDescent="0.45">
      <c r="A625">
        <v>1905</v>
      </c>
      <c r="B625" t="s">
        <v>61</v>
      </c>
      <c r="C625" t="s">
        <v>79</v>
      </c>
      <c r="D625">
        <v>172</v>
      </c>
      <c r="E625">
        <v>2773</v>
      </c>
      <c r="F625">
        <v>1741.8236784938447</v>
      </c>
      <c r="G625">
        <v>7.7413353880104969</v>
      </c>
      <c r="H625">
        <v>9.3086000000000002</v>
      </c>
      <c r="I625">
        <v>10.867000000000001</v>
      </c>
      <c r="J625">
        <v>0.124</v>
      </c>
      <c r="K625">
        <v>5.8599999999999999E-2</v>
      </c>
      <c r="L625">
        <v>-0.215</v>
      </c>
      <c r="M625">
        <v>2.6823999999999999</v>
      </c>
      <c r="N625">
        <v>2.4780000000000002</v>
      </c>
      <c r="O625">
        <v>4.907</v>
      </c>
      <c r="P625">
        <v>6.7219207598379285</v>
      </c>
      <c r="Q625">
        <v>5</v>
      </c>
      <c r="R625">
        <v>4.5999999999999996</v>
      </c>
      <c r="T625">
        <v>1.06</v>
      </c>
      <c r="U625">
        <v>1.2</v>
      </c>
      <c r="V625">
        <v>5.2057920000000001E-2</v>
      </c>
      <c r="W625">
        <v>1</v>
      </c>
      <c r="X625">
        <v>1</v>
      </c>
      <c r="Y625">
        <v>0</v>
      </c>
      <c r="Z625">
        <v>4.68</v>
      </c>
      <c r="AD625">
        <v>1.0272750802567334E-2</v>
      </c>
      <c r="AE625" t="s">
        <v>119</v>
      </c>
      <c r="AF625" t="s">
        <v>90</v>
      </c>
      <c r="AG625">
        <v>0.15066853165626526</v>
      </c>
      <c r="AI625">
        <v>9.6149474382400513E-2</v>
      </c>
      <c r="AJ625">
        <v>4.5000001788139343E-2</v>
      </c>
      <c r="AU625">
        <v>4.6000000089406967E-2</v>
      </c>
      <c r="AY625">
        <v>7.0574738085269928E-2</v>
      </c>
    </row>
    <row r="626" spans="1:51" hidden="1" x14ac:dyDescent="0.45">
      <c r="A626">
        <v>1906</v>
      </c>
      <c r="B626" t="s">
        <v>61</v>
      </c>
      <c r="C626" t="s">
        <v>79</v>
      </c>
      <c r="D626">
        <v>172</v>
      </c>
      <c r="E626">
        <v>2803.7</v>
      </c>
      <c r="F626">
        <v>1794.3281922525105</v>
      </c>
      <c r="G626">
        <v>7.9770432262807862</v>
      </c>
      <c r="H626">
        <v>9.6844000000000001</v>
      </c>
      <c r="I626">
        <v>11.576000000000001</v>
      </c>
      <c r="J626">
        <v>0.126</v>
      </c>
      <c r="K626">
        <v>6.1100000000000002E-2</v>
      </c>
      <c r="L626">
        <v>-0.33799999999999997</v>
      </c>
      <c r="M626">
        <v>3.1389999999999998</v>
      </c>
      <c r="N626">
        <v>2.8010000000000002</v>
      </c>
      <c r="O626">
        <v>4.8639999999999999</v>
      </c>
      <c r="P626">
        <v>7.3428991583209191</v>
      </c>
      <c r="Q626">
        <v>5</v>
      </c>
      <c r="R626">
        <v>5.0999999999999996</v>
      </c>
      <c r="T626">
        <v>1.22</v>
      </c>
      <c r="U626">
        <v>1.1200000000000001</v>
      </c>
      <c r="V626">
        <v>5.2452450000000005E-2</v>
      </c>
      <c r="W626">
        <v>1</v>
      </c>
      <c r="X626">
        <v>1</v>
      </c>
      <c r="Y626">
        <v>0</v>
      </c>
      <c r="Z626">
        <v>5.29</v>
      </c>
      <c r="AD626">
        <v>1.8353981433920301E-2</v>
      </c>
      <c r="AE626" t="s">
        <v>119</v>
      </c>
      <c r="AF626" t="s">
        <v>90</v>
      </c>
      <c r="AG626">
        <v>2.8041446581482887E-2</v>
      </c>
      <c r="AI626">
        <v>-8.1584222614765167E-2</v>
      </c>
      <c r="AJ626">
        <v>4.5000001788139343E-2</v>
      </c>
      <c r="AM626">
        <v>0.78662514686584473</v>
      </c>
      <c r="AU626">
        <v>5.0999999046325684E-2</v>
      </c>
      <c r="AY626">
        <v>-1.8292110413312912E-2</v>
      </c>
    </row>
    <row r="627" spans="1:51" hidden="1" x14ac:dyDescent="0.45">
      <c r="A627">
        <v>1907</v>
      </c>
      <c r="B627" t="s">
        <v>61</v>
      </c>
      <c r="C627" t="s">
        <v>79</v>
      </c>
      <c r="D627">
        <v>172</v>
      </c>
      <c r="E627">
        <v>2838.7</v>
      </c>
      <c r="F627">
        <v>1834.4877702942219</v>
      </c>
      <c r="G627">
        <v>8.1630010388920624</v>
      </c>
      <c r="H627">
        <v>10.153600000000001</v>
      </c>
      <c r="I627">
        <v>12.259</v>
      </c>
      <c r="J627">
        <v>0.129</v>
      </c>
      <c r="K627">
        <v>6.2700000000000006E-2</v>
      </c>
      <c r="L627">
        <v>-1.137</v>
      </c>
      <c r="M627">
        <v>3.7906</v>
      </c>
      <c r="N627">
        <v>2.6539999999999999</v>
      </c>
      <c r="O627">
        <v>5.5109999999999992</v>
      </c>
      <c r="P627">
        <v>8.2570926561868472</v>
      </c>
      <c r="Q627">
        <v>6.5</v>
      </c>
      <c r="R627">
        <v>5.3</v>
      </c>
      <c r="T627">
        <v>1.33</v>
      </c>
      <c r="U627">
        <v>1.3</v>
      </c>
      <c r="V627">
        <v>5.2643640000000005E-2</v>
      </c>
      <c r="W627">
        <v>1</v>
      </c>
      <c r="X627">
        <v>1</v>
      </c>
      <c r="Y627">
        <v>0</v>
      </c>
      <c r="Z627">
        <v>6.57</v>
      </c>
      <c r="AD627">
        <v>1.8080041412518507E-2</v>
      </c>
      <c r="AE627" t="s">
        <v>119</v>
      </c>
      <c r="AF627" t="s">
        <v>90</v>
      </c>
      <c r="AG627">
        <v>0.1851632297039032</v>
      </c>
      <c r="AI627">
        <v>3.3391889184713364E-2</v>
      </c>
      <c r="AJ627">
        <v>5.000000074505806E-2</v>
      </c>
      <c r="AM627">
        <v>-1.4928625896573067E-2</v>
      </c>
      <c r="AU627">
        <v>5.299999937415123E-2</v>
      </c>
      <c r="AY627">
        <v>4.1695944964885712E-2</v>
      </c>
    </row>
    <row r="628" spans="1:51" hidden="1" x14ac:dyDescent="0.45">
      <c r="A628">
        <v>1908</v>
      </c>
      <c r="B628" t="s">
        <v>61</v>
      </c>
      <c r="C628" t="s">
        <v>79</v>
      </c>
      <c r="D628">
        <v>172</v>
      </c>
      <c r="E628">
        <v>2883</v>
      </c>
      <c r="F628">
        <v>1828.9377839916115</v>
      </c>
      <c r="G628">
        <v>8.1354439422268161</v>
      </c>
      <c r="H628">
        <v>9.9573</v>
      </c>
      <c r="I628">
        <v>12.477</v>
      </c>
      <c r="J628">
        <v>0.13200000000000001</v>
      </c>
      <c r="K628">
        <v>6.6000000000000003E-2</v>
      </c>
      <c r="L628">
        <v>-1.2050000000000001</v>
      </c>
      <c r="M628">
        <v>3.6354000000000002</v>
      </c>
      <c r="N628">
        <v>2.4300000000000002</v>
      </c>
      <c r="O628">
        <v>5.6400000000000006</v>
      </c>
      <c r="P628">
        <v>9.3140621282290326</v>
      </c>
      <c r="Q628">
        <v>5.5</v>
      </c>
      <c r="R628">
        <v>5.2</v>
      </c>
      <c r="T628">
        <v>1.44</v>
      </c>
      <c r="U628">
        <v>1.68</v>
      </c>
      <c r="V628">
        <v>5.2176449999999999E-2</v>
      </c>
      <c r="W628">
        <v>1</v>
      </c>
      <c r="X628">
        <v>1</v>
      </c>
      <c r="Y628">
        <v>0</v>
      </c>
      <c r="Z628">
        <v>7.05</v>
      </c>
      <c r="AD628">
        <v>1.6710341305509527E-2</v>
      </c>
      <c r="AE628" t="s">
        <v>119</v>
      </c>
      <c r="AF628" t="s">
        <v>90</v>
      </c>
      <c r="AG628">
        <v>-2.7838986366987228E-2</v>
      </c>
      <c r="AI628">
        <v>7.3439083993434906E-2</v>
      </c>
      <c r="AJ628">
        <v>5.000000074505806E-2</v>
      </c>
      <c r="AM628">
        <v>-7.5774334371089935E-2</v>
      </c>
      <c r="AU628">
        <v>5.2000001072883606E-2</v>
      </c>
      <c r="AY628">
        <v>6.1719544231891632E-2</v>
      </c>
    </row>
    <row r="629" spans="1:51" hidden="1" x14ac:dyDescent="0.45">
      <c r="A629">
        <v>1909</v>
      </c>
      <c r="B629" t="s">
        <v>61</v>
      </c>
      <c r="C629" t="s">
        <v>79</v>
      </c>
      <c r="D629">
        <v>172</v>
      </c>
      <c r="E629">
        <v>2914.8</v>
      </c>
      <c r="F629">
        <v>1884.3032080027597</v>
      </c>
      <c r="G629">
        <v>8.3875598227863364</v>
      </c>
      <c r="H629">
        <v>10.1347</v>
      </c>
      <c r="I629">
        <v>12.852</v>
      </c>
      <c r="J629">
        <v>0.11700000000000001</v>
      </c>
      <c r="K629">
        <v>6.5199999999999994E-2</v>
      </c>
      <c r="L629">
        <v>-1.1259999999999999</v>
      </c>
      <c r="M629">
        <v>3.6713</v>
      </c>
      <c r="N629">
        <v>2.5449999999999999</v>
      </c>
      <c r="O629">
        <v>6.2869999999999999</v>
      </c>
      <c r="P629">
        <v>9.5763507305037781</v>
      </c>
      <c r="Q629">
        <v>5</v>
      </c>
      <c r="R629">
        <v>4.9000000000000004</v>
      </c>
      <c r="T629">
        <v>1.44</v>
      </c>
      <c r="U629">
        <v>1.78</v>
      </c>
      <c r="V629">
        <v>5.2079760000000003E-2</v>
      </c>
      <c r="W629">
        <v>1</v>
      </c>
      <c r="X629">
        <v>1</v>
      </c>
      <c r="Y629">
        <v>0</v>
      </c>
      <c r="Z629">
        <v>7.39</v>
      </c>
      <c r="AD629">
        <v>1.8901861476723892E-2</v>
      </c>
      <c r="AE629" t="s">
        <v>119</v>
      </c>
      <c r="AF629" t="s">
        <v>90</v>
      </c>
      <c r="AG629">
        <v>9.0679891407489777E-2</v>
      </c>
      <c r="AI629">
        <v>0.1226339265704155</v>
      </c>
      <c r="AJ629">
        <v>5.000000074505806E-2</v>
      </c>
      <c r="AM629">
        <v>0.13117893040180206</v>
      </c>
      <c r="AU629">
        <v>4.8999998718500137E-2</v>
      </c>
      <c r="AY629">
        <v>8.6316965520381927E-2</v>
      </c>
    </row>
    <row r="630" spans="1:51" hidden="1" x14ac:dyDescent="0.45">
      <c r="A630">
        <v>1910</v>
      </c>
      <c r="B630" t="s">
        <v>61</v>
      </c>
      <c r="C630" t="s">
        <v>79</v>
      </c>
      <c r="D630">
        <v>172</v>
      </c>
      <c r="E630">
        <v>2943.4</v>
      </c>
      <c r="F630">
        <v>1906.4479344486176</v>
      </c>
      <c r="G630">
        <v>8.4846407396642824</v>
      </c>
      <c r="H630">
        <v>10.2928</v>
      </c>
      <c r="I630">
        <v>13.315</v>
      </c>
      <c r="J630">
        <v>0.107</v>
      </c>
      <c r="K630">
        <v>6.5199999999999994E-2</v>
      </c>
      <c r="L630">
        <v>-0.96</v>
      </c>
      <c r="M630">
        <v>3.8409</v>
      </c>
      <c r="N630">
        <v>2.8809999999999998</v>
      </c>
      <c r="O630">
        <v>6.6790000000000003</v>
      </c>
      <c r="P630">
        <v>10.42483282929572</v>
      </c>
      <c r="Q630">
        <v>5.5</v>
      </c>
      <c r="R630">
        <v>4.7</v>
      </c>
      <c r="T630">
        <v>1.52</v>
      </c>
      <c r="U630">
        <v>1.56</v>
      </c>
      <c r="V630">
        <v>5.2099040000000006E-2</v>
      </c>
      <c r="W630">
        <v>1</v>
      </c>
      <c r="X630">
        <v>1</v>
      </c>
      <c r="Y630">
        <v>0</v>
      </c>
      <c r="Z630">
        <v>7.92</v>
      </c>
      <c r="AD630">
        <v>2.8626732236487634E-2</v>
      </c>
      <c r="AE630" t="s">
        <v>119</v>
      </c>
      <c r="AF630" t="s">
        <v>90</v>
      </c>
      <c r="AG630">
        <v>4.567369818687439E-2</v>
      </c>
      <c r="AI630">
        <v>9.842497855424881E-2</v>
      </c>
      <c r="AJ630">
        <v>5.000000074505806E-2</v>
      </c>
      <c r="AM630">
        <v>0.514495849609375</v>
      </c>
      <c r="AU630">
        <v>4.6999998390674591E-2</v>
      </c>
      <c r="AY630">
        <v>7.4212491512298584E-2</v>
      </c>
    </row>
    <row r="631" spans="1:51" hidden="1" x14ac:dyDescent="0.45">
      <c r="A631">
        <v>1911</v>
      </c>
      <c r="B631" t="s">
        <v>61</v>
      </c>
      <c r="C631" t="s">
        <v>79</v>
      </c>
      <c r="D631">
        <v>172</v>
      </c>
      <c r="E631">
        <v>2980</v>
      </c>
      <c r="F631">
        <v>1939.1326806212023</v>
      </c>
      <c r="G631">
        <v>8.6318924012342961</v>
      </c>
      <c r="H631">
        <v>10.469799999999999</v>
      </c>
      <c r="I631">
        <v>14.125999999999999</v>
      </c>
      <c r="J631">
        <v>0.112</v>
      </c>
      <c r="K631">
        <v>6.7699999999999996E-2</v>
      </c>
      <c r="L631">
        <v>-1.268</v>
      </c>
      <c r="M631">
        <v>4.4450000000000003</v>
      </c>
      <c r="N631">
        <v>3.177</v>
      </c>
      <c r="O631">
        <v>6.9730000000000008</v>
      </c>
      <c r="P631">
        <v>11.162064315013428</v>
      </c>
      <c r="Q631">
        <v>4.5</v>
      </c>
      <c r="R631">
        <v>4.9000000000000004</v>
      </c>
      <c r="T631">
        <v>1.58</v>
      </c>
      <c r="U631">
        <v>1.6</v>
      </c>
      <c r="V631">
        <v>5.216552E-2</v>
      </c>
      <c r="W631">
        <v>1</v>
      </c>
      <c r="X631">
        <v>1</v>
      </c>
      <c r="Y631">
        <v>0</v>
      </c>
      <c r="Z631">
        <v>8.4700000000000006</v>
      </c>
      <c r="AD631">
        <v>3.2324922525411873E-2</v>
      </c>
      <c r="AE631" t="s">
        <v>119</v>
      </c>
      <c r="AF631" t="s">
        <v>90</v>
      </c>
      <c r="AG631">
        <v>9.0097628533840179E-2</v>
      </c>
      <c r="AI631">
        <v>6.0737110674381256E-2</v>
      </c>
      <c r="AJ631">
        <v>4.5000001788139343E-2</v>
      </c>
      <c r="AM631">
        <v>0.12917874753475189</v>
      </c>
      <c r="AU631">
        <v>4.8999998718500137E-2</v>
      </c>
      <c r="AY631">
        <v>5.28685562312603E-2</v>
      </c>
    </row>
    <row r="632" spans="1:51" hidden="1" x14ac:dyDescent="0.45">
      <c r="A632">
        <v>1912</v>
      </c>
      <c r="B632" t="s">
        <v>61</v>
      </c>
      <c r="C632" t="s">
        <v>79</v>
      </c>
      <c r="D632">
        <v>172</v>
      </c>
      <c r="E632">
        <v>3015.5</v>
      </c>
      <c r="F632">
        <v>2022.4019346230823</v>
      </c>
      <c r="G632">
        <v>9.007173778721306</v>
      </c>
      <c r="H632">
        <v>10.7712</v>
      </c>
      <c r="I632">
        <v>15.237</v>
      </c>
      <c r="J632">
        <v>0.115</v>
      </c>
      <c r="K632">
        <v>6.93E-2</v>
      </c>
      <c r="L632">
        <v>-1.3230000000000002</v>
      </c>
      <c r="M632">
        <v>4.7004000000000001</v>
      </c>
      <c r="N632">
        <v>3.3769999999999998</v>
      </c>
      <c r="O632">
        <v>7.085</v>
      </c>
      <c r="P632">
        <v>11.794966513960741</v>
      </c>
      <c r="Q632">
        <v>6</v>
      </c>
      <c r="R632">
        <v>5</v>
      </c>
      <c r="T632">
        <v>1.71</v>
      </c>
      <c r="U632">
        <v>1.66</v>
      </c>
      <c r="V632">
        <v>5.2114799999999996E-2</v>
      </c>
      <c r="W632">
        <v>1</v>
      </c>
      <c r="X632">
        <v>1</v>
      </c>
      <c r="Y632">
        <v>0</v>
      </c>
      <c r="Z632">
        <v>9.1300000000000008</v>
      </c>
      <c r="AD632">
        <v>2.6846122097375958E-2</v>
      </c>
      <c r="AE632" t="s">
        <v>119</v>
      </c>
      <c r="AF632" t="s">
        <v>90</v>
      </c>
      <c r="AG632">
        <v>-0.18561998009681702</v>
      </c>
      <c r="AI632">
        <v>-8.4005177021026611E-2</v>
      </c>
      <c r="AJ632">
        <v>5.000000074505806E-2</v>
      </c>
      <c r="AM632">
        <v>-0.1694972962141037</v>
      </c>
      <c r="AQ632">
        <v>5.0329390913248062E-2</v>
      </c>
      <c r="AU632">
        <v>5.000000074505806E-2</v>
      </c>
      <c r="AY632">
        <v>-1.7002588137984276E-2</v>
      </c>
    </row>
    <row r="633" spans="1:51" hidden="1" x14ac:dyDescent="0.45">
      <c r="A633">
        <v>1913</v>
      </c>
      <c r="B633" t="s">
        <v>61</v>
      </c>
      <c r="C633" t="s">
        <v>79</v>
      </c>
      <c r="D633">
        <v>172</v>
      </c>
      <c r="E633">
        <v>3035.8</v>
      </c>
      <c r="F633">
        <v>2110.6706309877763</v>
      </c>
      <c r="G633">
        <v>9.4065413208508417</v>
      </c>
      <c r="H633">
        <v>11.1853</v>
      </c>
      <c r="I633">
        <v>15.967000000000001</v>
      </c>
      <c r="J633">
        <v>0.12</v>
      </c>
      <c r="K633">
        <v>6.93E-2</v>
      </c>
      <c r="L633">
        <v>-0.93599999999999994</v>
      </c>
      <c r="M633">
        <v>4.9542999999999999</v>
      </c>
      <c r="N633">
        <v>4.048</v>
      </c>
      <c r="O633">
        <v>7.32</v>
      </c>
      <c r="P633">
        <v>12.405523557712398</v>
      </c>
      <c r="Q633">
        <v>5.5</v>
      </c>
      <c r="R633">
        <v>5.0999999999999996</v>
      </c>
      <c r="T633">
        <v>1.81</v>
      </c>
      <c r="U633">
        <v>1.85</v>
      </c>
      <c r="V633">
        <v>5.2212679999999997E-2</v>
      </c>
      <c r="W633">
        <v>1</v>
      </c>
      <c r="X633">
        <v>1</v>
      </c>
      <c r="Y633">
        <v>0</v>
      </c>
      <c r="Z633">
        <v>9.3559999999999999</v>
      </c>
      <c r="AD633">
        <v>2.1093381647938256E-2</v>
      </c>
      <c r="AE633" t="s">
        <v>119</v>
      </c>
      <c r="AF633" t="s">
        <v>90</v>
      </c>
      <c r="AG633">
        <v>5.5490054190158844E-2</v>
      </c>
      <c r="AI633">
        <v>6.0660172253847122E-2</v>
      </c>
      <c r="AJ633">
        <v>5.000000074505806E-2</v>
      </c>
      <c r="AM633">
        <v>-0.21429635584354401</v>
      </c>
      <c r="AP633">
        <v>7.2905784472823143E-3</v>
      </c>
      <c r="AQ633">
        <v>5.776817724108696E-2</v>
      </c>
      <c r="AU633">
        <v>5.0999999046325684E-2</v>
      </c>
      <c r="AV633">
        <v>5.8189339935779572E-2</v>
      </c>
      <c r="AY633">
        <v>5.5330086499452591E-2</v>
      </c>
    </row>
    <row r="634" spans="1:51" hidden="1" x14ac:dyDescent="0.45">
      <c r="A634">
        <v>1914</v>
      </c>
      <c r="B634" t="s">
        <v>61</v>
      </c>
      <c r="C634" t="s">
        <v>79</v>
      </c>
      <c r="D634">
        <v>172</v>
      </c>
      <c r="E634">
        <v>3069.5</v>
      </c>
      <c r="F634">
        <v>2000.6170979364556</v>
      </c>
      <c r="G634">
        <v>8.914194872415667</v>
      </c>
      <c r="H634">
        <v>10.3131</v>
      </c>
      <c r="I634">
        <v>15.746</v>
      </c>
      <c r="J634">
        <v>0.13200000000000001</v>
      </c>
      <c r="K634">
        <v>6.93E-2</v>
      </c>
      <c r="L634">
        <v>-0.98</v>
      </c>
      <c r="M634">
        <v>3.802</v>
      </c>
      <c r="N634">
        <v>2.8519999999999999</v>
      </c>
      <c r="O634">
        <v>7.8170000000000002</v>
      </c>
      <c r="P634">
        <v>12.961839881400856</v>
      </c>
      <c r="Q634">
        <v>6</v>
      </c>
      <c r="R634">
        <v>4.7368421052631584</v>
      </c>
      <c r="S634">
        <v>0.10872395419876416</v>
      </c>
      <c r="T634">
        <v>1.68</v>
      </c>
      <c r="U634">
        <v>1.86</v>
      </c>
      <c r="V634">
        <v>5.8811999999999996E-2</v>
      </c>
      <c r="W634">
        <v>0</v>
      </c>
      <c r="X634">
        <v>0</v>
      </c>
      <c r="Y634">
        <v>0</v>
      </c>
      <c r="Z634">
        <v>9.64</v>
      </c>
      <c r="AD634">
        <v>2.2463081754947233E-2</v>
      </c>
      <c r="AE634" t="s">
        <v>120</v>
      </c>
      <c r="AF634" t="s">
        <v>123</v>
      </c>
      <c r="AG634">
        <v>2.6466386392712593E-2</v>
      </c>
      <c r="AI634">
        <v>2.8287624940276146E-2</v>
      </c>
      <c r="AJ634">
        <v>5.000000074505806E-2</v>
      </c>
      <c r="AM634">
        <v>6.4950458705425262E-2</v>
      </c>
      <c r="AP634">
        <v>-2.422763779759407E-2</v>
      </c>
      <c r="AQ634">
        <v>6.0585357248783112E-2</v>
      </c>
      <c r="AU634">
        <v>4.7368422150611877E-2</v>
      </c>
      <c r="AV634">
        <v>5.9117518365383148E-2</v>
      </c>
      <c r="AY634">
        <v>3.9143811911344528E-2</v>
      </c>
    </row>
    <row r="635" spans="1:51" hidden="1" x14ac:dyDescent="0.45">
      <c r="A635">
        <v>1915</v>
      </c>
      <c r="B635" t="s">
        <v>61</v>
      </c>
      <c r="C635" t="s">
        <v>79</v>
      </c>
      <c r="D635">
        <v>172</v>
      </c>
      <c r="E635">
        <v>3096.3</v>
      </c>
      <c r="F635">
        <v>1881.6775867661368</v>
      </c>
      <c r="G635">
        <v>8.3722035780797484</v>
      </c>
      <c r="H635">
        <v>10.2928</v>
      </c>
      <c r="I635">
        <v>17.282</v>
      </c>
      <c r="J635">
        <v>0.11899999999999999</v>
      </c>
      <c r="K635">
        <v>8.3400000000000002E-2</v>
      </c>
      <c r="L635">
        <v>-3.2250000000000001</v>
      </c>
      <c r="M635">
        <v>5.7839999999999998</v>
      </c>
      <c r="N635">
        <v>2.665</v>
      </c>
      <c r="O635">
        <v>9.5560000000000009</v>
      </c>
      <c r="P635">
        <v>13.812360394102855</v>
      </c>
      <c r="Q635">
        <v>5.5</v>
      </c>
      <c r="R635">
        <v>6.1224489795918364</v>
      </c>
      <c r="S635">
        <v>0.10380682903119413</v>
      </c>
      <c r="T635">
        <v>1.94</v>
      </c>
      <c r="U635">
        <v>1.99</v>
      </c>
      <c r="V635">
        <v>7.2098599999999999E-2</v>
      </c>
      <c r="W635">
        <v>0</v>
      </c>
      <c r="X635">
        <v>0</v>
      </c>
      <c r="Y635">
        <v>0</v>
      </c>
      <c r="Z635">
        <v>10.07</v>
      </c>
      <c r="AD635">
        <v>2.5613392001067881E-2</v>
      </c>
      <c r="AE635" t="s">
        <v>120</v>
      </c>
      <c r="AF635" t="s">
        <v>123</v>
      </c>
      <c r="AG635">
        <v>0.25532138347625732</v>
      </c>
      <c r="AI635">
        <v>-6.1756797134876251E-2</v>
      </c>
      <c r="AJ635">
        <v>3.9999999105930328E-2</v>
      </c>
      <c r="AM635">
        <v>0.14023059606552124</v>
      </c>
      <c r="AP635">
        <v>0.19434703886508942</v>
      </c>
      <c r="AQ635">
        <v>2.8064984828233719E-2</v>
      </c>
      <c r="AU635">
        <v>6.1224490404129028E-2</v>
      </c>
      <c r="AV635">
        <v>3.3519331365823746E-2</v>
      </c>
      <c r="AY635">
        <v>-1.0878399014472961E-2</v>
      </c>
    </row>
    <row r="636" spans="1:51" hidden="1" x14ac:dyDescent="0.45">
      <c r="A636">
        <v>1916</v>
      </c>
      <c r="B636" t="s">
        <v>61</v>
      </c>
      <c r="C636" t="s">
        <v>79</v>
      </c>
      <c r="D636">
        <v>172</v>
      </c>
      <c r="E636">
        <v>3114.2</v>
      </c>
      <c r="F636">
        <v>1893.0370370370372</v>
      </c>
      <c r="G636">
        <v>8.4277384904432964</v>
      </c>
      <c r="H636">
        <v>10.7477</v>
      </c>
      <c r="I636">
        <v>24.277000000000001</v>
      </c>
      <c r="J636">
        <v>0.121</v>
      </c>
      <c r="K636">
        <v>0.1106</v>
      </c>
      <c r="L636">
        <v>-4.649</v>
      </c>
      <c r="M636">
        <v>9.6280000000000001</v>
      </c>
      <c r="N636">
        <v>5.1059999999999999</v>
      </c>
      <c r="O636">
        <v>13.382999999999999</v>
      </c>
      <c r="P636">
        <v>15.775925477847514</v>
      </c>
      <c r="Q636">
        <v>5</v>
      </c>
      <c r="R636">
        <v>6.25</v>
      </c>
      <c r="S636">
        <v>8.1353390891715546E-2</v>
      </c>
      <c r="T636">
        <v>3.04</v>
      </c>
      <c r="U636">
        <v>2.68</v>
      </c>
      <c r="V636">
        <v>7.3954499999999992E-2</v>
      </c>
      <c r="W636">
        <v>0</v>
      </c>
      <c r="X636">
        <v>0</v>
      </c>
      <c r="Y636">
        <v>0</v>
      </c>
      <c r="Z636">
        <v>11.89</v>
      </c>
      <c r="AD636">
        <v>2.5339451979666083E-2</v>
      </c>
      <c r="AE636" t="s">
        <v>120</v>
      </c>
      <c r="AF636" t="s">
        <v>123</v>
      </c>
      <c r="AG636">
        <v>0.896595299243927</v>
      </c>
      <c r="AI636">
        <v>4.1787829250097275E-2</v>
      </c>
      <c r="AJ636">
        <v>3.9999999105930328E-2</v>
      </c>
      <c r="AM636">
        <v>-1.0697692632675171E-2</v>
      </c>
      <c r="AP636">
        <v>0.80925416946411133</v>
      </c>
      <c r="AQ636">
        <v>3.0837036669254303E-2</v>
      </c>
      <c r="AU636">
        <v>6.25E-2</v>
      </c>
      <c r="AV636">
        <v>5.5792037397623062E-2</v>
      </c>
      <c r="AY636">
        <v>4.0893912315368652E-2</v>
      </c>
    </row>
    <row r="637" spans="1:51" hidden="1" x14ac:dyDescent="0.45">
      <c r="A637">
        <v>1917</v>
      </c>
      <c r="B637" t="s">
        <v>61</v>
      </c>
      <c r="C637" t="s">
        <v>79</v>
      </c>
      <c r="D637">
        <v>172</v>
      </c>
      <c r="E637">
        <v>3134.3</v>
      </c>
      <c r="F637">
        <v>1580.8889244558254</v>
      </c>
      <c r="G637">
        <v>7.0250612342306367</v>
      </c>
      <c r="H637">
        <v>9.3520000000000003</v>
      </c>
      <c r="I637">
        <v>37.656999999999996</v>
      </c>
      <c r="J637">
        <v>0.113</v>
      </c>
      <c r="K637">
        <v>0.21540000000000001</v>
      </c>
      <c r="L637">
        <v>-7.9229999999999992</v>
      </c>
      <c r="M637">
        <v>12.319000000000001</v>
      </c>
      <c r="N637">
        <v>4.4489999999999998</v>
      </c>
      <c r="O637">
        <v>22.344999999999999</v>
      </c>
      <c r="P637">
        <v>22.587299999999999</v>
      </c>
      <c r="Q637">
        <v>5</v>
      </c>
      <c r="R637">
        <v>8.1081081081081088</v>
      </c>
      <c r="S637">
        <v>6.3865269508781797E-2</v>
      </c>
      <c r="T637">
        <v>4.4000000000000004</v>
      </c>
      <c r="U637">
        <v>4.88</v>
      </c>
      <c r="V637">
        <v>6.4019499999999993E-2</v>
      </c>
      <c r="W637">
        <v>0</v>
      </c>
      <c r="X637">
        <v>0</v>
      </c>
      <c r="Y637">
        <v>0</v>
      </c>
      <c r="Z637">
        <v>17.95</v>
      </c>
      <c r="AD637">
        <v>2.7257032129478651E-2</v>
      </c>
      <c r="AE637" t="s">
        <v>120</v>
      </c>
      <c r="AF637" t="s">
        <v>123</v>
      </c>
      <c r="AG637">
        <v>0.11540393531322479</v>
      </c>
      <c r="AI637">
        <v>-0.2045539915561676</v>
      </c>
      <c r="AJ637">
        <v>3.9999999105930328E-2</v>
      </c>
      <c r="AM637">
        <v>7.5693592429161072E-2</v>
      </c>
      <c r="AP637">
        <v>6.8649537861347198E-2</v>
      </c>
      <c r="AQ637">
        <v>6.5741501748561859E-2</v>
      </c>
      <c r="AU637">
        <v>8.1081077456474304E-2</v>
      </c>
      <c r="AV637">
        <v>7.0254623889923096E-2</v>
      </c>
      <c r="AY637">
        <v>-8.2276999950408936E-2</v>
      </c>
    </row>
    <row r="638" spans="1:51" hidden="1" x14ac:dyDescent="0.45">
      <c r="A638">
        <v>1918</v>
      </c>
      <c r="B638" t="s">
        <v>61</v>
      </c>
      <c r="C638" t="s">
        <v>79</v>
      </c>
      <c r="D638">
        <v>172</v>
      </c>
      <c r="E638">
        <v>3115.3</v>
      </c>
      <c r="F638">
        <v>1369.8016</v>
      </c>
      <c r="G638">
        <v>6.0906442618106258</v>
      </c>
      <c r="H638">
        <v>7.1635999999999997</v>
      </c>
      <c r="I638">
        <v>54.02</v>
      </c>
      <c r="J638">
        <v>0.10299999999999999</v>
      </c>
      <c r="K638">
        <v>0.73540000000000005</v>
      </c>
      <c r="L638">
        <v>-3.15</v>
      </c>
      <c r="M638">
        <v>5.0460000000000003</v>
      </c>
      <c r="N638">
        <v>2.2690000000000001</v>
      </c>
      <c r="O638">
        <v>40.46</v>
      </c>
      <c r="P638">
        <v>40.741900000000001</v>
      </c>
      <c r="Q638">
        <v>5</v>
      </c>
      <c r="R638">
        <v>6.666666666666667</v>
      </c>
      <c r="S638">
        <v>0.19403924472417625</v>
      </c>
      <c r="T638">
        <v>4.7</v>
      </c>
      <c r="U638">
        <v>10.85</v>
      </c>
      <c r="V638">
        <v>8.8367899999999999E-2</v>
      </c>
      <c r="W638">
        <v>0</v>
      </c>
      <c r="X638">
        <v>0</v>
      </c>
      <c r="Y638">
        <v>0</v>
      </c>
      <c r="Z638">
        <v>27.43</v>
      </c>
      <c r="AD638">
        <v>3.0407342375599299E-2</v>
      </c>
      <c r="AE638" t="s">
        <v>120</v>
      </c>
      <c r="AF638" t="s">
        <v>123</v>
      </c>
      <c r="AG638">
        <v>0.33963173627853394</v>
      </c>
      <c r="AI638">
        <v>0.34292429685592651</v>
      </c>
      <c r="AJ638">
        <v>3.9999999105930328E-2</v>
      </c>
      <c r="AM638">
        <v>0.11556664109230042</v>
      </c>
      <c r="AP638">
        <v>0.28078794479370117</v>
      </c>
      <c r="AQ638">
        <v>4.2273502796888351E-2</v>
      </c>
      <c r="AU638">
        <v>6.6666670143604279E-2</v>
      </c>
      <c r="AV638">
        <v>5.414339154958725E-2</v>
      </c>
      <c r="AY638">
        <v>0.19146214425563812</v>
      </c>
    </row>
    <row r="639" spans="1:51" hidden="1" x14ac:dyDescent="0.45">
      <c r="A639">
        <v>1919</v>
      </c>
      <c r="B639" t="s">
        <v>61</v>
      </c>
      <c r="C639" t="s">
        <v>79</v>
      </c>
      <c r="D639">
        <v>172</v>
      </c>
      <c r="E639">
        <v>3118</v>
      </c>
      <c r="F639">
        <v>1658.2293872313121</v>
      </c>
      <c r="G639">
        <v>7.3675265271391863</v>
      </c>
      <c r="H639">
        <v>8.9948999999999995</v>
      </c>
      <c r="I639">
        <v>85.8</v>
      </c>
      <c r="J639">
        <v>0.10100000000000001</v>
      </c>
      <c r="K639">
        <v>0.65200000000000002</v>
      </c>
      <c r="L639">
        <v>-16.593</v>
      </c>
      <c r="M639">
        <v>25.099</v>
      </c>
      <c r="N639">
        <v>8.8040000000000003</v>
      </c>
      <c r="O639">
        <v>44.85</v>
      </c>
      <c r="P639">
        <v>48.789200000000001</v>
      </c>
      <c r="Q639">
        <v>7</v>
      </c>
      <c r="R639">
        <v>7.8260869565217401</v>
      </c>
      <c r="S639">
        <v>0.21398676219147619</v>
      </c>
      <c r="T639">
        <v>10.39</v>
      </c>
      <c r="U639">
        <v>16.82</v>
      </c>
      <c r="V639">
        <v>0.28237499999999999</v>
      </c>
      <c r="W639">
        <v>0</v>
      </c>
      <c r="X639">
        <v>0</v>
      </c>
      <c r="Y639">
        <v>0</v>
      </c>
      <c r="Z639">
        <v>41.441000000000003</v>
      </c>
      <c r="AD639">
        <v>4.0543123167465729E-2</v>
      </c>
      <c r="AE639" t="s">
        <v>120</v>
      </c>
      <c r="AF639" t="s">
        <v>123</v>
      </c>
      <c r="AG639">
        <v>2.9847152531147003E-2</v>
      </c>
      <c r="AI639">
        <v>-0.16842816770076752</v>
      </c>
      <c r="AJ639">
        <v>5.000000074505806E-2</v>
      </c>
      <c r="AM639">
        <v>0.33334431052207947</v>
      </c>
      <c r="AP639">
        <v>-4.1992524638772011E-3</v>
      </c>
      <c r="AQ639">
        <v>5.0165817141532898E-2</v>
      </c>
      <c r="AU639">
        <v>7.8260868787765503E-2</v>
      </c>
      <c r="AV639">
        <v>4.9955159425735474E-2</v>
      </c>
      <c r="AY639">
        <v>-5.9214085340499878E-2</v>
      </c>
    </row>
    <row r="640" spans="1:51" hidden="1" x14ac:dyDescent="0.45">
      <c r="A640">
        <v>1920</v>
      </c>
      <c r="B640" t="s">
        <v>61</v>
      </c>
      <c r="C640" t="s">
        <v>79</v>
      </c>
      <c r="D640">
        <v>172</v>
      </c>
      <c r="E640">
        <v>3147.6</v>
      </c>
      <c r="F640">
        <v>1845.5298436003832</v>
      </c>
      <c r="G640">
        <v>8.2065454588134799</v>
      </c>
      <c r="H640">
        <v>9.3171999999999997</v>
      </c>
      <c r="I640">
        <v>136.661</v>
      </c>
      <c r="J640">
        <v>0.114</v>
      </c>
      <c r="K640">
        <v>0.65200000000000002</v>
      </c>
      <c r="L640">
        <v>-7.3</v>
      </c>
      <c r="M640">
        <v>36.265000000000001</v>
      </c>
      <c r="N640">
        <v>29.263999999999999</v>
      </c>
      <c r="O640">
        <v>49.13</v>
      </c>
      <c r="P640">
        <v>59.920200000000008</v>
      </c>
      <c r="Q640">
        <v>9</v>
      </c>
      <c r="R640">
        <v>10.344827586206897</v>
      </c>
      <c r="S640">
        <v>0.14167172785213045</v>
      </c>
      <c r="T640">
        <v>17.34</v>
      </c>
      <c r="U640">
        <v>20.9</v>
      </c>
      <c r="V640">
        <v>0.31042374999999994</v>
      </c>
      <c r="W640">
        <v>0</v>
      </c>
      <c r="X640">
        <v>0</v>
      </c>
      <c r="Y640">
        <v>0</v>
      </c>
      <c r="Z640">
        <v>50.857100000000003</v>
      </c>
      <c r="AD640">
        <v>4.7802533734613302E-2</v>
      </c>
      <c r="AE640" t="s">
        <v>120</v>
      </c>
      <c r="AF640" t="s">
        <v>123</v>
      </c>
      <c r="AG640">
        <v>-4.8138920217752457E-2</v>
      </c>
      <c r="AH640">
        <v>0.24391548335552216</v>
      </c>
      <c r="AI640">
        <v>-7.9520195722579956E-2</v>
      </c>
      <c r="AJ640">
        <v>6.4999997615814209E-2</v>
      </c>
      <c r="AM640">
        <v>0.17906913161277771</v>
      </c>
      <c r="AN640">
        <v>6.4846351742744446E-2</v>
      </c>
      <c r="AO640">
        <v>5.4997920989990234E-2</v>
      </c>
      <c r="AP640">
        <v>-9.2272140085697174E-2</v>
      </c>
      <c r="AQ640">
        <v>8.2001134753227234E-2</v>
      </c>
      <c r="AU640">
        <v>0.10344827920198441</v>
      </c>
      <c r="AV640">
        <v>7.4434712529182434E-2</v>
      </c>
      <c r="AW640">
        <v>0.14318773150444031</v>
      </c>
      <c r="AX640">
        <v>0.16776005923748016</v>
      </c>
      <c r="AY640">
        <v>-7.2600990533828735E-3</v>
      </c>
    </row>
    <row r="641" spans="1:51" hidden="1" x14ac:dyDescent="0.45">
      <c r="A641">
        <v>1921</v>
      </c>
      <c r="B641" t="s">
        <v>61</v>
      </c>
      <c r="C641" t="s">
        <v>79</v>
      </c>
      <c r="D641">
        <v>172</v>
      </c>
      <c r="E641">
        <v>3193.2</v>
      </c>
      <c r="F641">
        <v>1884.4526813880127</v>
      </c>
      <c r="G641">
        <v>8.3816697563235341</v>
      </c>
      <c r="H641">
        <v>9.6335999999999995</v>
      </c>
      <c r="I641">
        <v>161.047</v>
      </c>
      <c r="J641">
        <v>0.106</v>
      </c>
      <c r="K641">
        <v>0.81130000000000002</v>
      </c>
      <c r="L641">
        <v>-2.44</v>
      </c>
      <c r="M641">
        <v>35.856999999999999</v>
      </c>
      <c r="N641">
        <v>33.893999999999998</v>
      </c>
      <c r="O641">
        <v>41.879999999999995</v>
      </c>
      <c r="P641">
        <v>54.761199999999995</v>
      </c>
      <c r="Q641">
        <v>9</v>
      </c>
      <c r="R641">
        <v>7.4</v>
      </c>
      <c r="S641">
        <v>0.12007652410192533</v>
      </c>
      <c r="T641">
        <v>22.83</v>
      </c>
      <c r="U641">
        <v>27</v>
      </c>
      <c r="V641">
        <v>0.57935399999999992</v>
      </c>
      <c r="W641">
        <v>0</v>
      </c>
      <c r="X641">
        <v>0</v>
      </c>
      <c r="Y641">
        <v>1</v>
      </c>
      <c r="Z641">
        <v>53.350200000000001</v>
      </c>
      <c r="AD641">
        <v>5.3966184216153706E-2</v>
      </c>
      <c r="AE641" t="s">
        <v>120</v>
      </c>
      <c r="AF641" t="s">
        <v>123</v>
      </c>
      <c r="AG641">
        <v>-0.22581800818443298</v>
      </c>
      <c r="AH641">
        <v>0.2142035961151123</v>
      </c>
      <c r="AI641">
        <v>6.4415611326694489E-2</v>
      </c>
      <c r="AJ641">
        <v>6.4999997615814209E-2</v>
      </c>
      <c r="AM641">
        <v>0.12892496585845947</v>
      </c>
      <c r="AN641">
        <v>8.5278630256652832E-2</v>
      </c>
      <c r="AO641">
        <v>7.5539678335189819E-2</v>
      </c>
      <c r="AP641">
        <v>-0.2821199893951416</v>
      </c>
      <c r="AQ641">
        <v>8.8944308459758759E-2</v>
      </c>
      <c r="AU641">
        <v>7.4000000953674316E-2</v>
      </c>
      <c r="AV641">
        <v>6.3851341605186462E-2</v>
      </c>
      <c r="AW641">
        <v>0.14809824526309967</v>
      </c>
      <c r="AX641">
        <v>0.15767921507358551</v>
      </c>
      <c r="AY641">
        <v>6.470780074596405E-2</v>
      </c>
    </row>
    <row r="642" spans="1:51" hidden="1" x14ac:dyDescent="0.45">
      <c r="A642">
        <v>1922</v>
      </c>
      <c r="B642" t="s">
        <v>61</v>
      </c>
      <c r="C642" t="s">
        <v>79</v>
      </c>
      <c r="D642">
        <v>172</v>
      </c>
      <c r="E642">
        <v>3227.8</v>
      </c>
      <c r="F642">
        <v>2058.0143302180691</v>
      </c>
      <c r="G642">
        <v>9.1611569448202363</v>
      </c>
      <c r="H642">
        <v>10.5756</v>
      </c>
      <c r="I642">
        <v>176.89500000000001</v>
      </c>
      <c r="J642">
        <v>0.11899999999999999</v>
      </c>
      <c r="K642">
        <v>0.79069999999999996</v>
      </c>
      <c r="L642">
        <v>4.67</v>
      </c>
      <c r="M642">
        <v>39.698999999999998</v>
      </c>
      <c r="N642">
        <v>44.676000000000002</v>
      </c>
      <c r="O642">
        <v>55.36</v>
      </c>
      <c r="P642">
        <v>70.499000000000009</v>
      </c>
      <c r="Q642">
        <v>8</v>
      </c>
      <c r="R642">
        <v>6.9</v>
      </c>
      <c r="S642">
        <v>0.10615872082670277</v>
      </c>
      <c r="T642">
        <v>26.69</v>
      </c>
      <c r="U642">
        <v>25.6</v>
      </c>
      <c r="V642">
        <v>0.42066540000000002</v>
      </c>
      <c r="W642">
        <v>0</v>
      </c>
      <c r="X642">
        <v>0</v>
      </c>
      <c r="Y642">
        <v>0</v>
      </c>
      <c r="Z642">
        <v>57.933599999999998</v>
      </c>
      <c r="AD642">
        <v>6.1636504815403975E-2</v>
      </c>
      <c r="AE642" t="s">
        <v>120</v>
      </c>
      <c r="AF642" t="s">
        <v>123</v>
      </c>
      <c r="AG642">
        <v>0.14166511595249176</v>
      </c>
      <c r="AH642">
        <v>0.24184891581535339</v>
      </c>
      <c r="AI642">
        <v>0.52636921405792236</v>
      </c>
      <c r="AJ642">
        <v>6.4999997615814209E-2</v>
      </c>
      <c r="AM642">
        <v>0.14214505255222321</v>
      </c>
      <c r="AN642">
        <v>9.9703855812549591E-2</v>
      </c>
      <c r="AO642">
        <v>8.7295264005661011E-2</v>
      </c>
      <c r="AP642">
        <v>5.3611926734447479E-2</v>
      </c>
      <c r="AQ642">
        <v>7.0122361183166504E-2</v>
      </c>
      <c r="AU642">
        <v>6.8999998271465302E-2</v>
      </c>
      <c r="AV642">
        <v>7.3881752789020538E-2</v>
      </c>
      <c r="AW642">
        <v>0.23588351905345917</v>
      </c>
      <c r="AX642">
        <v>0.23028558492660522</v>
      </c>
      <c r="AY642">
        <v>0.29568460583686829</v>
      </c>
    </row>
    <row r="643" spans="1:51" hidden="1" x14ac:dyDescent="0.45">
      <c r="A643">
        <v>1923</v>
      </c>
      <c r="B643" t="s">
        <v>61</v>
      </c>
      <c r="C643" t="s">
        <v>79</v>
      </c>
      <c r="D643">
        <v>172</v>
      </c>
      <c r="E643">
        <v>3258.6</v>
      </c>
      <c r="F643">
        <v>2186.799259944496</v>
      </c>
      <c r="G643">
        <v>9.7426958282635319</v>
      </c>
      <c r="H643">
        <v>11.279400000000001</v>
      </c>
      <c r="I643">
        <v>189.90799999999999</v>
      </c>
      <c r="J643">
        <v>0.13800000000000001</v>
      </c>
      <c r="K643">
        <v>0.79730000000000001</v>
      </c>
      <c r="L643">
        <v>-2.35</v>
      </c>
      <c r="M643">
        <v>46.003</v>
      </c>
      <c r="N643">
        <v>43.924999999999997</v>
      </c>
      <c r="O643">
        <v>61.46</v>
      </c>
      <c r="P643">
        <v>78.847000000000008</v>
      </c>
      <c r="Q643">
        <v>10</v>
      </c>
      <c r="R643">
        <v>8</v>
      </c>
      <c r="S643">
        <v>0.12717723615936541</v>
      </c>
      <c r="T643">
        <v>30.63</v>
      </c>
      <c r="U643">
        <v>35</v>
      </c>
      <c r="V643">
        <v>0.38364299999999996</v>
      </c>
      <c r="W643">
        <v>0</v>
      </c>
      <c r="X643">
        <v>0</v>
      </c>
      <c r="Y643">
        <v>0</v>
      </c>
      <c r="Z643">
        <v>64.909099999999995</v>
      </c>
      <c r="AD643">
        <v>6.9580765436056041E-2</v>
      </c>
      <c r="AE643" t="s">
        <v>120</v>
      </c>
      <c r="AF643" t="s">
        <v>123</v>
      </c>
      <c r="AG643">
        <v>4.6965740621089935E-2</v>
      </c>
      <c r="AH643">
        <v>0.23656719923019409</v>
      </c>
      <c r="AI643">
        <v>0.33167719841003418</v>
      </c>
      <c r="AJ643">
        <v>6.4999997615814209E-2</v>
      </c>
      <c r="AM643">
        <v>0.12888363003730774</v>
      </c>
      <c r="AN643">
        <v>0.10768356174230576</v>
      </c>
      <c r="AO643">
        <v>9.5389425754547119E-2</v>
      </c>
      <c r="AP643">
        <v>-3.7795241922140121E-2</v>
      </c>
      <c r="AQ643">
        <v>8.3449982106685638E-2</v>
      </c>
      <c r="AU643">
        <v>7.9999998211860657E-2</v>
      </c>
      <c r="AV643">
        <v>8.0295972526073456E-2</v>
      </c>
      <c r="AW643">
        <v>0.21574679017066956</v>
      </c>
      <c r="AX643">
        <v>0.21765097975730896</v>
      </c>
      <c r="AY643">
        <v>0.19833859801292419</v>
      </c>
    </row>
    <row r="644" spans="1:51" hidden="1" x14ac:dyDescent="0.45">
      <c r="A644">
        <v>1924</v>
      </c>
      <c r="B644" t="s">
        <v>61</v>
      </c>
      <c r="C644" t="s">
        <v>79</v>
      </c>
      <c r="D644">
        <v>172</v>
      </c>
      <c r="E644">
        <v>3286.2</v>
      </c>
      <c r="F644">
        <v>2224.0437041564792</v>
      </c>
      <c r="G644">
        <v>9.9079332284967432</v>
      </c>
      <c r="H644">
        <v>11.261200000000001</v>
      </c>
      <c r="I644">
        <v>201.233</v>
      </c>
      <c r="J644">
        <v>0.14099999999999999</v>
      </c>
      <c r="K644">
        <v>0.81130000000000002</v>
      </c>
      <c r="L644">
        <v>1.69</v>
      </c>
      <c r="M644">
        <v>47.155000000000001</v>
      </c>
      <c r="N644">
        <v>49.706000000000003</v>
      </c>
      <c r="O644">
        <v>67.02000000000001</v>
      </c>
      <c r="P644">
        <v>86.971000000000018</v>
      </c>
      <c r="Q644">
        <v>9</v>
      </c>
      <c r="R644">
        <v>8.6</v>
      </c>
      <c r="S644">
        <v>0.11327151122602472</v>
      </c>
      <c r="T644">
        <v>31.58</v>
      </c>
      <c r="U644">
        <v>31.5</v>
      </c>
      <c r="V644">
        <v>0.42585839999999997</v>
      </c>
      <c r="W644">
        <v>0</v>
      </c>
      <c r="X644">
        <v>0</v>
      </c>
      <c r="Y644">
        <v>0</v>
      </c>
      <c r="Z644">
        <v>67.250900000000001</v>
      </c>
      <c r="AD644">
        <v>7.7114116024605411E-2</v>
      </c>
      <c r="AE644" t="s">
        <v>120</v>
      </c>
      <c r="AF644" t="s">
        <v>123</v>
      </c>
      <c r="AG644">
        <v>-3.5524006932973862E-2</v>
      </c>
      <c r="AH644">
        <v>0.22156642377376556</v>
      </c>
      <c r="AI644">
        <v>0.16715435683727264</v>
      </c>
      <c r="AJ644">
        <v>7.0000000298023224E-2</v>
      </c>
      <c r="AM644">
        <v>0.1082623153924942</v>
      </c>
      <c r="AN644">
        <v>0.11330410838127136</v>
      </c>
      <c r="AO644">
        <v>0.1022358238697052</v>
      </c>
      <c r="AP644">
        <v>-0.11560413986444473</v>
      </c>
      <c r="AQ644">
        <v>9.6363268792629242E-2</v>
      </c>
      <c r="AU644">
        <v>8.6000002920627594E-2</v>
      </c>
      <c r="AV644">
        <v>8.5223272442817688E-2</v>
      </c>
      <c r="AW644">
        <v>0.19262169301509857</v>
      </c>
      <c r="AX644">
        <v>0.19993504881858826</v>
      </c>
      <c r="AY644">
        <v>0.11857718229293823</v>
      </c>
    </row>
    <row r="645" spans="1:51" hidden="1" x14ac:dyDescent="0.45">
      <c r="A645">
        <v>1925</v>
      </c>
      <c r="B645" t="s">
        <v>61</v>
      </c>
      <c r="C645" t="s">
        <v>79</v>
      </c>
      <c r="D645">
        <v>172</v>
      </c>
      <c r="E645">
        <v>3322.1</v>
      </c>
      <c r="F645">
        <v>2328.1949152542375</v>
      </c>
      <c r="G645">
        <v>10.376509051564184</v>
      </c>
      <c r="H645">
        <v>11.313499999999999</v>
      </c>
      <c r="I645">
        <v>216.96600000000001</v>
      </c>
      <c r="J645">
        <v>0.13100000000000001</v>
      </c>
      <c r="K645">
        <v>0.84599999999999997</v>
      </c>
      <c r="L645">
        <v>0.36</v>
      </c>
      <c r="M645">
        <v>55.195</v>
      </c>
      <c r="N645">
        <v>55.734999999999999</v>
      </c>
      <c r="O645">
        <v>67.64</v>
      </c>
      <c r="P645">
        <v>90.821000000000012</v>
      </c>
      <c r="Q645">
        <v>7.5</v>
      </c>
      <c r="R645">
        <v>7</v>
      </c>
      <c r="S645">
        <v>0.11408721013838138</v>
      </c>
      <c r="T645">
        <v>33.159999999999997</v>
      </c>
      <c r="U645">
        <v>39.5</v>
      </c>
      <c r="V645">
        <v>0.3992888</v>
      </c>
      <c r="W645">
        <v>0</v>
      </c>
      <c r="X645">
        <v>0</v>
      </c>
      <c r="Y645">
        <v>0</v>
      </c>
      <c r="Z645">
        <v>69.11</v>
      </c>
      <c r="AD645">
        <v>0.13464152051898248</v>
      </c>
      <c r="AE645" t="s">
        <v>120</v>
      </c>
      <c r="AF645" t="s">
        <v>123</v>
      </c>
      <c r="AG645">
        <v>0.37820464372634888</v>
      </c>
      <c r="AH645">
        <v>0.85708522796630859</v>
      </c>
      <c r="AI645">
        <v>9.657742828130722E-2</v>
      </c>
      <c r="AJ645">
        <v>6.4999997615814209E-2</v>
      </c>
      <c r="AM645">
        <v>0.74601238965988159</v>
      </c>
      <c r="AN645">
        <v>0.11107286810874939</v>
      </c>
      <c r="AO645">
        <v>6.3615165650844574E-2</v>
      </c>
      <c r="AP645">
        <v>0.26386278867721558</v>
      </c>
      <c r="AQ645">
        <v>7.4652500450611115E-2</v>
      </c>
      <c r="AU645">
        <v>7.0000000298023224E-2</v>
      </c>
      <c r="AV645">
        <v>9.4350516796112061E-2</v>
      </c>
      <c r="AW645">
        <v>0.74840915203094482</v>
      </c>
      <c r="AX645">
        <v>0.81176728010177612</v>
      </c>
      <c r="AY645">
        <v>8.0788716673851013E-2</v>
      </c>
    </row>
    <row r="646" spans="1:51" hidden="1" x14ac:dyDescent="0.45">
      <c r="A646">
        <v>1926</v>
      </c>
      <c r="B646" t="s">
        <v>61</v>
      </c>
      <c r="C646" t="s">
        <v>79</v>
      </c>
      <c r="D646">
        <v>172</v>
      </c>
      <c r="E646">
        <v>3355.2</v>
      </c>
      <c r="F646">
        <v>2391.8089248277929</v>
      </c>
      <c r="G646">
        <v>10.665332667757943</v>
      </c>
      <c r="H646">
        <v>11.977499999999999</v>
      </c>
      <c r="I646">
        <v>226.32499999999999</v>
      </c>
      <c r="J646">
        <v>0.151</v>
      </c>
      <c r="K646">
        <v>0.82530000000000003</v>
      </c>
      <c r="L646">
        <v>-0.52</v>
      </c>
      <c r="M646">
        <v>56.677</v>
      </c>
      <c r="N646">
        <v>56.365000000000002</v>
      </c>
      <c r="O646">
        <v>74.02000000000001</v>
      </c>
      <c r="P646">
        <v>100.08400000000002</v>
      </c>
      <c r="Q646">
        <v>7.5</v>
      </c>
      <c r="R646">
        <v>6.7</v>
      </c>
      <c r="S646">
        <v>0.12578382925777468</v>
      </c>
      <c r="T646">
        <v>34.24</v>
      </c>
      <c r="U646">
        <v>40.799999999999997</v>
      </c>
      <c r="V646">
        <v>0.39688530000000005</v>
      </c>
      <c r="W646">
        <v>1</v>
      </c>
      <c r="X646">
        <v>1</v>
      </c>
      <c r="Y646">
        <v>0</v>
      </c>
      <c r="Z646">
        <v>80.901200000000003</v>
      </c>
      <c r="AD646">
        <v>0.19737378541999362</v>
      </c>
      <c r="AE646" t="s">
        <v>119</v>
      </c>
      <c r="AF646" t="s">
        <v>123</v>
      </c>
      <c r="AG646">
        <v>0.38301604986190796</v>
      </c>
      <c r="AH646">
        <v>0.53298008441925049</v>
      </c>
      <c r="AI646">
        <v>7.1338921785354614E-2</v>
      </c>
      <c r="AJ646">
        <v>6.4999997615814209E-2</v>
      </c>
      <c r="AM646">
        <v>0.46591702103614807</v>
      </c>
      <c r="AN646">
        <v>6.706305593252182E-2</v>
      </c>
      <c r="AO646">
        <v>4.5748192816972733E-2</v>
      </c>
      <c r="AP646">
        <v>0.28036883473396301</v>
      </c>
      <c r="AQ646">
        <v>6.9584973156452179E-2</v>
      </c>
      <c r="AU646">
        <v>6.7000001668930054E-2</v>
      </c>
      <c r="AV646">
        <v>8.9094430208206177E-2</v>
      </c>
      <c r="AW646">
        <v>0.476859450340271</v>
      </c>
      <c r="AX646">
        <v>0.51657944917678833</v>
      </c>
      <c r="AY646">
        <v>6.8169459700584412E-2</v>
      </c>
    </row>
    <row r="647" spans="1:51" hidden="1" x14ac:dyDescent="0.45">
      <c r="A647">
        <v>1927</v>
      </c>
      <c r="B647" t="s">
        <v>61</v>
      </c>
      <c r="C647" t="s">
        <v>79</v>
      </c>
      <c r="D647">
        <v>172</v>
      </c>
      <c r="E647">
        <v>3380.6</v>
      </c>
      <c r="F647">
        <v>2557.1175771971498</v>
      </c>
      <c r="G647">
        <v>11.404536008839418</v>
      </c>
      <c r="H647">
        <v>12.5359</v>
      </c>
      <c r="I647">
        <v>253.279</v>
      </c>
      <c r="J647">
        <v>0.153</v>
      </c>
      <c r="K647">
        <v>0.83940000000000003</v>
      </c>
      <c r="L647">
        <v>-0.99</v>
      </c>
      <c r="M647">
        <v>63.859000000000002</v>
      </c>
      <c r="N647">
        <v>63.244</v>
      </c>
      <c r="O647">
        <v>84.82</v>
      </c>
      <c r="P647">
        <v>119.56</v>
      </c>
      <c r="Q647">
        <v>6</v>
      </c>
      <c r="R647">
        <v>6.2</v>
      </c>
      <c r="S647">
        <v>0.10640452592341954</v>
      </c>
      <c r="T647">
        <v>39.08</v>
      </c>
      <c r="U647">
        <v>39.9</v>
      </c>
      <c r="V647">
        <v>0.39885229999999999</v>
      </c>
      <c r="W647">
        <v>1</v>
      </c>
      <c r="X647">
        <v>1</v>
      </c>
      <c r="Y647">
        <v>0</v>
      </c>
      <c r="Z647">
        <v>95.98</v>
      </c>
      <c r="AA647">
        <v>51.301000000000002</v>
      </c>
      <c r="AD647">
        <v>0.38611846016583068</v>
      </c>
      <c r="AE647" t="s">
        <v>119</v>
      </c>
      <c r="AF647" t="s">
        <v>123</v>
      </c>
      <c r="AG647">
        <v>0.74019509553909302</v>
      </c>
      <c r="AI647">
        <v>0.10703233629465103</v>
      </c>
      <c r="AJ647">
        <v>5.9999998658895493E-2</v>
      </c>
      <c r="AP647">
        <v>0.64003837108612061</v>
      </c>
      <c r="AQ647">
        <v>5.7336200028657913E-2</v>
      </c>
      <c r="AU647">
        <v>6.1999998986721039E-2</v>
      </c>
      <c r="AV647">
        <v>9.4033569097518921E-2</v>
      </c>
      <c r="AY647">
        <v>8.3516165614128113E-2</v>
      </c>
    </row>
    <row r="648" spans="1:51" hidden="1" x14ac:dyDescent="0.45">
      <c r="A648">
        <v>1928</v>
      </c>
      <c r="B648" t="s">
        <v>61</v>
      </c>
      <c r="C648" t="s">
        <v>79</v>
      </c>
      <c r="D648">
        <v>172</v>
      </c>
      <c r="E648">
        <v>3412.1</v>
      </c>
      <c r="F648">
        <v>2707.2352767962311</v>
      </c>
      <c r="G648">
        <v>12.082104011578016</v>
      </c>
      <c r="H648">
        <v>13.676600000000001</v>
      </c>
      <c r="I648">
        <v>273.40499999999997</v>
      </c>
      <c r="J648">
        <v>0.19500000000000001</v>
      </c>
      <c r="K648">
        <v>0.86</v>
      </c>
      <c r="L648">
        <v>-18.22</v>
      </c>
      <c r="M648">
        <v>80.129000000000005</v>
      </c>
      <c r="N648">
        <v>62.453000000000003</v>
      </c>
      <c r="O648">
        <v>88.8</v>
      </c>
      <c r="P648">
        <v>130.73000000000002</v>
      </c>
      <c r="Q648">
        <v>7</v>
      </c>
      <c r="R648">
        <v>7.2</v>
      </c>
      <c r="S648">
        <v>0.10751815072877234</v>
      </c>
      <c r="T648">
        <v>44.76</v>
      </c>
      <c r="U648">
        <v>50.4</v>
      </c>
      <c r="V648">
        <v>0.39640949999999997</v>
      </c>
      <c r="W648">
        <v>1</v>
      </c>
      <c r="X648">
        <v>1</v>
      </c>
      <c r="Y648">
        <v>0</v>
      </c>
      <c r="Z648">
        <v>117.5775</v>
      </c>
      <c r="AA648">
        <v>64.564999999999998</v>
      </c>
      <c r="AD648">
        <v>0.44474162474581486</v>
      </c>
      <c r="AE648" t="s">
        <v>119</v>
      </c>
      <c r="AF648" t="s">
        <v>123</v>
      </c>
      <c r="AG648">
        <v>-8.1779435276985168E-2</v>
      </c>
      <c r="AH648">
        <v>0.17732453346252441</v>
      </c>
      <c r="AI648">
        <v>4.1083723306655884E-2</v>
      </c>
      <c r="AJ648">
        <v>7.0000000298023224E-2</v>
      </c>
      <c r="AM648">
        <v>0.15182922780513763</v>
      </c>
      <c r="AN648">
        <v>2.5495313107967377E-2</v>
      </c>
      <c r="AO648">
        <v>2.2134630009531975E-2</v>
      </c>
      <c r="AP648">
        <v>-0.12777483463287354</v>
      </c>
      <c r="AQ648">
        <v>6.6504389047622681E-2</v>
      </c>
      <c r="AU648">
        <v>7.1999996900558472E-2</v>
      </c>
      <c r="AV648">
        <v>5.8006800711154938E-2</v>
      </c>
      <c r="AW648">
        <v>0.133431077003479</v>
      </c>
      <c r="AX648">
        <v>0.13959173858165741</v>
      </c>
      <c r="AY648">
        <v>5.5541861802339554E-2</v>
      </c>
    </row>
    <row r="649" spans="1:51" hidden="1" x14ac:dyDescent="0.45">
      <c r="A649">
        <v>1929</v>
      </c>
      <c r="B649" t="s">
        <v>61</v>
      </c>
      <c r="C649" t="s">
        <v>79</v>
      </c>
      <c r="D649">
        <v>172</v>
      </c>
      <c r="E649">
        <v>3435.3</v>
      </c>
      <c r="F649">
        <v>2716.8177570093453</v>
      </c>
      <c r="G649">
        <v>12.129434902796948</v>
      </c>
      <c r="H649">
        <v>13.399900000000001</v>
      </c>
      <c r="I649">
        <v>265.20499999999998</v>
      </c>
      <c r="J649">
        <v>0.16500000000000001</v>
      </c>
      <c r="K649">
        <v>0.85340000000000005</v>
      </c>
      <c r="L649">
        <v>-6.25</v>
      </c>
      <c r="M649">
        <v>70.013999999999996</v>
      </c>
      <c r="N649">
        <v>64.296999999999997</v>
      </c>
      <c r="O649">
        <v>88.81</v>
      </c>
      <c r="P649">
        <v>133.85000000000002</v>
      </c>
      <c r="Q649">
        <v>7</v>
      </c>
      <c r="R649">
        <v>7.5</v>
      </c>
      <c r="S649">
        <v>0.11400978788885439</v>
      </c>
      <c r="T649">
        <v>43.02</v>
      </c>
      <c r="U649">
        <v>45.1</v>
      </c>
      <c r="V649">
        <v>0.3996519</v>
      </c>
      <c r="W649">
        <v>1</v>
      </c>
      <c r="X649">
        <v>1</v>
      </c>
      <c r="Y649">
        <v>0</v>
      </c>
      <c r="Z649">
        <v>121.4606</v>
      </c>
      <c r="AA649">
        <v>69.113</v>
      </c>
      <c r="AD649">
        <v>0.48312747024474145</v>
      </c>
      <c r="AE649" t="s">
        <v>119</v>
      </c>
      <c r="AF649" t="s">
        <v>123</v>
      </c>
      <c r="AG649">
        <v>-0.15218403935432434</v>
      </c>
      <c r="AH649">
        <v>0.10898789763450623</v>
      </c>
      <c r="AI649">
        <v>6.1072982847690582E-2</v>
      </c>
      <c r="AJ649">
        <v>7.0000000298023224E-2</v>
      </c>
      <c r="AM649">
        <v>8.6308464407920837E-2</v>
      </c>
      <c r="AN649">
        <v>2.2679435089230537E-2</v>
      </c>
      <c r="AO649">
        <v>2.0877527073025703E-2</v>
      </c>
      <c r="AP649">
        <v>-0.20650923252105713</v>
      </c>
      <c r="AQ649">
        <v>8.5917264223098755E-2</v>
      </c>
      <c r="AU649">
        <v>7.5000002980232239E-2</v>
      </c>
      <c r="AV649">
        <v>6.8174555897712708E-2</v>
      </c>
      <c r="AW649">
        <v>7.581610232591629E-2</v>
      </c>
      <c r="AX649">
        <v>7.6750442385673523E-2</v>
      </c>
      <c r="AY649">
        <v>6.5536491572856903E-2</v>
      </c>
    </row>
    <row r="650" spans="1:51" hidden="1" x14ac:dyDescent="0.45">
      <c r="A650">
        <v>1930</v>
      </c>
      <c r="B650" t="s">
        <v>61</v>
      </c>
      <c r="C650" t="s">
        <v>79</v>
      </c>
      <c r="D650">
        <v>172</v>
      </c>
      <c r="E650">
        <v>3462.7</v>
      </c>
      <c r="F650">
        <v>2665.633806900551</v>
      </c>
      <c r="G650">
        <v>11.895094401384096</v>
      </c>
      <c r="H650">
        <v>12.446300000000001</v>
      </c>
      <c r="I650">
        <v>240.11199999999999</v>
      </c>
      <c r="J650">
        <v>0.13800000000000001</v>
      </c>
      <c r="K650">
        <v>0.78410000000000002</v>
      </c>
      <c r="L650">
        <v>0.98</v>
      </c>
      <c r="M650">
        <v>52.476999999999997</v>
      </c>
      <c r="N650">
        <v>53.454000000000001</v>
      </c>
      <c r="O650">
        <v>89.98</v>
      </c>
      <c r="P650">
        <v>138.19999999999999</v>
      </c>
      <c r="Q650">
        <v>6</v>
      </c>
      <c r="R650">
        <v>7.1</v>
      </c>
      <c r="S650">
        <v>0.12731964473275409</v>
      </c>
      <c r="T650">
        <v>42.75</v>
      </c>
      <c r="U650">
        <v>47.4</v>
      </c>
      <c r="V650">
        <v>0.39679530000000002</v>
      </c>
      <c r="W650">
        <v>1</v>
      </c>
      <c r="X650">
        <v>1</v>
      </c>
      <c r="Y650">
        <v>0</v>
      </c>
      <c r="Z650">
        <v>119.6704</v>
      </c>
      <c r="AA650">
        <v>80.188000000000002</v>
      </c>
      <c r="AD650">
        <v>0.38594724765245453</v>
      </c>
      <c r="AE650" t="s">
        <v>119</v>
      </c>
      <c r="AF650" t="s">
        <v>123</v>
      </c>
      <c r="AG650">
        <v>-4.0487699210643768E-2</v>
      </c>
      <c r="AH650">
        <v>-0.18006980419158936</v>
      </c>
      <c r="AI650">
        <v>7.5585901737213135E-2</v>
      </c>
      <c r="AJ650">
        <v>5.9999998658895493E-2</v>
      </c>
      <c r="AM650">
        <v>-0.20114794373512268</v>
      </c>
      <c r="AN650">
        <v>2.1078135818243027E-2</v>
      </c>
      <c r="AO650">
        <v>2.6385530829429626E-2</v>
      </c>
      <c r="AP650">
        <v>-0.10355868935585022</v>
      </c>
      <c r="AQ650">
        <v>8.659651130437851E-2</v>
      </c>
      <c r="AU650">
        <v>7.1000002324581146E-2</v>
      </c>
      <c r="AV650">
        <v>7.7628687024116516E-2</v>
      </c>
      <c r="AW650">
        <v>-0.14241795241832733</v>
      </c>
      <c r="AX650">
        <v>-0.16326747834682465</v>
      </c>
      <c r="AY650">
        <v>6.7792952060699463E-2</v>
      </c>
    </row>
    <row r="651" spans="1:51" hidden="1" x14ac:dyDescent="0.45">
      <c r="A651">
        <v>1931</v>
      </c>
      <c r="B651" t="s">
        <v>61</v>
      </c>
      <c r="C651" t="s">
        <v>79</v>
      </c>
      <c r="D651">
        <v>172</v>
      </c>
      <c r="E651">
        <v>3489.6</v>
      </c>
      <c r="F651">
        <v>2580.597238204833</v>
      </c>
      <c r="G651">
        <v>11.512555620576849</v>
      </c>
      <c r="H651">
        <v>11.570600000000001</v>
      </c>
      <c r="I651">
        <v>213.148</v>
      </c>
      <c r="J651">
        <v>0.108</v>
      </c>
      <c r="K651">
        <v>0.72130000000000005</v>
      </c>
      <c r="L651">
        <v>9.39</v>
      </c>
      <c r="M651">
        <v>34.646999999999998</v>
      </c>
      <c r="N651">
        <v>44.030999999999999</v>
      </c>
      <c r="O651">
        <v>86.78</v>
      </c>
      <c r="P651">
        <v>136.01</v>
      </c>
      <c r="Q651">
        <v>8</v>
      </c>
      <c r="R651">
        <v>8.3000000000000007</v>
      </c>
      <c r="S651">
        <v>0.15211034216147565</v>
      </c>
      <c r="T651">
        <v>37.56</v>
      </c>
      <c r="U651">
        <v>42.5</v>
      </c>
      <c r="V651">
        <v>0.51817500000000005</v>
      </c>
      <c r="W651">
        <v>1</v>
      </c>
      <c r="X651">
        <v>1</v>
      </c>
      <c r="Y651">
        <v>1</v>
      </c>
      <c r="Z651">
        <v>117.3081</v>
      </c>
      <c r="AA651">
        <v>88.222999999999999</v>
      </c>
      <c r="AD651">
        <v>0.35317717259226478</v>
      </c>
      <c r="AE651" t="s">
        <v>119</v>
      </c>
      <c r="AF651" t="s">
        <v>123</v>
      </c>
      <c r="AG651">
        <v>8.0266788601875305E-2</v>
      </c>
      <c r="AH651">
        <v>-5.9724286198616028E-2</v>
      </c>
      <c r="AI651">
        <v>8.3905667066574097E-2</v>
      </c>
      <c r="AJ651">
        <v>5.4999999701976776E-2</v>
      </c>
      <c r="AM651">
        <v>-8.4908030927181244E-2</v>
      </c>
      <c r="AN651">
        <v>2.5183742865920067E-2</v>
      </c>
      <c r="AO651">
        <v>2.7520449832081795E-2</v>
      </c>
      <c r="AP651">
        <v>-9.6793482080101967E-3</v>
      </c>
      <c r="AQ651">
        <v>8.4172360599040985E-2</v>
      </c>
      <c r="AU651">
        <v>8.2999996840953827E-2</v>
      </c>
      <c r="AV651">
        <v>8.3357624709606171E-2</v>
      </c>
      <c r="AW651">
        <v>-3.3084649592638016E-2</v>
      </c>
      <c r="AX651">
        <v>-4.37590591609478E-2</v>
      </c>
      <c r="AY651">
        <v>6.9452837109565735E-2</v>
      </c>
    </row>
    <row r="652" spans="1:51" hidden="1" x14ac:dyDescent="0.45">
      <c r="A652">
        <v>1932</v>
      </c>
      <c r="B652" t="s">
        <v>61</v>
      </c>
      <c r="C652" t="s">
        <v>79</v>
      </c>
      <c r="D652">
        <v>172</v>
      </c>
      <c r="E652">
        <v>3516</v>
      </c>
      <c r="F652">
        <v>2549.7636311732799</v>
      </c>
      <c r="G652">
        <v>11.371930283777484</v>
      </c>
      <c r="H652">
        <v>10.958500000000001</v>
      </c>
      <c r="I652">
        <v>214.89599999999999</v>
      </c>
      <c r="J652">
        <v>0.115</v>
      </c>
      <c r="K652">
        <v>0.7147</v>
      </c>
      <c r="L652">
        <v>10.49</v>
      </c>
      <c r="M652">
        <v>35.023000000000003</v>
      </c>
      <c r="N652">
        <v>45.515999999999998</v>
      </c>
      <c r="O652">
        <v>82.55</v>
      </c>
      <c r="P652">
        <v>131.96999999999997</v>
      </c>
      <c r="Q652">
        <v>6.5</v>
      </c>
      <c r="R652">
        <v>7.1</v>
      </c>
      <c r="S652">
        <v>0.1615615710640104</v>
      </c>
      <c r="T652">
        <v>24.38</v>
      </c>
      <c r="U652">
        <v>30</v>
      </c>
      <c r="V652">
        <v>0.64883000000000002</v>
      </c>
      <c r="W652">
        <v>0</v>
      </c>
      <c r="X652">
        <v>0</v>
      </c>
      <c r="Y652">
        <v>0</v>
      </c>
      <c r="Z652">
        <v>113.2869</v>
      </c>
      <c r="AA652">
        <v>80.003299999999996</v>
      </c>
      <c r="AD652">
        <v>0.32040709753207497</v>
      </c>
      <c r="AE652" t="s">
        <v>120</v>
      </c>
      <c r="AF652" t="s">
        <v>123</v>
      </c>
      <c r="AG652">
        <v>9.6401087939739227E-3</v>
      </c>
      <c r="AH652">
        <v>-6.7206427454948425E-2</v>
      </c>
      <c r="AI652">
        <v>8.1000000238418579E-2</v>
      </c>
      <c r="AJ652">
        <v>5.000000074505806E-2</v>
      </c>
      <c r="AM652">
        <v>-9.2786334455013275E-2</v>
      </c>
      <c r="AN652">
        <v>2.5579905137419701E-2</v>
      </c>
      <c r="AO652">
        <v>2.8196118772029877E-2</v>
      </c>
      <c r="AP652">
        <v>-6.7290209233760834E-2</v>
      </c>
      <c r="AQ652">
        <v>8.3562679588794708E-2</v>
      </c>
      <c r="AU652">
        <v>7.1000002324581146E-2</v>
      </c>
      <c r="AV652">
        <v>7.7939726412296295E-2</v>
      </c>
      <c r="AW652">
        <v>-4.7792896628379822E-2</v>
      </c>
      <c r="AX652">
        <v>-5.9645220637321472E-2</v>
      </c>
      <c r="AY652">
        <v>6.549999862909317E-2</v>
      </c>
    </row>
    <row r="653" spans="1:51" hidden="1" x14ac:dyDescent="0.45">
      <c r="A653">
        <v>1933</v>
      </c>
      <c r="B653" t="s">
        <v>61</v>
      </c>
      <c r="C653" t="s">
        <v>79</v>
      </c>
      <c r="D653">
        <v>172</v>
      </c>
      <c r="E653">
        <v>3536.6</v>
      </c>
      <c r="F653">
        <v>2701.6446398184912</v>
      </c>
      <c r="G653">
        <v>12.060121442100778</v>
      </c>
      <c r="H653">
        <v>11.4672</v>
      </c>
      <c r="I653">
        <v>230.542</v>
      </c>
      <c r="J653">
        <v>0.10299999999999999</v>
      </c>
      <c r="K653">
        <v>0.69330000000000003</v>
      </c>
      <c r="L653">
        <v>13.31</v>
      </c>
      <c r="M653">
        <v>39.280999999999999</v>
      </c>
      <c r="N653">
        <v>52.591999999999999</v>
      </c>
      <c r="O653">
        <v>86.98</v>
      </c>
      <c r="P653">
        <v>138.85</v>
      </c>
      <c r="Q653">
        <v>4.5</v>
      </c>
      <c r="R653">
        <v>5.9</v>
      </c>
      <c r="S653">
        <v>0.15215021651161892</v>
      </c>
      <c r="T653">
        <v>28.73</v>
      </c>
      <c r="U653">
        <v>32.5</v>
      </c>
      <c r="V653">
        <v>0.53571999999999997</v>
      </c>
      <c r="W653">
        <v>0</v>
      </c>
      <c r="X653">
        <v>0</v>
      </c>
      <c r="Y653">
        <v>0</v>
      </c>
      <c r="Z653">
        <v>106.52200000000001</v>
      </c>
      <c r="AA653">
        <v>72.549400000000006</v>
      </c>
      <c r="AD653">
        <v>0.30787434155294285</v>
      </c>
      <c r="AE653" t="s">
        <v>120</v>
      </c>
      <c r="AF653" t="s">
        <v>123</v>
      </c>
      <c r="AG653">
        <v>0.43665409088134766</v>
      </c>
      <c r="AH653">
        <v>-1.3577323406934738E-2</v>
      </c>
      <c r="AI653">
        <v>0.1659376323223114</v>
      </c>
      <c r="AJ653">
        <v>4.5000001788139343E-2</v>
      </c>
      <c r="AM653">
        <v>-3.9115875959396362E-2</v>
      </c>
      <c r="AN653">
        <v>2.5538552552461624E-2</v>
      </c>
      <c r="AO653">
        <v>2.6578182354569435E-2</v>
      </c>
      <c r="AP653">
        <v>0.3437294065952301</v>
      </c>
      <c r="AQ653">
        <v>6.0946162790060043E-2</v>
      </c>
      <c r="AU653">
        <v>5.9000000357627869E-2</v>
      </c>
      <c r="AV653">
        <v>8.1895150244235992E-2</v>
      </c>
      <c r="AW653">
        <v>4.6980991959571838E-2</v>
      </c>
      <c r="AX653">
        <v>4.11386638879776E-2</v>
      </c>
      <c r="AY653">
        <v>0.10546881705522537</v>
      </c>
    </row>
    <row r="654" spans="1:51" hidden="1" x14ac:dyDescent="0.45">
      <c r="A654">
        <v>1934</v>
      </c>
      <c r="B654" t="s">
        <v>61</v>
      </c>
      <c r="C654" t="s">
        <v>79</v>
      </c>
      <c r="D654">
        <v>172</v>
      </c>
      <c r="E654">
        <v>3561.6</v>
      </c>
      <c r="F654">
        <v>2988.3741899126512</v>
      </c>
      <c r="G654">
        <v>13.346154346398331</v>
      </c>
      <c r="H654">
        <v>12.621499999999999</v>
      </c>
      <c r="I654">
        <v>261.274</v>
      </c>
      <c r="J654">
        <v>0.11899999999999999</v>
      </c>
      <c r="K654">
        <v>0.68669999999999998</v>
      </c>
      <c r="L654">
        <v>13.95</v>
      </c>
      <c r="M654">
        <v>47.764000000000003</v>
      </c>
      <c r="N654">
        <v>61.713999999999999</v>
      </c>
      <c r="O654">
        <v>89.35</v>
      </c>
      <c r="P654">
        <v>145.81</v>
      </c>
      <c r="Q654">
        <v>4</v>
      </c>
      <c r="R654">
        <v>5.4</v>
      </c>
      <c r="S654">
        <v>0.12943519743288265</v>
      </c>
      <c r="T654">
        <v>33.67</v>
      </c>
      <c r="U654">
        <v>41</v>
      </c>
      <c r="V654">
        <v>0.45059500000000002</v>
      </c>
      <c r="W654">
        <v>0</v>
      </c>
      <c r="X654">
        <v>0</v>
      </c>
      <c r="Y654">
        <v>0</v>
      </c>
      <c r="Z654">
        <v>99.417400000000001</v>
      </c>
      <c r="AA654">
        <v>65.790000000000006</v>
      </c>
      <c r="AD654">
        <v>0.33365894606738683</v>
      </c>
      <c r="AE654" t="s">
        <v>120</v>
      </c>
      <c r="AF654" t="s">
        <v>123</v>
      </c>
      <c r="AG654">
        <v>0.15350878238677979</v>
      </c>
      <c r="AH654">
        <v>0.10855360329151154</v>
      </c>
      <c r="AI654">
        <v>7.9098135232925415E-2</v>
      </c>
      <c r="AJ654">
        <v>3.9999999105930328E-2</v>
      </c>
      <c r="AM654">
        <v>8.3751797676086426E-2</v>
      </c>
      <c r="AN654">
        <v>2.480180561542511E-2</v>
      </c>
      <c r="AO654">
        <v>2.2885134443640709E-2</v>
      </c>
      <c r="AP654">
        <v>8.9395582675933838E-2</v>
      </c>
      <c r="AQ654">
        <v>6.1745807528495789E-2</v>
      </c>
      <c r="AU654">
        <v>5.4000001400709152E-2</v>
      </c>
      <c r="AV654">
        <v>6.7265607416629791E-2</v>
      </c>
      <c r="AW654">
        <v>0.10960963368415833</v>
      </c>
      <c r="AX654">
        <v>0.11423518508672714</v>
      </c>
      <c r="AY654">
        <v>5.9549067169427872E-2</v>
      </c>
    </row>
    <row r="655" spans="1:51" hidden="1" x14ac:dyDescent="0.45">
      <c r="A655">
        <v>1935</v>
      </c>
      <c r="B655" t="s">
        <v>61</v>
      </c>
      <c r="C655" t="s">
        <v>79</v>
      </c>
      <c r="D655">
        <v>172</v>
      </c>
      <c r="E655">
        <v>3589.6</v>
      </c>
      <c r="F655">
        <v>3092.6619127516774</v>
      </c>
      <c r="G655">
        <v>13.817464843180645</v>
      </c>
      <c r="H655">
        <v>13.0259</v>
      </c>
      <c r="I655">
        <v>274.964</v>
      </c>
      <c r="J655">
        <v>0.14099999999999999</v>
      </c>
      <c r="K655">
        <v>0.69330000000000003</v>
      </c>
      <c r="L655">
        <v>8.48</v>
      </c>
      <c r="M655">
        <v>53.444000000000003</v>
      </c>
      <c r="N655">
        <v>61.929000000000002</v>
      </c>
      <c r="O655">
        <v>93.66</v>
      </c>
      <c r="P655">
        <v>155.62</v>
      </c>
      <c r="Q655">
        <v>4</v>
      </c>
      <c r="R655">
        <v>5.2</v>
      </c>
      <c r="S655">
        <v>0.11514238778254163</v>
      </c>
      <c r="T655">
        <v>34.82</v>
      </c>
      <c r="U655">
        <v>45.3</v>
      </c>
      <c r="V655">
        <v>0.46307999999999999</v>
      </c>
      <c r="W655">
        <v>0</v>
      </c>
      <c r="X655">
        <v>0</v>
      </c>
      <c r="Y655">
        <v>0</v>
      </c>
      <c r="Z655">
        <v>106.11450000000001</v>
      </c>
      <c r="AA655">
        <v>69.489999999999995</v>
      </c>
      <c r="AD655">
        <v>0.34475351693415951</v>
      </c>
      <c r="AE655" t="s">
        <v>120</v>
      </c>
      <c r="AF655" t="s">
        <v>123</v>
      </c>
      <c r="AG655">
        <v>0.12974447011947632</v>
      </c>
      <c r="AH655">
        <v>5.5950913578271866E-2</v>
      </c>
      <c r="AI655">
        <v>6.3310116529464722E-2</v>
      </c>
      <c r="AJ655">
        <v>3.7099998444318771E-2</v>
      </c>
      <c r="AM655">
        <v>3.325251117348671E-2</v>
      </c>
      <c r="AN655">
        <v>2.2698402404785156E-2</v>
      </c>
      <c r="AO655">
        <v>2.1967913955450058E-2</v>
      </c>
      <c r="AP655">
        <v>6.9311678409576416E-2</v>
      </c>
      <c r="AQ655">
        <v>5.3193427622318268E-2</v>
      </c>
      <c r="AU655">
        <v>5.2000001072883606E-2</v>
      </c>
      <c r="AV655">
        <v>5.6880354881286621E-2</v>
      </c>
      <c r="AW655">
        <v>6.3615642488002777E-2</v>
      </c>
      <c r="AX655">
        <v>6.4703479409217834E-2</v>
      </c>
      <c r="AY655">
        <v>5.0205059349536896E-2</v>
      </c>
    </row>
    <row r="656" spans="1:51" hidden="1" x14ac:dyDescent="0.45">
      <c r="A656">
        <v>1936</v>
      </c>
      <c r="B656" t="s">
        <v>61</v>
      </c>
      <c r="C656" t="s">
        <v>79</v>
      </c>
      <c r="D656">
        <v>172</v>
      </c>
      <c r="E656">
        <v>3612.4</v>
      </c>
      <c r="F656">
        <v>3278.7758955845602</v>
      </c>
      <c r="G656">
        <v>14.64870047274338</v>
      </c>
      <c r="H656">
        <v>13.933999999999999</v>
      </c>
      <c r="I656">
        <v>302.90600000000001</v>
      </c>
      <c r="J656">
        <v>0.153</v>
      </c>
      <c r="K656">
        <v>0.69330000000000003</v>
      </c>
      <c r="L656">
        <v>7.9</v>
      </c>
      <c r="M656">
        <v>63.69</v>
      </c>
      <c r="N656">
        <v>71.594999999999999</v>
      </c>
      <c r="O656">
        <v>101.98</v>
      </c>
      <c r="P656">
        <v>172.6</v>
      </c>
      <c r="Q656">
        <v>4</v>
      </c>
      <c r="R656">
        <v>5.0999999999999996</v>
      </c>
      <c r="S656">
        <v>0.10297590868184101</v>
      </c>
      <c r="T656">
        <v>37.25</v>
      </c>
      <c r="U656">
        <v>48.6</v>
      </c>
      <c r="V656">
        <v>0.45672399999999996</v>
      </c>
      <c r="W656">
        <v>0</v>
      </c>
      <c r="X656">
        <v>0</v>
      </c>
      <c r="Y656">
        <v>0</v>
      </c>
      <c r="Z656">
        <v>113.6811</v>
      </c>
      <c r="AA656">
        <v>75.239999999999995</v>
      </c>
      <c r="AD656">
        <v>0.3457123070090658</v>
      </c>
      <c r="AE656" t="s">
        <v>120</v>
      </c>
      <c r="AF656" t="s">
        <v>123</v>
      </c>
      <c r="AG656">
        <v>0.45579013228416443</v>
      </c>
      <c r="AH656">
        <v>2.5014178827404976E-2</v>
      </c>
      <c r="AI656">
        <v>7.0141471922397614E-2</v>
      </c>
      <c r="AJ656">
        <v>3.6350000649690628E-2</v>
      </c>
      <c r="AM656">
        <v>2.7787929866462946E-3</v>
      </c>
      <c r="AN656">
        <v>2.2235386073589325E-2</v>
      </c>
      <c r="AO656">
        <v>2.2173769772052765E-2</v>
      </c>
      <c r="AP656">
        <v>0.38801291584968567</v>
      </c>
      <c r="AQ656">
        <v>4.2709793895483017E-2</v>
      </c>
      <c r="AU656">
        <v>5.0999999046325684E-2</v>
      </c>
      <c r="AV656">
        <v>5.9281744062900543E-2</v>
      </c>
      <c r="AW656">
        <v>9.0965099632740021E-2</v>
      </c>
      <c r="AX656">
        <v>9.3763083219528198E-2</v>
      </c>
      <c r="AY656">
        <v>5.324573814868927E-2</v>
      </c>
    </row>
    <row r="657" spans="1:51" hidden="1" x14ac:dyDescent="0.45">
      <c r="A657">
        <v>1937</v>
      </c>
      <c r="B657" t="s">
        <v>61</v>
      </c>
      <c r="C657" t="s">
        <v>79</v>
      </c>
      <c r="D657">
        <v>172</v>
      </c>
      <c r="E657">
        <v>3640.2</v>
      </c>
      <c r="F657">
        <v>3441.1795366795373</v>
      </c>
      <c r="G657">
        <v>15.379489433163711</v>
      </c>
      <c r="H657">
        <v>15.321300000000001</v>
      </c>
      <c r="I657">
        <v>356.62700000000001</v>
      </c>
      <c r="J657">
        <v>0.18</v>
      </c>
      <c r="K657">
        <v>0.72799999999999998</v>
      </c>
      <c r="L657">
        <v>-0.24</v>
      </c>
      <c r="M657">
        <v>93.063999999999993</v>
      </c>
      <c r="N657">
        <v>92.825000000000003</v>
      </c>
      <c r="O657">
        <v>121</v>
      </c>
      <c r="P657">
        <v>206.35</v>
      </c>
      <c r="Q657">
        <v>4</v>
      </c>
      <c r="R657">
        <v>5.0999999999999996</v>
      </c>
      <c r="S657">
        <v>9.6809832121516309E-2</v>
      </c>
      <c r="T657">
        <v>43.16</v>
      </c>
      <c r="U657">
        <v>59</v>
      </c>
      <c r="V657">
        <v>0.45922100000000005</v>
      </c>
      <c r="W657">
        <v>0</v>
      </c>
      <c r="X657">
        <v>0</v>
      </c>
      <c r="Y657">
        <v>0</v>
      </c>
      <c r="Z657">
        <v>132.08920000000001</v>
      </c>
      <c r="AA657">
        <v>82.2</v>
      </c>
      <c r="AD657">
        <v>0.29366370294272465</v>
      </c>
      <c r="AE657" t="s">
        <v>120</v>
      </c>
      <c r="AF657" t="s">
        <v>123</v>
      </c>
      <c r="AG657">
        <v>-1.0937025770545006E-2</v>
      </c>
      <c r="AH657">
        <v>-0.11991824954748154</v>
      </c>
      <c r="AI657">
        <v>5.6400928646326065E-2</v>
      </c>
      <c r="AJ657">
        <v>3.4099999815225601E-2</v>
      </c>
      <c r="AM657">
        <v>-0.15055306255817413</v>
      </c>
      <c r="AN657">
        <v>3.0634814873337746E-2</v>
      </c>
      <c r="AO657">
        <v>3.6064423620700836E-2</v>
      </c>
      <c r="AP657">
        <v>-5.1192816346883774E-2</v>
      </c>
      <c r="AQ657">
        <v>4.9802727997303009E-2</v>
      </c>
      <c r="AU657">
        <v>5.0999999046325684E-2</v>
      </c>
      <c r="AV657">
        <v>4.7253187745809555E-2</v>
      </c>
      <c r="AW657">
        <v>-9.4462811946868896E-2</v>
      </c>
      <c r="AX657">
        <v>-0.10463137179613113</v>
      </c>
      <c r="AY657">
        <v>4.5250464230775833E-2</v>
      </c>
    </row>
    <row r="658" spans="1:51" hidden="1" x14ac:dyDescent="0.45">
      <c r="A658">
        <v>1938</v>
      </c>
      <c r="B658" t="s">
        <v>61</v>
      </c>
      <c r="C658" t="s">
        <v>79</v>
      </c>
      <c r="D658">
        <v>172</v>
      </c>
      <c r="E658">
        <v>3672.1</v>
      </c>
      <c r="F658">
        <v>3589.4436542669587</v>
      </c>
      <c r="G658">
        <v>16.049800032582073</v>
      </c>
      <c r="H658">
        <v>15.9788</v>
      </c>
      <c r="I658">
        <v>384.65600000000001</v>
      </c>
      <c r="J658">
        <v>0.183</v>
      </c>
      <c r="K658">
        <v>0.74939999999999996</v>
      </c>
      <c r="L658">
        <v>-2.73</v>
      </c>
      <c r="M658">
        <v>86.072999999999993</v>
      </c>
      <c r="N658">
        <v>83.98</v>
      </c>
      <c r="O658">
        <v>129</v>
      </c>
      <c r="P658">
        <v>223.62</v>
      </c>
      <c r="Q658">
        <v>4</v>
      </c>
      <c r="R658">
        <v>5.0999999999999996</v>
      </c>
      <c r="S658">
        <v>8.7644635876872712E-2</v>
      </c>
      <c r="T658">
        <v>48.62</v>
      </c>
      <c r="U658">
        <v>54.3</v>
      </c>
      <c r="V658">
        <v>0.46421499999999999</v>
      </c>
      <c r="W658">
        <v>0</v>
      </c>
      <c r="X658">
        <v>0</v>
      </c>
      <c r="Y658">
        <v>0</v>
      </c>
      <c r="Z658">
        <v>146.57759999999999</v>
      </c>
      <c r="AA658">
        <v>91.03</v>
      </c>
      <c r="AD658">
        <v>0.24709389930441947</v>
      </c>
      <c r="AE658" t="s">
        <v>120</v>
      </c>
      <c r="AF658" t="s">
        <v>123</v>
      </c>
      <c r="AG658">
        <v>1.9039792940020561E-2</v>
      </c>
      <c r="AH658">
        <v>-0.12051460146903992</v>
      </c>
      <c r="AI658">
        <v>4.6999998390674591E-2</v>
      </c>
      <c r="AJ658">
        <v>3.3950001001358032E-2</v>
      </c>
      <c r="AM658">
        <v>-0.15858259797096252</v>
      </c>
      <c r="AN658">
        <v>3.8068000227212906E-2</v>
      </c>
      <c r="AO658">
        <v>4.5242708176374435E-2</v>
      </c>
      <c r="AP658">
        <v>-3.0371954664587975E-2</v>
      </c>
      <c r="AQ658">
        <v>5.1892329007387161E-2</v>
      </c>
      <c r="AU658">
        <v>5.0999999046325684E-2</v>
      </c>
      <c r="AV658">
        <v>5.0316259264945984E-2</v>
      </c>
      <c r="AW658">
        <v>-9.3799188733100891E-2</v>
      </c>
      <c r="AX658">
        <v>-0.10252635180950165</v>
      </c>
      <c r="AY658">
        <v>4.0474999696016312E-2</v>
      </c>
    </row>
    <row r="659" spans="1:51" hidden="1" x14ac:dyDescent="0.45">
      <c r="A659">
        <v>1939</v>
      </c>
      <c r="B659" t="s">
        <v>61</v>
      </c>
      <c r="C659" t="s">
        <v>79</v>
      </c>
      <c r="D659">
        <v>172</v>
      </c>
      <c r="E659">
        <v>3699.7</v>
      </c>
      <c r="F659">
        <v>3407.6977753662504</v>
      </c>
      <c r="G659">
        <v>15.234341366758981</v>
      </c>
      <c r="H659">
        <v>15.1386</v>
      </c>
      <c r="I659">
        <v>374.32499999999999</v>
      </c>
      <c r="J659">
        <v>0.19900000000000001</v>
      </c>
      <c r="K659">
        <v>0.76259999999999994</v>
      </c>
      <c r="L659">
        <v>1.38</v>
      </c>
      <c r="M659">
        <v>75.725999999999999</v>
      </c>
      <c r="N659">
        <v>77.102999999999994</v>
      </c>
      <c r="O659">
        <v>144</v>
      </c>
      <c r="P659">
        <v>240.53000000000003</v>
      </c>
      <c r="Q659">
        <v>4</v>
      </c>
      <c r="S659">
        <v>0.15057236358779136</v>
      </c>
      <c r="T659">
        <v>47.09</v>
      </c>
      <c r="U659">
        <v>83.6</v>
      </c>
      <c r="V659">
        <v>0.44423499999999999</v>
      </c>
      <c r="W659">
        <v>0</v>
      </c>
      <c r="X659">
        <v>0</v>
      </c>
      <c r="Y659">
        <v>0</v>
      </c>
      <c r="Z659">
        <v>157.85400000000001</v>
      </c>
      <c r="AA659">
        <v>98.89</v>
      </c>
      <c r="AD659">
        <v>0.19367559513106936</v>
      </c>
      <c r="AE659" t="s">
        <v>120</v>
      </c>
      <c r="AF659" t="s">
        <v>123</v>
      </c>
      <c r="AG659">
        <v>-5.5631097406148911E-2</v>
      </c>
      <c r="AH659">
        <v>-0.16880813241004944</v>
      </c>
      <c r="AI659">
        <v>4.6999998390674591E-2</v>
      </c>
      <c r="AJ659">
        <v>3.3649999648332596E-2</v>
      </c>
      <c r="AM659">
        <v>-0.21618492901325226</v>
      </c>
      <c r="AN659">
        <v>4.737679660320282E-2</v>
      </c>
      <c r="AO659">
        <v>6.0443844646215439E-2</v>
      </c>
      <c r="AP659">
        <v>-9.9291324615478516E-2</v>
      </c>
      <c r="AQ659">
        <v>5.8746252208948135E-2</v>
      </c>
      <c r="AV659">
        <v>5.2913259714841843E-2</v>
      </c>
      <c r="AW659">
        <v>-0.13586215674877167</v>
      </c>
      <c r="AX659">
        <v>-0.1553414911031723</v>
      </c>
      <c r="AY659">
        <v>4.0325000882148743E-2</v>
      </c>
    </row>
    <row r="660" spans="1:51" hidden="1" x14ac:dyDescent="0.45">
      <c r="A660">
        <v>1940</v>
      </c>
      <c r="B660" t="s">
        <v>61</v>
      </c>
      <c r="C660" t="s">
        <v>79</v>
      </c>
      <c r="D660">
        <v>172</v>
      </c>
      <c r="E660">
        <v>3695.6170000000002</v>
      </c>
      <c r="F660">
        <v>3220.4153596538672</v>
      </c>
      <c r="G660">
        <v>14.38091280820248</v>
      </c>
      <c r="H660">
        <v>12.707599999999999</v>
      </c>
      <c r="I660">
        <v>428.60199999999998</v>
      </c>
      <c r="J660">
        <v>0.22500000000000001</v>
      </c>
      <c r="K660">
        <v>0.90790000000000004</v>
      </c>
      <c r="L660">
        <v>-62.9</v>
      </c>
      <c r="M660">
        <v>91.641999999999996</v>
      </c>
      <c r="N660">
        <v>28.745999999999999</v>
      </c>
      <c r="O660">
        <v>178</v>
      </c>
      <c r="P660">
        <v>288.3</v>
      </c>
      <c r="Q660">
        <v>4</v>
      </c>
      <c r="S660">
        <v>0.3897997699964606</v>
      </c>
      <c r="T660">
        <v>51.82</v>
      </c>
      <c r="U660">
        <v>210</v>
      </c>
      <c r="V660">
        <v>0.49870099999999995</v>
      </c>
      <c r="W660">
        <v>1</v>
      </c>
      <c r="X660">
        <v>1</v>
      </c>
      <c r="Y660">
        <v>0</v>
      </c>
      <c r="Z660">
        <v>177.63</v>
      </c>
      <c r="AA660">
        <v>100.33</v>
      </c>
      <c r="AD660">
        <v>0.18271799427499755</v>
      </c>
      <c r="AE660" t="s">
        <v>119</v>
      </c>
      <c r="AF660" t="s">
        <v>73</v>
      </c>
      <c r="AG660">
        <v>0.21878299117088318</v>
      </c>
      <c r="AH660">
        <v>6.0429759323596954E-3</v>
      </c>
      <c r="AI660">
        <v>4.6999998390674591E-2</v>
      </c>
      <c r="AJ660">
        <v>3.1599998474121094E-2</v>
      </c>
      <c r="AM660">
        <v>-5.6579027324914932E-2</v>
      </c>
      <c r="AN660">
        <v>6.2622003257274628E-2</v>
      </c>
      <c r="AO660">
        <v>6.6377580165863037E-2</v>
      </c>
      <c r="AP660">
        <v>0.18124797940254211</v>
      </c>
      <c r="AQ660">
        <v>3.7604320794343948E-2</v>
      </c>
      <c r="AV660">
        <v>4.4420026242733002E-2</v>
      </c>
      <c r="AW660">
        <v>3.4733746200799942E-2</v>
      </c>
      <c r="AX660">
        <v>3.3344507217407227E-2</v>
      </c>
      <c r="AY660">
        <v>3.9299998432397842E-2</v>
      </c>
    </row>
    <row r="661" spans="1:51" hidden="1" x14ac:dyDescent="0.45">
      <c r="A661">
        <v>1941</v>
      </c>
      <c r="B661" t="s">
        <v>61</v>
      </c>
      <c r="C661" t="s">
        <v>79</v>
      </c>
      <c r="D661">
        <v>172</v>
      </c>
      <c r="E661">
        <v>3707.8150000000001</v>
      </c>
      <c r="F661">
        <v>3322.2109670448408</v>
      </c>
      <c r="G661">
        <v>14.847910934895957</v>
      </c>
      <c r="H661">
        <v>12.335599999999999</v>
      </c>
      <c r="I661">
        <v>531.05999999999995</v>
      </c>
      <c r="J661">
        <v>0.10100000000000001</v>
      </c>
      <c r="K661">
        <v>1.0729</v>
      </c>
      <c r="L661">
        <v>-58.8</v>
      </c>
      <c r="M661">
        <v>102.011</v>
      </c>
      <c r="N661">
        <v>43.215000000000003</v>
      </c>
      <c r="O661">
        <v>207</v>
      </c>
      <c r="P661">
        <v>326.7</v>
      </c>
      <c r="Q661">
        <v>4</v>
      </c>
      <c r="S661">
        <v>0.51284412307460558</v>
      </c>
      <c r="T661">
        <v>119.67</v>
      </c>
      <c r="U661">
        <v>310</v>
      </c>
      <c r="V661">
        <v>0.48608000000000001</v>
      </c>
      <c r="W661">
        <v>1</v>
      </c>
      <c r="X661">
        <v>1</v>
      </c>
      <c r="Y661">
        <v>0</v>
      </c>
      <c r="Z661">
        <v>172.62899999999999</v>
      </c>
      <c r="AA661">
        <v>102.08</v>
      </c>
      <c r="AD661">
        <v>0.18641618456392178</v>
      </c>
      <c r="AE661" t="s">
        <v>119</v>
      </c>
      <c r="AF661" t="s">
        <v>73</v>
      </c>
      <c r="AG661">
        <v>0.4565349817276001</v>
      </c>
      <c r="AH661">
        <v>8.8925205171108246E-2</v>
      </c>
      <c r="AI661">
        <v>4.6999998390674591E-2</v>
      </c>
      <c r="AJ661">
        <v>3.085000067949295E-2</v>
      </c>
      <c r="AM661">
        <v>2.0238837227225304E-2</v>
      </c>
      <c r="AN661">
        <v>6.8686366081237793E-2</v>
      </c>
      <c r="AO661">
        <v>6.732381135225296E-2</v>
      </c>
      <c r="AP661">
        <v>0.41179779171943665</v>
      </c>
      <c r="AQ661">
        <v>3.6546606570482254E-2</v>
      </c>
      <c r="AV661">
        <v>5.1596418023109436E-2</v>
      </c>
      <c r="AW661">
        <v>0.11453952640295029</v>
      </c>
      <c r="AX661">
        <v>0.14609669148921967</v>
      </c>
      <c r="AY661">
        <v>3.8924999535083771E-2</v>
      </c>
    </row>
    <row r="662" spans="1:51" hidden="1" x14ac:dyDescent="0.45">
      <c r="A662">
        <v>1942</v>
      </c>
      <c r="B662" t="s">
        <v>61</v>
      </c>
      <c r="C662" t="s">
        <v>79</v>
      </c>
      <c r="D662">
        <v>172</v>
      </c>
      <c r="E662">
        <v>3708.8009999999999</v>
      </c>
      <c r="F662">
        <v>3327.1734088457388</v>
      </c>
      <c r="G662">
        <v>14.823824770253433</v>
      </c>
      <c r="H662">
        <v>12.1578</v>
      </c>
      <c r="I662">
        <v>658.36800000000005</v>
      </c>
      <c r="J662">
        <v>0.11</v>
      </c>
      <c r="K662">
        <v>1.2627999999999999</v>
      </c>
      <c r="L662">
        <v>-57.4</v>
      </c>
      <c r="M662">
        <v>117.315</v>
      </c>
      <c r="N662">
        <v>59.905999999999999</v>
      </c>
      <c r="O662">
        <v>254</v>
      </c>
      <c r="P662">
        <v>401.7</v>
      </c>
      <c r="Q662">
        <v>4</v>
      </c>
      <c r="S662">
        <v>0.55676030279128219</v>
      </c>
      <c r="T662">
        <v>171.85</v>
      </c>
      <c r="U662">
        <v>280</v>
      </c>
      <c r="V662">
        <v>0.48568799999999995</v>
      </c>
      <c r="W662">
        <v>1</v>
      </c>
      <c r="X662">
        <v>1</v>
      </c>
      <c r="Y662">
        <v>0</v>
      </c>
      <c r="Z662">
        <v>187.11600000000001</v>
      </c>
      <c r="AA662">
        <v>105.07</v>
      </c>
      <c r="AD662">
        <v>0.20716714118510779</v>
      </c>
      <c r="AE662" t="s">
        <v>119</v>
      </c>
      <c r="AF662" t="s">
        <v>73</v>
      </c>
      <c r="AG662">
        <v>0.30703994631767273</v>
      </c>
      <c r="AH662">
        <v>0.18090236186981201</v>
      </c>
      <c r="AI662">
        <v>4.6999998390674591E-2</v>
      </c>
      <c r="AJ662">
        <v>3.085000067949295E-2</v>
      </c>
      <c r="AM662">
        <v>0.11131555587053299</v>
      </c>
      <c r="AN662">
        <v>6.9586798548698425E-2</v>
      </c>
      <c r="AO662">
        <v>6.2616594135761261E-2</v>
      </c>
      <c r="AP662">
        <v>0.27601450681686401</v>
      </c>
      <c r="AQ662">
        <v>2.2956365719437599E-2</v>
      </c>
      <c r="AV662">
        <v>2.9292656108736992E-2</v>
      </c>
      <c r="AW662">
        <v>0.15313373506069183</v>
      </c>
      <c r="AX662">
        <v>0.20205970108509064</v>
      </c>
      <c r="AY662">
        <v>3.8924999535083771E-2</v>
      </c>
    </row>
    <row r="663" spans="1:51" hidden="1" x14ac:dyDescent="0.45">
      <c r="A663">
        <v>1943</v>
      </c>
      <c r="B663" t="s">
        <v>61</v>
      </c>
      <c r="C663" t="s">
        <v>79</v>
      </c>
      <c r="D663">
        <v>172</v>
      </c>
      <c r="E663">
        <v>3732.5320000000002</v>
      </c>
      <c r="F663">
        <v>3696.7258801397479</v>
      </c>
      <c r="G663">
        <v>16.504492127558628</v>
      </c>
      <c r="H663">
        <v>12.9733</v>
      </c>
      <c r="I663">
        <v>843.43100000000004</v>
      </c>
      <c r="J663">
        <v>0.107</v>
      </c>
      <c r="K663">
        <v>1.4278</v>
      </c>
      <c r="L663">
        <v>-41.7</v>
      </c>
      <c r="M663">
        <v>128.804</v>
      </c>
      <c r="N663">
        <v>87.126999999999995</v>
      </c>
      <c r="O663">
        <v>294</v>
      </c>
      <c r="P663">
        <v>497.90000000000003</v>
      </c>
      <c r="Q663">
        <v>4</v>
      </c>
      <c r="S663">
        <v>0.61204658259497025</v>
      </c>
      <c r="T663">
        <v>220.39</v>
      </c>
      <c r="U663">
        <v>340</v>
      </c>
      <c r="V663">
        <v>0.48568799999999995</v>
      </c>
      <c r="W663">
        <v>1</v>
      </c>
      <c r="X663">
        <v>1</v>
      </c>
      <c r="Y663">
        <v>0</v>
      </c>
      <c r="Z663">
        <v>223.71700000000001</v>
      </c>
      <c r="AA663">
        <v>114.79</v>
      </c>
      <c r="AD663">
        <v>0.22045323222309485</v>
      </c>
      <c r="AE663" t="s">
        <v>119</v>
      </c>
      <c r="AF663" t="s">
        <v>73</v>
      </c>
      <c r="AG663">
        <v>-1.5148509293794632E-2</v>
      </c>
      <c r="AH663">
        <v>0.12776657938957214</v>
      </c>
      <c r="AI663">
        <v>4.6999998390674591E-2</v>
      </c>
      <c r="AJ663">
        <v>3.1350001692771912E-2</v>
      </c>
      <c r="AM663">
        <v>6.4131833612918854E-2</v>
      </c>
      <c r="AN663">
        <v>6.3634753227233887E-2</v>
      </c>
      <c r="AO663">
        <v>5.9799686074256897E-2</v>
      </c>
      <c r="AP663">
        <v>-3.7705790251493454E-2</v>
      </c>
      <c r="AQ663">
        <v>3.1767357140779495E-2</v>
      </c>
      <c r="AV663">
        <v>3.0569544062018394E-2</v>
      </c>
      <c r="AW663">
        <v>8.4723971784114838E-2</v>
      </c>
      <c r="AX663">
        <v>0.10736491531133652</v>
      </c>
      <c r="AY663">
        <v>3.9175000041723251E-2</v>
      </c>
    </row>
    <row r="664" spans="1:51" hidden="1" x14ac:dyDescent="0.45">
      <c r="A664">
        <v>1944</v>
      </c>
      <c r="B664" t="s">
        <v>61</v>
      </c>
      <c r="C664" t="s">
        <v>79</v>
      </c>
      <c r="D664">
        <v>172</v>
      </c>
      <c r="E664">
        <v>3737.096</v>
      </c>
      <c r="F664">
        <v>3684.5799196787152</v>
      </c>
      <c r="G664">
        <v>16.442436070182691</v>
      </c>
      <c r="H664">
        <v>11.9207</v>
      </c>
      <c r="I664">
        <v>946.38599999999997</v>
      </c>
      <c r="J664">
        <v>8.3000000000000004E-2</v>
      </c>
      <c r="K664">
        <v>1.5185999999999999</v>
      </c>
      <c r="L664">
        <v>-25.8</v>
      </c>
      <c r="M664">
        <v>89.185000000000002</v>
      </c>
      <c r="N664">
        <v>63.320999999999998</v>
      </c>
      <c r="O664">
        <v>375</v>
      </c>
      <c r="P664">
        <v>636.9</v>
      </c>
      <c r="Q664">
        <v>4</v>
      </c>
      <c r="S664">
        <v>0.71135493939837413</v>
      </c>
      <c r="T664">
        <v>236.4</v>
      </c>
      <c r="U664">
        <v>440</v>
      </c>
      <c r="V664">
        <v>0.48568799999999995</v>
      </c>
      <c r="W664">
        <v>1</v>
      </c>
      <c r="X664">
        <v>0</v>
      </c>
      <c r="Y664">
        <v>0</v>
      </c>
      <c r="Z664">
        <v>241.06100000000001</v>
      </c>
      <c r="AA664">
        <v>109.2</v>
      </c>
      <c r="AD664">
        <v>0.24045085378542588</v>
      </c>
      <c r="AE664" t="s">
        <v>119</v>
      </c>
      <c r="AF664" t="s">
        <v>73</v>
      </c>
      <c r="AG664">
        <v>-4.0628436952829361E-2</v>
      </c>
      <c r="AH664">
        <v>0.15290488302707672</v>
      </c>
      <c r="AI664">
        <v>4.6999998390674591E-2</v>
      </c>
      <c r="AJ664">
        <v>3.164999932050705E-2</v>
      </c>
      <c r="AM664">
        <v>9.071321040391922E-2</v>
      </c>
      <c r="AN664">
        <v>6.21916763484478E-2</v>
      </c>
      <c r="AO664">
        <v>5.7019274681806564E-2</v>
      </c>
      <c r="AP664">
        <v>-6.6899731755256653E-2</v>
      </c>
      <c r="AQ664">
        <v>3.7602532655000687E-2</v>
      </c>
      <c r="AV664">
        <v>3.5086933523416519E-2</v>
      </c>
      <c r="AW664">
        <v>9.7035951912403107E-2</v>
      </c>
      <c r="AX664">
        <v>0.12968513369560242</v>
      </c>
      <c r="AY664">
        <v>3.932499885559082E-2</v>
      </c>
    </row>
    <row r="665" spans="1:51" hidden="1" x14ac:dyDescent="0.45">
      <c r="A665">
        <v>1945</v>
      </c>
      <c r="B665" t="s">
        <v>61</v>
      </c>
      <c r="C665" t="s">
        <v>79</v>
      </c>
      <c r="D665">
        <v>172</v>
      </c>
      <c r="E665">
        <v>3778.89</v>
      </c>
      <c r="F665">
        <v>3449.5159659393298</v>
      </c>
      <c r="G665">
        <v>15.385169140109982</v>
      </c>
      <c r="H665">
        <v>13.7341</v>
      </c>
      <c r="I665">
        <v>1458.0150000000001</v>
      </c>
      <c r="J665">
        <v>0.123</v>
      </c>
      <c r="K665">
        <v>2.1294</v>
      </c>
      <c r="L665">
        <v>-16</v>
      </c>
      <c r="M665">
        <v>68.204999999999998</v>
      </c>
      <c r="N665">
        <v>52.277999999999999</v>
      </c>
      <c r="O665">
        <v>417</v>
      </c>
      <c r="P665">
        <v>783.45</v>
      </c>
      <c r="Q665">
        <v>4</v>
      </c>
      <c r="S665">
        <v>0.58645148276605408</v>
      </c>
      <c r="T665">
        <v>337.34</v>
      </c>
      <c r="U665">
        <v>430</v>
      </c>
      <c r="V665">
        <v>1.3571069999999998</v>
      </c>
      <c r="W665">
        <v>0</v>
      </c>
      <c r="X665">
        <v>0</v>
      </c>
      <c r="Y665">
        <v>0</v>
      </c>
      <c r="Z665">
        <v>296.94799999999998</v>
      </c>
      <c r="AA665">
        <v>135.38</v>
      </c>
      <c r="AD665">
        <v>0.59047771613156996</v>
      </c>
      <c r="AE665" t="s">
        <v>120</v>
      </c>
      <c r="AF665" t="s">
        <v>73</v>
      </c>
      <c r="AG665">
        <v>1.0561677217483521</v>
      </c>
      <c r="AI665">
        <v>4.6999998390674591E-2</v>
      </c>
      <c r="AJ665">
        <v>3.1199999153614044E-2</v>
      </c>
      <c r="AP665">
        <v>1.0169246196746826</v>
      </c>
      <c r="AQ665">
        <v>2.1900149062275887E-2</v>
      </c>
      <c r="AV665">
        <v>4.417094960808754E-2</v>
      </c>
      <c r="AY665">
        <v>3.9099998772144318E-2</v>
      </c>
    </row>
    <row r="666" spans="1:51" hidden="1" x14ac:dyDescent="0.45">
      <c r="A666">
        <v>1946</v>
      </c>
      <c r="B666" t="s">
        <v>61</v>
      </c>
      <c r="C666" t="s">
        <v>79</v>
      </c>
      <c r="D666">
        <v>172</v>
      </c>
      <c r="E666">
        <v>3833.0720000000001</v>
      </c>
      <c r="F666">
        <v>3682.991592222806</v>
      </c>
      <c r="G666">
        <v>16.42329335417859</v>
      </c>
      <c r="H666">
        <v>14.611599999999999</v>
      </c>
      <c r="I666">
        <v>2187.8939999999998</v>
      </c>
      <c r="J666">
        <v>0.16700000000000001</v>
      </c>
      <c r="K666">
        <v>3.3921999999999999</v>
      </c>
      <c r="L666">
        <v>71.3</v>
      </c>
      <c r="M666">
        <v>242.74</v>
      </c>
      <c r="N666">
        <v>230.505</v>
      </c>
      <c r="O666">
        <v>495</v>
      </c>
      <c r="P666">
        <v>923.19999999999993</v>
      </c>
      <c r="Q666">
        <v>4</v>
      </c>
      <c r="S666">
        <v>0.47885768521815708</v>
      </c>
      <c r="T666">
        <v>664</v>
      </c>
      <c r="U666">
        <v>1000</v>
      </c>
      <c r="V666">
        <v>4</v>
      </c>
      <c r="W666">
        <v>0</v>
      </c>
      <c r="X666">
        <v>0</v>
      </c>
      <c r="Y666">
        <v>0</v>
      </c>
      <c r="Z666">
        <v>478.30500000000001</v>
      </c>
      <c r="AA666">
        <v>190.81</v>
      </c>
      <c r="AD666">
        <v>0.59362802637769063</v>
      </c>
      <c r="AE666" t="s">
        <v>120</v>
      </c>
      <c r="AF666" t="s">
        <v>73</v>
      </c>
      <c r="AG666">
        <v>-0.18748058378696442</v>
      </c>
      <c r="AH666">
        <v>2.9803972691297531E-2</v>
      </c>
      <c r="AI666">
        <v>4.6999998390674591E-2</v>
      </c>
      <c r="AJ666">
        <v>3.085000067949295E-2</v>
      </c>
      <c r="AM666">
        <v>5.3346608765423298E-3</v>
      </c>
      <c r="AN666">
        <v>2.4469312280416489E-2</v>
      </c>
      <c r="AO666">
        <v>2.4339469149708748E-2</v>
      </c>
      <c r="AP666">
        <v>-0.20510639250278473</v>
      </c>
      <c r="AQ666">
        <v>2.804279513657093E-2</v>
      </c>
      <c r="AV666">
        <v>2.2291038185358047E-2</v>
      </c>
      <c r="AW666">
        <v>1.3802245259284973E-2</v>
      </c>
      <c r="AX666">
        <v>5.0633144564926624E-3</v>
      </c>
      <c r="AY666">
        <v>3.8924999535083771E-2</v>
      </c>
    </row>
    <row r="667" spans="1:51" hidden="1" x14ac:dyDescent="0.45">
      <c r="A667">
        <v>1947</v>
      </c>
      <c r="B667" t="s">
        <v>61</v>
      </c>
      <c r="C667" t="s">
        <v>79</v>
      </c>
      <c r="D667">
        <v>172</v>
      </c>
      <c r="E667">
        <v>3885.2840000000001</v>
      </c>
      <c r="F667">
        <v>3716.845037574501</v>
      </c>
      <c r="G667">
        <v>16.570019116957283</v>
      </c>
      <c r="H667">
        <v>15.6571</v>
      </c>
      <c r="I667">
        <v>2974.1640000000002</v>
      </c>
      <c r="J667">
        <v>0.17799999999999999</v>
      </c>
      <c r="K667">
        <v>4.4073000000000002</v>
      </c>
      <c r="L667">
        <v>105.9</v>
      </c>
      <c r="M667">
        <v>469.70499999999998</v>
      </c>
      <c r="N667">
        <v>452.28100000000001</v>
      </c>
      <c r="O667">
        <v>630</v>
      </c>
      <c r="P667">
        <v>1192.2</v>
      </c>
      <c r="Q667">
        <v>5.25</v>
      </c>
      <c r="S667">
        <v>0.52549999999999997</v>
      </c>
      <c r="T667">
        <v>702.07</v>
      </c>
      <c r="U667">
        <v>880</v>
      </c>
      <c r="V667">
        <v>4.0999999999999996</v>
      </c>
      <c r="W667">
        <v>0</v>
      </c>
      <c r="X667">
        <v>0</v>
      </c>
      <c r="Y667">
        <v>0</v>
      </c>
      <c r="Z667">
        <v>653.02499999999998</v>
      </c>
      <c r="AA667">
        <v>227.77</v>
      </c>
      <c r="AD667">
        <v>0.72772166685386952</v>
      </c>
      <c r="AE667" t="s">
        <v>120</v>
      </c>
      <c r="AF667" t="s">
        <v>73</v>
      </c>
      <c r="AG667">
        <v>-1.9897466991096735E-3</v>
      </c>
      <c r="AH667">
        <v>0.25410982966423035</v>
      </c>
      <c r="AI667">
        <v>-4.599657841026783E-3</v>
      </c>
      <c r="AJ667">
        <v>3.0300000682473183E-2</v>
      </c>
      <c r="AM667">
        <v>0.2258889377117157</v>
      </c>
      <c r="AN667">
        <v>2.8220903128385544E-2</v>
      </c>
      <c r="AO667">
        <v>2.302076667547226E-2</v>
      </c>
      <c r="AP667">
        <v>-4.4583339244127274E-2</v>
      </c>
      <c r="AQ667">
        <v>3.2525777816772461E-2</v>
      </c>
      <c r="AV667">
        <v>3.1075669452548027E-2</v>
      </c>
      <c r="AW667">
        <v>0.1740899533033371</v>
      </c>
      <c r="AX667">
        <v>0.23523181676864624</v>
      </c>
      <c r="AY667">
        <v>1.2850170955061913E-2</v>
      </c>
    </row>
    <row r="668" spans="1:51" hidden="1" x14ac:dyDescent="0.45">
      <c r="A668">
        <v>1948</v>
      </c>
      <c r="B668" t="s">
        <v>61</v>
      </c>
      <c r="C668" t="s">
        <v>79</v>
      </c>
      <c r="D668">
        <v>172</v>
      </c>
      <c r="E668">
        <v>3937.84</v>
      </c>
      <c r="F668">
        <v>3957.1950408997959</v>
      </c>
      <c r="G668">
        <v>17.63843510140601</v>
      </c>
      <c r="H668">
        <v>17.316400000000002</v>
      </c>
      <c r="I668">
        <v>4102.6059999999998</v>
      </c>
      <c r="J668">
        <v>0.216</v>
      </c>
      <c r="K668">
        <v>5.9341999999999997</v>
      </c>
      <c r="L668">
        <v>118.80000000000001</v>
      </c>
      <c r="M668">
        <v>663.69200000000001</v>
      </c>
      <c r="N668">
        <v>565.048</v>
      </c>
      <c r="O668">
        <v>715</v>
      </c>
      <c r="P668">
        <v>1368</v>
      </c>
      <c r="Q668">
        <v>7.25</v>
      </c>
      <c r="R668">
        <v>12</v>
      </c>
      <c r="S668">
        <v>0.3901</v>
      </c>
      <c r="T668">
        <v>994.34</v>
      </c>
      <c r="U668">
        <v>1050</v>
      </c>
      <c r="V668">
        <v>5.4</v>
      </c>
      <c r="W668">
        <v>1</v>
      </c>
      <c r="X668">
        <v>1</v>
      </c>
      <c r="Y668">
        <v>0</v>
      </c>
      <c r="Z668">
        <v>883.46400000000006</v>
      </c>
      <c r="AA668">
        <v>285.36</v>
      </c>
      <c r="AB668">
        <v>517.41909999999996</v>
      </c>
      <c r="AC668">
        <v>366.04489999999998</v>
      </c>
      <c r="AD668">
        <v>0.84480310007862525</v>
      </c>
      <c r="AE668" t="s">
        <v>119</v>
      </c>
      <c r="AF668" t="s">
        <v>73</v>
      </c>
      <c r="AG668">
        <v>-0.2529885470867157</v>
      </c>
      <c r="AH668">
        <v>0.18805603682994843</v>
      </c>
      <c r="AI668">
        <v>-0.12867669761180878</v>
      </c>
      <c r="AJ668">
        <v>5.195000022649765E-2</v>
      </c>
      <c r="AM668">
        <v>0.1608869880437851</v>
      </c>
      <c r="AN668">
        <v>2.7169050648808479E-2</v>
      </c>
      <c r="AO668">
        <v>2.3403700441122055E-2</v>
      </c>
      <c r="AP668">
        <v>-0.29377928376197815</v>
      </c>
      <c r="AQ668">
        <v>4.2249139398336411E-2</v>
      </c>
      <c r="AU668">
        <v>0.11999999731779099</v>
      </c>
      <c r="AV668">
        <v>2.9837217181921005E-2</v>
      </c>
      <c r="AW668">
        <v>0.12154076248407364</v>
      </c>
      <c r="AX668">
        <v>0.1699407547712326</v>
      </c>
      <c r="AY668">
        <v>-3.8363348692655563E-2</v>
      </c>
    </row>
    <row r="669" spans="1:51" hidden="1" x14ac:dyDescent="0.45">
      <c r="A669">
        <v>1949</v>
      </c>
      <c r="B669" t="s">
        <v>61</v>
      </c>
      <c r="C669" t="s">
        <v>79</v>
      </c>
      <c r="D669">
        <v>172</v>
      </c>
      <c r="E669">
        <v>3987.9960000000001</v>
      </c>
      <c r="F669">
        <v>4143.2576331062328</v>
      </c>
      <c r="G669">
        <v>18.505116309503816</v>
      </c>
      <c r="H669">
        <v>18.014800000000001</v>
      </c>
      <c r="I669">
        <v>4438.4350000000004</v>
      </c>
      <c r="J669">
        <v>0.222</v>
      </c>
      <c r="K669">
        <v>6.0144000000000002</v>
      </c>
      <c r="L669">
        <v>198.54999999999998</v>
      </c>
      <c r="M669">
        <v>662.77599999999995</v>
      </c>
      <c r="N669">
        <v>656.06200000000001</v>
      </c>
      <c r="O669">
        <v>840</v>
      </c>
      <c r="P669">
        <v>1668.9</v>
      </c>
      <c r="Q669">
        <v>5.75</v>
      </c>
      <c r="R669">
        <v>9.4</v>
      </c>
      <c r="S669">
        <v>0.26640000000000003</v>
      </c>
      <c r="T669">
        <v>1114.02</v>
      </c>
      <c r="U669">
        <v>1330</v>
      </c>
      <c r="V669">
        <v>3.61</v>
      </c>
      <c r="W669">
        <v>1</v>
      </c>
      <c r="X669">
        <v>1</v>
      </c>
      <c r="Y669">
        <v>0</v>
      </c>
      <c r="Z669">
        <v>1186.04</v>
      </c>
      <c r="AA669">
        <v>392.39</v>
      </c>
      <c r="AB669">
        <v>707.19259999999997</v>
      </c>
      <c r="AC669">
        <v>478.84739999999999</v>
      </c>
      <c r="AD669">
        <v>0.97702437380658202</v>
      </c>
      <c r="AE669" t="s">
        <v>119</v>
      </c>
      <c r="AF669" t="s">
        <v>73</v>
      </c>
      <c r="AG669">
        <v>0.42893654108047485</v>
      </c>
      <c r="AH669">
        <v>0.18855947256088257</v>
      </c>
      <c r="AI669">
        <v>0.2150520533323288</v>
      </c>
      <c r="AJ669">
        <v>4.309999942779541E-2</v>
      </c>
      <c r="AM669">
        <v>0.15651103854179382</v>
      </c>
      <c r="AN669">
        <v>3.2048441469669342E-2</v>
      </c>
      <c r="AO669">
        <v>2.7711315080523491E-2</v>
      </c>
      <c r="AP669">
        <v>0.33808940649032593</v>
      </c>
      <c r="AQ669">
        <v>4.7462254762649536E-2</v>
      </c>
      <c r="AU669">
        <v>9.3999996781349182E-2</v>
      </c>
      <c r="AV669">
        <v>6.3508741557598114E-2</v>
      </c>
      <c r="AW669">
        <v>0.18882253766059875</v>
      </c>
      <c r="AX669">
        <v>0.19999209046363831</v>
      </c>
      <c r="AY669">
        <v>0.1290760338306427</v>
      </c>
    </row>
    <row r="670" spans="1:51" hidden="1" x14ac:dyDescent="0.45">
      <c r="A670">
        <v>1950</v>
      </c>
      <c r="B670" t="s">
        <v>61</v>
      </c>
      <c r="C670" t="s">
        <v>79</v>
      </c>
      <c r="D670">
        <v>172</v>
      </c>
      <c r="E670">
        <v>4029.8029999999999</v>
      </c>
      <c r="F670">
        <v>4253.28643767617</v>
      </c>
      <c r="G670">
        <v>19.013029362162101</v>
      </c>
      <c r="H670">
        <v>19.498699999999999</v>
      </c>
      <c r="I670">
        <v>5472.5870000000004</v>
      </c>
      <c r="J670">
        <v>0.223</v>
      </c>
      <c r="K670">
        <v>6.8964999999999996</v>
      </c>
      <c r="L670">
        <v>45</v>
      </c>
      <c r="M670">
        <v>891.47500000000002</v>
      </c>
      <c r="N670">
        <v>814.78700000000003</v>
      </c>
      <c r="O670">
        <v>954</v>
      </c>
      <c r="P670">
        <v>1912.1</v>
      </c>
      <c r="Q670">
        <v>7.75</v>
      </c>
      <c r="R670">
        <v>12.8</v>
      </c>
      <c r="S670">
        <v>0.25480000000000003</v>
      </c>
      <c r="T670">
        <v>1300</v>
      </c>
      <c r="U670">
        <v>1430</v>
      </c>
      <c r="V670">
        <v>5</v>
      </c>
      <c r="W670">
        <v>1</v>
      </c>
      <c r="X670">
        <v>1</v>
      </c>
      <c r="Y670">
        <v>0</v>
      </c>
      <c r="Z670">
        <v>1383.048</v>
      </c>
      <c r="AA670">
        <v>501.36</v>
      </c>
      <c r="AB670">
        <v>807.14030000000002</v>
      </c>
      <c r="AC670">
        <v>575.90769999999998</v>
      </c>
      <c r="AD670">
        <v>1.1001617432326183</v>
      </c>
      <c r="AE670" t="s">
        <v>119</v>
      </c>
      <c r="AF670" t="s">
        <v>73</v>
      </c>
      <c r="AG670">
        <v>0.83632659912109375</v>
      </c>
      <c r="AH670">
        <v>0.1633283793926239</v>
      </c>
      <c r="AI670">
        <v>-3.0275873839855194E-2</v>
      </c>
      <c r="AJ670">
        <v>6.1650000512599945E-2</v>
      </c>
      <c r="AM670">
        <v>0.12603171169757843</v>
      </c>
      <c r="AN670">
        <v>3.7296660244464874E-2</v>
      </c>
      <c r="AO670">
        <v>3.3122211694717407E-2</v>
      </c>
      <c r="AP670">
        <v>0.75719696283340454</v>
      </c>
      <c r="AQ670">
        <v>4.1540823876857758E-2</v>
      </c>
      <c r="AU670">
        <v>0.12800000607967377</v>
      </c>
      <c r="AV670">
        <v>7.2995409369468689E-2</v>
      </c>
      <c r="AW670">
        <v>0.18025335669517517</v>
      </c>
      <c r="AX670">
        <v>0.2103407233953476</v>
      </c>
      <c r="AY670">
        <v>1.5687063336372375E-2</v>
      </c>
    </row>
    <row r="671" spans="1:51" hidden="1" x14ac:dyDescent="0.45">
      <c r="A671">
        <v>1951</v>
      </c>
      <c r="B671" t="s">
        <v>61</v>
      </c>
      <c r="C671" t="s">
        <v>79</v>
      </c>
      <c r="D671">
        <v>172</v>
      </c>
      <c r="E671">
        <v>4064.7269999999999</v>
      </c>
      <c r="F671">
        <v>4571.1956118894077</v>
      </c>
      <c r="G671">
        <v>20.437584008093737</v>
      </c>
      <c r="H671">
        <v>20.817</v>
      </c>
      <c r="I671">
        <v>7982.2250000000004</v>
      </c>
      <c r="J671">
        <v>0.22800659931276557</v>
      </c>
      <c r="K671">
        <v>8.0190000000000001</v>
      </c>
      <c r="L671">
        <v>874.34999999999991</v>
      </c>
      <c r="M671">
        <v>1554.6410000000001</v>
      </c>
      <c r="N671">
        <v>1868.8330000000001</v>
      </c>
      <c r="O671">
        <v>1343</v>
      </c>
      <c r="P671">
        <v>2635.6</v>
      </c>
      <c r="Q671">
        <v>5.75</v>
      </c>
      <c r="R671">
        <v>9.3000000000000007</v>
      </c>
      <c r="S671">
        <v>0.19170000000000001</v>
      </c>
      <c r="T671">
        <v>1680</v>
      </c>
      <c r="U671">
        <v>2070</v>
      </c>
      <c r="V671">
        <v>4.3499999999999996</v>
      </c>
      <c r="W671">
        <v>0</v>
      </c>
      <c r="X671">
        <v>0</v>
      </c>
      <c r="Y671">
        <v>0</v>
      </c>
      <c r="Z671">
        <v>1822.528</v>
      </c>
      <c r="AA671">
        <v>616.14</v>
      </c>
      <c r="AB671">
        <v>1071.9594</v>
      </c>
      <c r="AC671">
        <v>750.56870000000004</v>
      </c>
      <c r="AD671">
        <v>1.7511748848702686</v>
      </c>
      <c r="AE671" t="s">
        <v>120</v>
      </c>
      <c r="AF671" t="s">
        <v>73</v>
      </c>
      <c r="AG671">
        <v>0.13682959973812103</v>
      </c>
      <c r="AH671">
        <v>0.64490354061126709</v>
      </c>
      <c r="AI671">
        <v>0.27244818210601807</v>
      </c>
      <c r="AJ671">
        <v>5.9450000524520874E-2</v>
      </c>
      <c r="AM671">
        <v>0.59174120426177979</v>
      </c>
      <c r="AN671">
        <v>5.3162306547164917E-2</v>
      </c>
      <c r="AO671">
        <v>3.3398836851119995E-2</v>
      </c>
      <c r="AP671">
        <v>9.1546162962913513E-2</v>
      </c>
      <c r="AQ671">
        <v>4.3690551072359085E-2</v>
      </c>
      <c r="AU671">
        <v>9.3000002205371857E-2</v>
      </c>
      <c r="AV671">
        <v>4.7690253704786301E-2</v>
      </c>
      <c r="AW671">
        <v>0.54852485656738281</v>
      </c>
      <c r="AX671">
        <v>0.61098295450210571</v>
      </c>
      <c r="AY671">
        <v>0.16594909131526947</v>
      </c>
    </row>
    <row r="672" spans="1:51" hidden="1" x14ac:dyDescent="0.45">
      <c r="A672">
        <v>1952</v>
      </c>
      <c r="B672" t="s">
        <v>61</v>
      </c>
      <c r="C672" t="s">
        <v>79</v>
      </c>
      <c r="D672">
        <v>172</v>
      </c>
      <c r="E672">
        <v>4116.2280000000001</v>
      </c>
      <c r="F672">
        <v>4674.4896711893407</v>
      </c>
      <c r="G672">
        <v>20.927195782814035</v>
      </c>
      <c r="H672">
        <v>21.8916</v>
      </c>
      <c r="I672">
        <v>8279.0049999999992</v>
      </c>
      <c r="J672">
        <v>0.26283352000431842</v>
      </c>
      <c r="K672">
        <v>8.0990000000000002</v>
      </c>
      <c r="L672">
        <v>-219.45000000000002</v>
      </c>
      <c r="M672">
        <v>1821.8630000000001</v>
      </c>
      <c r="N672">
        <v>1568.2919999999999</v>
      </c>
      <c r="O672">
        <v>1340</v>
      </c>
      <c r="P672">
        <v>2910.7</v>
      </c>
      <c r="Q672">
        <v>5.75</v>
      </c>
      <c r="R672">
        <v>10.8</v>
      </c>
      <c r="S672">
        <v>0.13120000000000001</v>
      </c>
      <c r="T672">
        <v>1630</v>
      </c>
      <c r="U672">
        <v>2040</v>
      </c>
      <c r="V672">
        <v>3.85</v>
      </c>
      <c r="W672">
        <v>0</v>
      </c>
      <c r="X672">
        <v>0</v>
      </c>
      <c r="Y672">
        <v>0</v>
      </c>
      <c r="Z672">
        <v>2302.1950999999999</v>
      </c>
      <c r="AA672">
        <v>784.44</v>
      </c>
      <c r="AB672">
        <v>1337.0219999999999</v>
      </c>
      <c r="AC672">
        <v>965.173</v>
      </c>
      <c r="AD672">
        <v>2.4758685836234982</v>
      </c>
      <c r="AE672" t="s">
        <v>120</v>
      </c>
      <c r="AF672" t="s">
        <v>73</v>
      </c>
      <c r="AG672">
        <v>-0.12833622097969055</v>
      </c>
      <c r="AH672">
        <v>0.45855680108070374</v>
      </c>
      <c r="AI672">
        <v>4.0306348353624344E-2</v>
      </c>
      <c r="AJ672">
        <v>4.8099998384714127E-2</v>
      </c>
      <c r="AM672">
        <v>0.41383761167526245</v>
      </c>
      <c r="AN672">
        <v>4.4719181954860687E-2</v>
      </c>
      <c r="AO672">
        <v>3.1629644334316254E-2</v>
      </c>
      <c r="AP672">
        <v>-0.17729827761650085</v>
      </c>
      <c r="AQ672">
        <v>6.2445994466543198E-2</v>
      </c>
      <c r="AU672">
        <v>0.1080000028014183</v>
      </c>
      <c r="AV672">
        <v>5.1374427974224091E-2</v>
      </c>
      <c r="AW672">
        <v>0.38640317320823669</v>
      </c>
      <c r="AX672">
        <v>0.42645174264907837</v>
      </c>
      <c r="AY672">
        <v>4.4203173369169235E-2</v>
      </c>
    </row>
    <row r="673" spans="1:51" hidden="1" x14ac:dyDescent="0.45">
      <c r="A673">
        <v>1953</v>
      </c>
      <c r="B673" t="s">
        <v>61</v>
      </c>
      <c r="C673" t="s">
        <v>79</v>
      </c>
      <c r="D673">
        <v>172</v>
      </c>
      <c r="E673">
        <v>4162.6090000000004</v>
      </c>
      <c r="F673">
        <v>4651.6403343479742</v>
      </c>
      <c r="G673">
        <v>20.852202615171592</v>
      </c>
      <c r="H673">
        <v>21.215499999999999</v>
      </c>
      <c r="I673">
        <v>8150.9189999999999</v>
      </c>
      <c r="J673">
        <v>0.27015358967686454</v>
      </c>
      <c r="K673">
        <v>8.26</v>
      </c>
      <c r="L673">
        <v>209.35000000000002</v>
      </c>
      <c r="M673">
        <v>1218.6021000000001</v>
      </c>
      <c r="N673">
        <v>1315.5519999999999</v>
      </c>
      <c r="O673">
        <v>1480</v>
      </c>
      <c r="P673">
        <v>3244.5</v>
      </c>
      <c r="Q673">
        <v>5.75</v>
      </c>
      <c r="R673">
        <v>10.8</v>
      </c>
      <c r="S673">
        <v>0.18310000000000001</v>
      </c>
      <c r="T673">
        <v>1740</v>
      </c>
      <c r="U673">
        <v>2210</v>
      </c>
      <c r="V673">
        <v>3.95</v>
      </c>
      <c r="W673">
        <v>0</v>
      </c>
      <c r="X673">
        <v>0</v>
      </c>
      <c r="Y673">
        <v>0</v>
      </c>
      <c r="Z673">
        <v>2465.1559999999999</v>
      </c>
      <c r="AA673">
        <v>976.42</v>
      </c>
      <c r="AB673">
        <v>1369.96</v>
      </c>
      <c r="AC673">
        <v>1095.1959999999999</v>
      </c>
      <c r="AD673">
        <v>2.2962091429855107</v>
      </c>
      <c r="AE673" t="s">
        <v>120</v>
      </c>
      <c r="AF673" t="s">
        <v>73</v>
      </c>
      <c r="AG673">
        <v>0.36808499693870544</v>
      </c>
      <c r="AH673">
        <v>-2.756403386592865E-2</v>
      </c>
      <c r="AI673">
        <v>0.10613122582435608</v>
      </c>
      <c r="AJ673">
        <v>4.8749998211860657E-2</v>
      </c>
      <c r="AM673">
        <v>-7.2564393281936646E-2</v>
      </c>
      <c r="AN673">
        <v>4.5000359416007996E-2</v>
      </c>
      <c r="AO673">
        <v>4.8521276563405991E-2</v>
      </c>
      <c r="AP673">
        <v>0.28785151243209839</v>
      </c>
      <c r="AQ673">
        <v>5.3373143076896667E-2</v>
      </c>
      <c r="AU673">
        <v>0.1080000028014183</v>
      </c>
      <c r="AV673">
        <v>6.873667985200882E-2</v>
      </c>
      <c r="AW673">
        <v>1.0404258966445923E-2</v>
      </c>
      <c r="AX673">
        <v>8.6106883827596903E-5</v>
      </c>
      <c r="AY673">
        <v>7.7440612018108368E-2</v>
      </c>
    </row>
    <row r="674" spans="1:51" hidden="1" x14ac:dyDescent="0.45">
      <c r="A674">
        <v>1954</v>
      </c>
      <c r="B674" t="s">
        <v>61</v>
      </c>
      <c r="C674" t="s">
        <v>79</v>
      </c>
      <c r="D674">
        <v>172</v>
      </c>
      <c r="E674">
        <v>4211.1909999999998</v>
      </c>
      <c r="F674">
        <v>5001.5524612481795</v>
      </c>
      <c r="G674">
        <v>22.429898989136039</v>
      </c>
      <c r="H674">
        <v>22.449200000000001</v>
      </c>
      <c r="I674">
        <v>9041.366</v>
      </c>
      <c r="J674">
        <v>0.26102249901126667</v>
      </c>
      <c r="K674">
        <v>8.26</v>
      </c>
      <c r="L674">
        <v>198.24</v>
      </c>
      <c r="M674">
        <v>1521.3679999999999</v>
      </c>
      <c r="N674">
        <v>1566.181</v>
      </c>
      <c r="O674">
        <v>1659</v>
      </c>
      <c r="P674">
        <v>3733</v>
      </c>
      <c r="Q674">
        <v>5.75</v>
      </c>
      <c r="R674">
        <v>12.6</v>
      </c>
      <c r="S674">
        <v>0.1895</v>
      </c>
      <c r="T674">
        <v>1800</v>
      </c>
      <c r="U674">
        <v>2140</v>
      </c>
      <c r="V674">
        <v>3.54</v>
      </c>
      <c r="W674">
        <v>0</v>
      </c>
      <c r="X674">
        <v>0</v>
      </c>
      <c r="Y674">
        <v>0</v>
      </c>
      <c r="Z674">
        <v>2920.7991000000002</v>
      </c>
      <c r="AA674">
        <v>1176.3399999999999</v>
      </c>
      <c r="AB674">
        <v>1609.0227</v>
      </c>
      <c r="AC674">
        <v>1311.7762</v>
      </c>
      <c r="AD674">
        <v>2.8311501740986187</v>
      </c>
      <c r="AE674" t="s">
        <v>120</v>
      </c>
      <c r="AF674" t="s">
        <v>73</v>
      </c>
      <c r="AG674">
        <v>5.4489299654960632E-2</v>
      </c>
      <c r="AH674">
        <v>0.29834723472595215</v>
      </c>
      <c r="AI674">
        <v>4.9405418336391449E-2</v>
      </c>
      <c r="AJ674">
        <v>4.935000091791153E-2</v>
      </c>
      <c r="AM674">
        <v>0.23296649754047394</v>
      </c>
      <c r="AN674">
        <v>6.5380729734897614E-2</v>
      </c>
      <c r="AO674">
        <v>5.3027171641588211E-2</v>
      </c>
      <c r="AP674">
        <v>-6.4500491134822369E-5</v>
      </c>
      <c r="AQ674">
        <v>5.1105812191963196E-2</v>
      </c>
      <c r="AU674">
        <v>0.12600000202655792</v>
      </c>
      <c r="AV674">
        <v>5.1102515310049057E-2</v>
      </c>
      <c r="AW674">
        <v>0.24484795331954956</v>
      </c>
      <c r="AX674">
        <v>0.28025618195533752</v>
      </c>
      <c r="AY674">
        <v>4.9377709627151489E-2</v>
      </c>
    </row>
    <row r="675" spans="1:51" hidden="1" x14ac:dyDescent="0.45">
      <c r="A675">
        <v>1955</v>
      </c>
      <c r="B675" t="s">
        <v>61</v>
      </c>
      <c r="C675" t="s">
        <v>79</v>
      </c>
      <c r="D675">
        <v>172</v>
      </c>
      <c r="E675">
        <v>4258.5709999999999</v>
      </c>
      <c r="F675">
        <v>5196.8169260195045</v>
      </c>
      <c r="G675">
        <v>23.285746682132622</v>
      </c>
      <c r="H675">
        <v>24.106300000000001</v>
      </c>
      <c r="I675">
        <v>10006.85</v>
      </c>
      <c r="J675">
        <v>0.25382613924766095</v>
      </c>
      <c r="K675">
        <v>8.0190000000000001</v>
      </c>
      <c r="L675">
        <v>229.12</v>
      </c>
      <c r="M675">
        <v>1769.6010000000001</v>
      </c>
      <c r="N675">
        <v>1812.5930000000001</v>
      </c>
      <c r="O675">
        <v>1899</v>
      </c>
      <c r="P675">
        <v>4263</v>
      </c>
      <c r="Q675">
        <v>5.75</v>
      </c>
      <c r="R675">
        <v>14.2</v>
      </c>
      <c r="S675">
        <v>0.1704</v>
      </c>
      <c r="T675">
        <v>1930</v>
      </c>
      <c r="U675">
        <v>2430</v>
      </c>
      <c r="V675">
        <v>3.58</v>
      </c>
      <c r="W675">
        <v>0</v>
      </c>
      <c r="X675">
        <v>0</v>
      </c>
      <c r="Y675">
        <v>0</v>
      </c>
      <c r="Z675">
        <v>3367.2539000000002</v>
      </c>
      <c r="AA675">
        <v>1467.3100999999999</v>
      </c>
      <c r="AB675">
        <v>1806.9911999999999</v>
      </c>
      <c r="AC675">
        <v>1560.2627</v>
      </c>
      <c r="AD675">
        <v>2.9593341570257214</v>
      </c>
      <c r="AE675" t="s">
        <v>120</v>
      </c>
      <c r="AF675" t="s">
        <v>73</v>
      </c>
      <c r="AG675">
        <v>0.60346198081970215</v>
      </c>
      <c r="AH675">
        <v>0.10856130719184875</v>
      </c>
      <c r="AI675">
        <v>6.9212600588798523E-2</v>
      </c>
      <c r="AJ675">
        <v>5.4850000888109207E-2</v>
      </c>
      <c r="AM675">
        <v>4.5274887233972549E-2</v>
      </c>
      <c r="AN675">
        <v>6.3286423683166504E-2</v>
      </c>
      <c r="AO675">
        <v>6.0545243322849274E-2</v>
      </c>
      <c r="AP675">
        <v>0.5295029878616333</v>
      </c>
      <c r="AQ675">
        <v>4.2431320995092392E-2</v>
      </c>
      <c r="AU675">
        <v>0.14200000464916229</v>
      </c>
      <c r="AV675">
        <v>6.4898833632469177E-2</v>
      </c>
      <c r="AW675">
        <v>0.14635962247848511</v>
      </c>
      <c r="AX675">
        <v>0.15996123850345612</v>
      </c>
      <c r="AY675">
        <v>6.2031298875808716E-2</v>
      </c>
    </row>
    <row r="676" spans="1:51" hidden="1" x14ac:dyDescent="0.45">
      <c r="A676">
        <v>1956</v>
      </c>
      <c r="B676" t="s">
        <v>61</v>
      </c>
      <c r="C676" t="s">
        <v>79</v>
      </c>
      <c r="D676">
        <v>172</v>
      </c>
      <c r="E676">
        <v>4304.8320000000003</v>
      </c>
      <c r="F676">
        <v>5295.3266226031719</v>
      </c>
      <c r="G676">
        <v>23.705729456881961</v>
      </c>
      <c r="H676">
        <v>24.863199999999999</v>
      </c>
      <c r="I676">
        <v>11126.386</v>
      </c>
      <c r="J676">
        <v>0.25704663464974076</v>
      </c>
      <c r="K676">
        <v>8.9009999999999998</v>
      </c>
      <c r="L676">
        <v>-204.06</v>
      </c>
      <c r="M676">
        <v>2035.578</v>
      </c>
      <c r="N676">
        <v>1779.865</v>
      </c>
      <c r="O676">
        <v>1957</v>
      </c>
      <c r="P676">
        <v>4444</v>
      </c>
      <c r="Q676">
        <v>7.5</v>
      </c>
      <c r="R676">
        <v>15.4</v>
      </c>
      <c r="S676">
        <v>0.16589999999999999</v>
      </c>
      <c r="T676">
        <v>2370</v>
      </c>
      <c r="U676">
        <v>2790</v>
      </c>
      <c r="V676">
        <v>3.58</v>
      </c>
      <c r="W676">
        <v>0</v>
      </c>
      <c r="X676">
        <v>0</v>
      </c>
      <c r="Y676">
        <v>0</v>
      </c>
      <c r="Z676">
        <v>3599.8939999999998</v>
      </c>
      <c r="AA676">
        <v>1554.26</v>
      </c>
      <c r="AB676">
        <v>1916.6896999999999</v>
      </c>
      <c r="AC676">
        <v>1683.2043000000001</v>
      </c>
      <c r="AD676">
        <v>3.3388394923059641</v>
      </c>
      <c r="AE676" t="s">
        <v>120</v>
      </c>
      <c r="AF676" t="s">
        <v>73</v>
      </c>
      <c r="AG676">
        <v>2.3885563015937805E-2</v>
      </c>
      <c r="AH676">
        <v>0.20753315091133118</v>
      </c>
      <c r="AI676">
        <v>9.1170273721218109E-2</v>
      </c>
      <c r="AJ676">
        <v>5.1049999892711639E-2</v>
      </c>
      <c r="AM676">
        <v>0.12824186682701111</v>
      </c>
      <c r="AN676">
        <v>7.9291284084320068E-2</v>
      </c>
      <c r="AO676">
        <v>7.0278622210025787E-2</v>
      </c>
      <c r="AP676">
        <v>-1.2450885027647018E-2</v>
      </c>
      <c r="AQ676">
        <v>5.2155483514070511E-2</v>
      </c>
      <c r="AU676">
        <v>0.15399999916553497</v>
      </c>
      <c r="AV676">
        <v>5.1506102085113525E-2</v>
      </c>
      <c r="AW676">
        <v>0.17791175842285156</v>
      </c>
      <c r="AX676">
        <v>0.19274282455444336</v>
      </c>
      <c r="AY676">
        <v>7.1110136806964874E-2</v>
      </c>
    </row>
    <row r="677" spans="1:51" hidden="1" x14ac:dyDescent="0.45">
      <c r="A677">
        <v>1957</v>
      </c>
      <c r="B677" t="s">
        <v>61</v>
      </c>
      <c r="C677" t="s">
        <v>79</v>
      </c>
      <c r="D677">
        <v>172</v>
      </c>
      <c r="E677">
        <v>4343.1899999999996</v>
      </c>
      <c r="F677">
        <v>5490.0555041628122</v>
      </c>
      <c r="G677">
        <v>24.644248439874278</v>
      </c>
      <c r="H677">
        <v>24.136299999999999</v>
      </c>
      <c r="I677">
        <v>12180.226000000001</v>
      </c>
      <c r="J677">
        <v>0.23973283384833202</v>
      </c>
      <c r="K677">
        <v>9.9049999999999994</v>
      </c>
      <c r="L677">
        <v>-41.8</v>
      </c>
      <c r="M677">
        <v>2279.2728999999999</v>
      </c>
      <c r="N677">
        <v>2123.8539999999998</v>
      </c>
      <c r="O677">
        <v>2016</v>
      </c>
      <c r="P677">
        <v>4539</v>
      </c>
      <c r="Q677">
        <v>7.5</v>
      </c>
      <c r="R677">
        <v>15.5</v>
      </c>
      <c r="S677">
        <v>0.16889999999999999</v>
      </c>
      <c r="T677">
        <v>2420</v>
      </c>
      <c r="U677">
        <v>3010</v>
      </c>
      <c r="V677">
        <v>3.8</v>
      </c>
      <c r="W677">
        <v>0</v>
      </c>
      <c r="X677">
        <v>0</v>
      </c>
      <c r="Y677">
        <v>0</v>
      </c>
      <c r="Z677">
        <v>3618.3479000000002</v>
      </c>
      <c r="AA677">
        <v>1622.1</v>
      </c>
      <c r="AB677">
        <v>1869.9139</v>
      </c>
      <c r="AC677">
        <v>1748.4340999999999</v>
      </c>
      <c r="AD677">
        <v>3.5629091317533415</v>
      </c>
      <c r="AE677" t="s">
        <v>120</v>
      </c>
      <c r="AF677" t="s">
        <v>73</v>
      </c>
      <c r="AG677">
        <v>-0.15161383152008057</v>
      </c>
      <c r="AH677">
        <v>0.15883487462997437</v>
      </c>
      <c r="AI677">
        <v>0.14450283348560333</v>
      </c>
      <c r="AJ677">
        <v>4.9150001257658005E-2</v>
      </c>
      <c r="AM677">
        <v>6.7110136151313782E-2</v>
      </c>
      <c r="AN677">
        <v>9.1724738478660583E-2</v>
      </c>
      <c r="AO677">
        <v>8.5956208407878876E-2</v>
      </c>
      <c r="AP677">
        <v>-0.18678401410579681</v>
      </c>
      <c r="AQ677">
        <v>4.8856288194656372E-2</v>
      </c>
      <c r="AU677">
        <v>0.1550000011920929</v>
      </c>
      <c r="AV677">
        <v>3.973071277141571E-2</v>
      </c>
      <c r="AW677">
        <v>0.13688717782497406</v>
      </c>
      <c r="AX677">
        <v>0.14193369448184967</v>
      </c>
      <c r="AY677">
        <v>9.6826419234275818E-2</v>
      </c>
    </row>
    <row r="678" spans="1:51" hidden="1" x14ac:dyDescent="0.45">
      <c r="A678">
        <v>1958</v>
      </c>
      <c r="B678" t="s">
        <v>61</v>
      </c>
      <c r="C678" t="s">
        <v>79</v>
      </c>
      <c r="D678">
        <v>172</v>
      </c>
      <c r="E678">
        <v>4376.3140000000003</v>
      </c>
      <c r="F678">
        <v>5474.3336850314236</v>
      </c>
      <c r="G678">
        <v>24.523186538112078</v>
      </c>
      <c r="H678">
        <v>23.297799999999999</v>
      </c>
      <c r="I678">
        <v>13178.269</v>
      </c>
      <c r="J678">
        <v>0.24434165805362323</v>
      </c>
      <c r="K678">
        <v>10.558999999999999</v>
      </c>
      <c r="L678">
        <v>283.92</v>
      </c>
      <c r="M678">
        <v>2333.0391</v>
      </c>
      <c r="N678">
        <v>2479.3440000000001</v>
      </c>
      <c r="O678">
        <v>2271</v>
      </c>
      <c r="P678">
        <v>5106</v>
      </c>
      <c r="Q678">
        <v>7.25</v>
      </c>
      <c r="R678">
        <v>15.5</v>
      </c>
      <c r="S678">
        <v>0.16059999999999999</v>
      </c>
      <c r="T678">
        <v>2480</v>
      </c>
      <c r="U678">
        <v>3330</v>
      </c>
      <c r="V678">
        <v>3.64</v>
      </c>
      <c r="W678">
        <v>1</v>
      </c>
      <c r="X678">
        <v>0</v>
      </c>
      <c r="Y678">
        <v>0</v>
      </c>
      <c r="Z678">
        <v>3998.6350000000002</v>
      </c>
      <c r="AA678">
        <v>1820.3</v>
      </c>
      <c r="AB678">
        <v>2232.1763000000001</v>
      </c>
      <c r="AC678">
        <v>1766.4585999999999</v>
      </c>
      <c r="AD678">
        <v>3.556853195552061</v>
      </c>
      <c r="AE678" t="s">
        <v>119</v>
      </c>
      <c r="AF678" t="s">
        <v>73</v>
      </c>
      <c r="AG678">
        <v>5.8645926415920258E-2</v>
      </c>
      <c r="AH678">
        <v>9.8474696278572083E-2</v>
      </c>
      <c r="AI678">
        <v>0.14815260469913483</v>
      </c>
      <c r="AJ678">
        <v>4.1949998587369919E-2</v>
      </c>
      <c r="AM678">
        <v>-1.7008568393066525E-3</v>
      </c>
      <c r="AN678">
        <v>0.10017555207014084</v>
      </c>
      <c r="AO678">
        <v>0.10034622997045517</v>
      </c>
      <c r="AP678">
        <v>5.775979720056057E-3</v>
      </c>
      <c r="AQ678">
        <v>5.7925663888454437E-2</v>
      </c>
      <c r="AU678">
        <v>0.1550000011920929</v>
      </c>
      <c r="AV678">
        <v>5.8260239660739899E-2</v>
      </c>
      <c r="AW678">
        <v>9.6325002610683441E-2</v>
      </c>
      <c r="AX678">
        <v>9.6474900841712952E-2</v>
      </c>
      <c r="AY678">
        <v>9.5051303505897522E-2</v>
      </c>
    </row>
    <row r="679" spans="1:51" hidden="1" x14ac:dyDescent="0.45">
      <c r="A679">
        <v>1959</v>
      </c>
      <c r="B679" t="s">
        <v>61</v>
      </c>
      <c r="C679" t="s">
        <v>79</v>
      </c>
      <c r="D679">
        <v>172</v>
      </c>
      <c r="E679">
        <v>4413.0460000000003</v>
      </c>
      <c r="F679">
        <v>5753.5212870048017</v>
      </c>
      <c r="G679">
        <v>25.808167644826991</v>
      </c>
      <c r="H679">
        <v>24.789100000000001</v>
      </c>
      <c r="I679">
        <v>14190.642</v>
      </c>
      <c r="J679">
        <v>0.25298362830895538</v>
      </c>
      <c r="K679">
        <v>10.722</v>
      </c>
      <c r="L679">
        <v>98</v>
      </c>
      <c r="M679">
        <v>2673.002</v>
      </c>
      <c r="N679">
        <v>2673.2190000000001</v>
      </c>
      <c r="O679">
        <v>2754</v>
      </c>
      <c r="P679">
        <v>5962</v>
      </c>
      <c r="Q679">
        <v>6.75</v>
      </c>
      <c r="R679">
        <v>15.8</v>
      </c>
      <c r="S679">
        <v>0.15049999999999999</v>
      </c>
      <c r="T679">
        <v>2820</v>
      </c>
      <c r="U679">
        <v>3550</v>
      </c>
      <c r="V679">
        <v>3.5</v>
      </c>
      <c r="W679">
        <v>1</v>
      </c>
      <c r="X679">
        <v>0</v>
      </c>
      <c r="Y679">
        <v>0</v>
      </c>
      <c r="Z679">
        <v>4582.6967999999997</v>
      </c>
      <c r="AA679">
        <v>2156.5</v>
      </c>
      <c r="AB679">
        <v>2587.1320999999998</v>
      </c>
      <c r="AC679">
        <v>1995.5648000000001</v>
      </c>
      <c r="AD679">
        <v>4.1755680107828823</v>
      </c>
      <c r="AE679" t="s">
        <v>119</v>
      </c>
      <c r="AF679" t="s">
        <v>73</v>
      </c>
      <c r="AG679">
        <v>0.43154305219650269</v>
      </c>
      <c r="AH679">
        <v>0.28509017825126648</v>
      </c>
      <c r="AI679">
        <v>0.12545613944530487</v>
      </c>
      <c r="AJ679">
        <v>3.9850000292062759E-2</v>
      </c>
      <c r="AM679">
        <v>0.17395167052745819</v>
      </c>
      <c r="AN679">
        <v>0.11113851517438889</v>
      </c>
      <c r="AO679">
        <v>9.4670437276363373E-2</v>
      </c>
      <c r="AP679">
        <v>0.36236041784286499</v>
      </c>
      <c r="AQ679">
        <v>5.1463019102811813E-2</v>
      </c>
      <c r="AU679">
        <v>0.15800000727176666</v>
      </c>
      <c r="AV679">
        <v>7.0111177861690521E-2</v>
      </c>
      <c r="AW679">
        <v>0.27377405762672424</v>
      </c>
      <c r="AX679">
        <v>0.29434192180633545</v>
      </c>
      <c r="AY679">
        <v>8.2653068006038666E-2</v>
      </c>
    </row>
    <row r="680" spans="1:51" hidden="1" x14ac:dyDescent="0.45">
      <c r="A680">
        <v>1960</v>
      </c>
      <c r="B680" t="s">
        <v>61</v>
      </c>
      <c r="C680" t="s">
        <v>79</v>
      </c>
      <c r="D680">
        <v>172</v>
      </c>
      <c r="E680">
        <v>4446.2219999999998</v>
      </c>
      <c r="F680">
        <v>6230.3594003973267</v>
      </c>
      <c r="G680">
        <v>27.971715272323575</v>
      </c>
      <c r="H680">
        <v>26.630800000000001</v>
      </c>
      <c r="I680">
        <v>16199</v>
      </c>
      <c r="J680">
        <v>0.283350824124946</v>
      </c>
      <c r="K680">
        <v>11.068</v>
      </c>
      <c r="L680">
        <v>-141.9</v>
      </c>
      <c r="M680">
        <v>3402.998</v>
      </c>
      <c r="N680">
        <v>3164.7350999999999</v>
      </c>
      <c r="O680">
        <v>3087</v>
      </c>
      <c r="P680">
        <v>6850</v>
      </c>
      <c r="Q680">
        <v>6.75</v>
      </c>
      <c r="R680">
        <v>16.399999999999999</v>
      </c>
      <c r="S680">
        <v>0.12790000000000001</v>
      </c>
      <c r="T680">
        <v>3140</v>
      </c>
      <c r="U680">
        <v>4000</v>
      </c>
      <c r="V680">
        <v>3.3</v>
      </c>
      <c r="W680">
        <v>1</v>
      </c>
      <c r="X680">
        <v>0</v>
      </c>
      <c r="Y680">
        <v>0</v>
      </c>
      <c r="Z680">
        <v>5562.2367999999997</v>
      </c>
      <c r="AA680">
        <v>2647.3</v>
      </c>
      <c r="AB680">
        <v>3121.2777999999998</v>
      </c>
      <c r="AC680">
        <v>2440.9591999999998</v>
      </c>
      <c r="AD680">
        <v>4.5843437043693136</v>
      </c>
      <c r="AE680" t="s">
        <v>119</v>
      </c>
      <c r="AF680" t="s">
        <v>73</v>
      </c>
      <c r="AG680">
        <v>0.14852936565876007</v>
      </c>
      <c r="AH680">
        <v>0.20817239582538605</v>
      </c>
      <c r="AI680">
        <v>0.12875762581825256</v>
      </c>
      <c r="AJ680">
        <v>4.0600001811981201E-2</v>
      </c>
      <c r="AM680">
        <v>9.7895614802837372E-2</v>
      </c>
      <c r="AN680">
        <v>0.11027678102254868</v>
      </c>
      <c r="AO680">
        <v>0.1004437729716301</v>
      </c>
      <c r="AP680">
        <v>9.8407983779907227E-2</v>
      </c>
      <c r="AQ680">
        <v>4.8846673220396042E-2</v>
      </c>
      <c r="AU680">
        <v>0.164000004529953</v>
      </c>
      <c r="AV680">
        <v>5.3653575479984283E-2</v>
      </c>
      <c r="AW680">
        <v>0.19453833997249603</v>
      </c>
      <c r="AX680">
        <v>0.20443081855773926</v>
      </c>
      <c r="AY680">
        <v>8.4678813815116882E-2</v>
      </c>
    </row>
    <row r="681" spans="1:51" hidden="1" x14ac:dyDescent="0.45">
      <c r="A681">
        <v>1961</v>
      </c>
      <c r="B681" t="s">
        <v>61</v>
      </c>
      <c r="C681" t="s">
        <v>79</v>
      </c>
      <c r="D681">
        <v>172</v>
      </c>
      <c r="E681">
        <v>4475.7870000000003</v>
      </c>
      <c r="F681">
        <v>6657.9182623463239</v>
      </c>
      <c r="G681">
        <v>29.962452556991916</v>
      </c>
      <c r="H681">
        <v>28.4739</v>
      </c>
      <c r="I681">
        <v>18362</v>
      </c>
      <c r="J681">
        <v>0.27938133100969392</v>
      </c>
      <c r="K681">
        <v>11.268000000000001</v>
      </c>
      <c r="L681">
        <v>-251.08199999999999</v>
      </c>
      <c r="M681">
        <v>3690.2060999999999</v>
      </c>
      <c r="N681">
        <v>3374.0491000000002</v>
      </c>
      <c r="O681">
        <v>3517</v>
      </c>
      <c r="P681">
        <v>7847</v>
      </c>
      <c r="Q681">
        <v>6.75</v>
      </c>
      <c r="R681">
        <v>20.9</v>
      </c>
      <c r="S681">
        <v>0.1013</v>
      </c>
      <c r="T681">
        <v>3280</v>
      </c>
      <c r="U681">
        <v>4470</v>
      </c>
      <c r="V681">
        <v>3.2189999999999999</v>
      </c>
      <c r="W681">
        <v>1</v>
      </c>
      <c r="X681">
        <v>0</v>
      </c>
      <c r="Y681">
        <v>0</v>
      </c>
      <c r="Z681">
        <v>6583.5181000000002</v>
      </c>
      <c r="AA681">
        <v>3091.5</v>
      </c>
      <c r="AB681">
        <v>3749.8359</v>
      </c>
      <c r="AC681">
        <v>2833.6821</v>
      </c>
      <c r="AD681">
        <v>4.6489403571829735</v>
      </c>
      <c r="AE681" t="s">
        <v>119</v>
      </c>
      <c r="AF681" t="s">
        <v>73</v>
      </c>
      <c r="AG681">
        <v>-7.7870381064713001E-3</v>
      </c>
      <c r="AH681">
        <v>0.12873376905918121</v>
      </c>
      <c r="AI681">
        <v>2.5950074195861816E-3</v>
      </c>
      <c r="AJ681">
        <v>4.1600000113248825E-2</v>
      </c>
      <c r="AM681">
        <v>1.4091450721025467E-2</v>
      </c>
      <c r="AN681">
        <v>0.11464232206344604</v>
      </c>
      <c r="AO681">
        <v>0.11304929107427597</v>
      </c>
      <c r="AP681">
        <v>-5.3585007786750793E-2</v>
      </c>
      <c r="AQ681">
        <v>5.5995572358369827E-2</v>
      </c>
      <c r="AU681">
        <v>0.20900000631809235</v>
      </c>
      <c r="AV681">
        <v>5.2995048463344574E-2</v>
      </c>
      <c r="AW681">
        <v>0.11531109362840652</v>
      </c>
      <c r="AX681">
        <v>0.12157123535871506</v>
      </c>
      <c r="AY681">
        <v>2.2097503766417503E-2</v>
      </c>
    </row>
    <row r="682" spans="1:51" hidden="1" x14ac:dyDescent="0.45">
      <c r="A682">
        <v>1962</v>
      </c>
      <c r="B682" t="s">
        <v>61</v>
      </c>
      <c r="C682" t="s">
        <v>79</v>
      </c>
      <c r="D682">
        <v>172</v>
      </c>
      <c r="E682">
        <v>4507.098</v>
      </c>
      <c r="F682">
        <v>6818.9666439048651</v>
      </c>
      <c r="G682">
        <v>30.644017390544558</v>
      </c>
      <c r="H682">
        <v>29.991299999999999</v>
      </c>
      <c r="I682">
        <v>19661</v>
      </c>
      <c r="J682">
        <v>0.27567265144194092</v>
      </c>
      <c r="K682">
        <v>11.771000000000001</v>
      </c>
      <c r="L682">
        <v>-299.73899999999998</v>
      </c>
      <c r="M682">
        <v>3928.6741000000002</v>
      </c>
      <c r="N682">
        <v>3533.1079</v>
      </c>
      <c r="O682">
        <v>3684</v>
      </c>
      <c r="P682">
        <v>8389</v>
      </c>
      <c r="Q682">
        <v>7</v>
      </c>
      <c r="R682">
        <v>10.6</v>
      </c>
      <c r="S682">
        <v>0.1152</v>
      </c>
      <c r="T682">
        <v>3660</v>
      </c>
      <c r="U682">
        <v>4970</v>
      </c>
      <c r="V682">
        <v>3.2229999999999999</v>
      </c>
      <c r="W682">
        <v>1</v>
      </c>
      <c r="X682">
        <v>0</v>
      </c>
      <c r="Y682">
        <v>0</v>
      </c>
      <c r="Z682">
        <v>7281.1791999999996</v>
      </c>
      <c r="AA682">
        <v>3495.2</v>
      </c>
      <c r="AB682">
        <v>4178.1625999999997</v>
      </c>
      <c r="AC682">
        <v>3103.0165999999999</v>
      </c>
      <c r="AD682">
        <v>5.9015098281478169</v>
      </c>
      <c r="AE682" t="s">
        <v>119</v>
      </c>
      <c r="AF682" t="s">
        <v>73</v>
      </c>
      <c r="AG682">
        <v>0.14488838613033295</v>
      </c>
      <c r="AH682">
        <v>0.40018784999847412</v>
      </c>
      <c r="AI682">
        <v>0.5089685320854187</v>
      </c>
      <c r="AJ682">
        <v>4.050000011920929E-2</v>
      </c>
      <c r="AM682">
        <v>0.26943132281303406</v>
      </c>
      <c r="AN682">
        <v>0.13075652718544006</v>
      </c>
      <c r="AO682">
        <v>0.10300401598215103</v>
      </c>
      <c r="AP682">
        <v>8.1992276012897491E-2</v>
      </c>
      <c r="AQ682">
        <v>5.2742902189493179E-2</v>
      </c>
      <c r="AU682">
        <v>0.10599999874830246</v>
      </c>
      <c r="AV682">
        <v>5.7067412883043289E-2</v>
      </c>
      <c r="AW682">
        <v>0.37772315740585327</v>
      </c>
      <c r="AX682">
        <v>0.38601616024971008</v>
      </c>
      <c r="AY682">
        <v>0.2747342586517334</v>
      </c>
    </row>
    <row r="683" spans="1:51" hidden="1" x14ac:dyDescent="0.45">
      <c r="A683">
        <v>1963</v>
      </c>
      <c r="B683" t="s">
        <v>61</v>
      </c>
      <c r="C683" t="s">
        <v>79</v>
      </c>
      <c r="D683">
        <v>172</v>
      </c>
      <c r="E683">
        <v>4539.5190000000002</v>
      </c>
      <c r="F683">
        <v>6993.9948829496279</v>
      </c>
      <c r="G683">
        <v>31.386796843407023</v>
      </c>
      <c r="H683">
        <v>31.1035</v>
      </c>
      <c r="I683">
        <v>21352</v>
      </c>
      <c r="J683">
        <v>0.25571375046834022</v>
      </c>
      <c r="K683">
        <v>12.343999999999999</v>
      </c>
      <c r="L683">
        <v>-70.84</v>
      </c>
      <c r="M683">
        <v>3866.8579</v>
      </c>
      <c r="N683">
        <v>3678.0281</v>
      </c>
      <c r="O683">
        <v>4100</v>
      </c>
      <c r="P683">
        <v>9168</v>
      </c>
      <c r="Q683">
        <v>7</v>
      </c>
      <c r="R683">
        <v>9.1999999999999993</v>
      </c>
      <c r="S683">
        <v>0.13439999999999999</v>
      </c>
      <c r="T683">
        <v>3500</v>
      </c>
      <c r="U683">
        <v>4900</v>
      </c>
      <c r="V683">
        <v>3.22</v>
      </c>
      <c r="W683">
        <v>1</v>
      </c>
      <c r="X683">
        <v>0</v>
      </c>
      <c r="Y683">
        <v>0</v>
      </c>
      <c r="Z683">
        <v>7860.0581000000002</v>
      </c>
      <c r="AA683">
        <v>3776.6001000000001</v>
      </c>
      <c r="AB683">
        <v>4511.8579</v>
      </c>
      <c r="AC683">
        <v>3348.2002000000002</v>
      </c>
      <c r="AD683">
        <v>6.5141687071773564</v>
      </c>
      <c r="AE683" t="s">
        <v>119</v>
      </c>
      <c r="AF683" t="s">
        <v>73</v>
      </c>
      <c r="AG683">
        <v>4.8010602593421936E-2</v>
      </c>
      <c r="AH683">
        <v>0.22309623658657074</v>
      </c>
      <c r="AI683">
        <v>0.15624721348285675</v>
      </c>
      <c r="AJ683">
        <v>4.1200000792741776E-2</v>
      </c>
      <c r="AM683">
        <v>0.10381411015987396</v>
      </c>
      <c r="AN683">
        <v>0.11928212642669678</v>
      </c>
      <c r="AO683">
        <v>0.10806360095739365</v>
      </c>
      <c r="AP683">
        <v>-4.3577593169175088E-4</v>
      </c>
      <c r="AQ683">
        <v>5.2502285689115524E-2</v>
      </c>
      <c r="AU683">
        <v>9.2000000178813934E-2</v>
      </c>
      <c r="AV683">
        <v>5.2479404956102371E-2</v>
      </c>
      <c r="AW683">
        <v>0.20629197359085083</v>
      </c>
      <c r="AX683">
        <v>0.21515940129756927</v>
      </c>
      <c r="AY683">
        <v>9.8723605275154114E-2</v>
      </c>
    </row>
    <row r="684" spans="1:51" hidden="1" x14ac:dyDescent="0.45">
      <c r="A684">
        <v>1964</v>
      </c>
      <c r="B684" t="s">
        <v>61</v>
      </c>
      <c r="C684" t="s">
        <v>79</v>
      </c>
      <c r="D684">
        <v>172</v>
      </c>
      <c r="E684">
        <v>4557.567</v>
      </c>
      <c r="F684">
        <v>7306.7337591985479</v>
      </c>
      <c r="G684">
        <v>32.880349410760033</v>
      </c>
      <c r="H684">
        <v>32.646900000000002</v>
      </c>
      <c r="I684">
        <v>24083</v>
      </c>
      <c r="J684">
        <v>0.25204501100361248</v>
      </c>
      <c r="K684">
        <v>13.622</v>
      </c>
      <c r="L684">
        <v>-566.72</v>
      </c>
      <c r="M684">
        <v>4816.5370999999996</v>
      </c>
      <c r="N684">
        <v>4131.9341000000004</v>
      </c>
      <c r="O684">
        <v>4503</v>
      </c>
      <c r="P684">
        <v>10218</v>
      </c>
      <c r="Q684">
        <v>7</v>
      </c>
      <c r="R684">
        <v>11.1</v>
      </c>
      <c r="S684">
        <v>0.1363</v>
      </c>
      <c r="T684">
        <v>4400</v>
      </c>
      <c r="U684">
        <v>5700</v>
      </c>
      <c r="V684">
        <v>3.22</v>
      </c>
      <c r="W684">
        <v>1</v>
      </c>
      <c r="X684">
        <v>0</v>
      </c>
      <c r="Y684">
        <v>0</v>
      </c>
      <c r="Z684">
        <v>8663.3945000000003</v>
      </c>
      <c r="AA684">
        <v>4303.1000999999997</v>
      </c>
      <c r="AB684">
        <v>4804.9961000000003</v>
      </c>
      <c r="AC684">
        <v>3858.3987000000002</v>
      </c>
      <c r="AD684">
        <v>7.2509742783331461</v>
      </c>
      <c r="AE684" t="s">
        <v>119</v>
      </c>
      <c r="AF684" t="s">
        <v>73</v>
      </c>
      <c r="AG684">
        <v>8.7801821529865265E-2</v>
      </c>
      <c r="AH684">
        <v>0.23752853274345398</v>
      </c>
      <c r="AI684">
        <v>3.6326222121715546E-2</v>
      </c>
      <c r="AJ684">
        <v>3.9250001311302185E-2</v>
      </c>
      <c r="AM684">
        <v>0.11310727149248123</v>
      </c>
      <c r="AN684">
        <v>0.12442125380039215</v>
      </c>
      <c r="AO684">
        <v>0.11177831143140793</v>
      </c>
      <c r="AP684">
        <v>3.6161560565233231E-2</v>
      </c>
      <c r="AQ684">
        <v>5.4756764322519302E-2</v>
      </c>
      <c r="AU684">
        <v>0.11100000143051147</v>
      </c>
      <c r="AV684">
        <v>5.673685297369957E-2</v>
      </c>
      <c r="AW684">
        <v>0.21384450793266296</v>
      </c>
      <c r="AX684">
        <v>0.23055557906627655</v>
      </c>
      <c r="AY684">
        <v>3.7788111716508865E-2</v>
      </c>
    </row>
    <row r="685" spans="1:51" hidden="1" x14ac:dyDescent="0.45">
      <c r="A685">
        <v>1965</v>
      </c>
      <c r="B685" t="s">
        <v>61</v>
      </c>
      <c r="C685" t="s">
        <v>79</v>
      </c>
      <c r="D685">
        <v>172</v>
      </c>
      <c r="E685">
        <v>4569.8959999999997</v>
      </c>
      <c r="F685">
        <v>7669.6002306883929</v>
      </c>
      <c r="G685">
        <v>34.509373506757463</v>
      </c>
      <c r="H685">
        <v>34.3611</v>
      </c>
      <c r="I685">
        <v>26634</v>
      </c>
      <c r="J685">
        <v>0.26357287677404823</v>
      </c>
      <c r="K685">
        <v>14.278</v>
      </c>
      <c r="L685">
        <v>-605.36</v>
      </c>
      <c r="M685">
        <v>5265.0811000000003</v>
      </c>
      <c r="N685">
        <v>4565.9579999999996</v>
      </c>
      <c r="O685">
        <v>4855</v>
      </c>
      <c r="P685">
        <v>11291</v>
      </c>
      <c r="Q685">
        <v>7</v>
      </c>
      <c r="R685">
        <v>9.4</v>
      </c>
      <c r="S685">
        <v>0.14230000000000001</v>
      </c>
      <c r="T685">
        <v>4900</v>
      </c>
      <c r="U685">
        <v>6800</v>
      </c>
      <c r="V685">
        <v>3.22</v>
      </c>
      <c r="W685">
        <v>1</v>
      </c>
      <c r="X685">
        <v>0</v>
      </c>
      <c r="Y685">
        <v>0</v>
      </c>
      <c r="Z685">
        <v>9579.8739999999998</v>
      </c>
      <c r="AA685">
        <v>4785</v>
      </c>
      <c r="AB685">
        <v>5212.7191999999995</v>
      </c>
      <c r="AC685">
        <v>4367.1548000000003</v>
      </c>
      <c r="AD685">
        <v>8.3551733123666168</v>
      </c>
      <c r="AE685" t="s">
        <v>119</v>
      </c>
      <c r="AF685" t="s">
        <v>73</v>
      </c>
      <c r="AG685">
        <v>-5.7687744498252869E-2</v>
      </c>
      <c r="AH685">
        <v>0.27916362881660461</v>
      </c>
      <c r="AI685">
        <v>0.18839555978775024</v>
      </c>
      <c r="AJ685">
        <v>3.8849998265504837E-2</v>
      </c>
      <c r="AM685">
        <v>0.15228307247161865</v>
      </c>
      <c r="AN685">
        <v>0.12688055634498596</v>
      </c>
      <c r="AO685">
        <v>0.11011231690645218</v>
      </c>
      <c r="AP685">
        <v>-0.10834403336048126</v>
      </c>
      <c r="AQ685">
        <v>5.4191064089536667E-2</v>
      </c>
      <c r="AU685">
        <v>9.3999996781349182E-2</v>
      </c>
      <c r="AV685">
        <v>4.8319786787033081E-2</v>
      </c>
      <c r="AW685">
        <v>0.25449815392494202</v>
      </c>
      <c r="AX685">
        <v>0.2669123113155365</v>
      </c>
      <c r="AY685">
        <v>0.11362277716398239</v>
      </c>
    </row>
    <row r="686" spans="1:51" hidden="1" x14ac:dyDescent="0.45">
      <c r="A686">
        <v>1966</v>
      </c>
      <c r="B686" t="s">
        <v>61</v>
      </c>
      <c r="C686" t="s">
        <v>79</v>
      </c>
      <c r="D686">
        <v>172</v>
      </c>
      <c r="E686">
        <v>4591.8419999999996</v>
      </c>
      <c r="F686">
        <v>7824.4979282315217</v>
      </c>
      <c r="G686">
        <v>35.167693613733697</v>
      </c>
      <c r="H686">
        <v>35.108499999999999</v>
      </c>
      <c r="I686">
        <v>28554</v>
      </c>
      <c r="J686">
        <v>0.26476150451775582</v>
      </c>
      <c r="K686">
        <v>14.84</v>
      </c>
      <c r="L686">
        <v>-634.34</v>
      </c>
      <c r="M686">
        <v>5524.4048000000003</v>
      </c>
      <c r="N686">
        <v>4816.9408999999996</v>
      </c>
      <c r="O686">
        <v>5368</v>
      </c>
      <c r="P686">
        <v>12650</v>
      </c>
      <c r="Q686">
        <v>7</v>
      </c>
      <c r="R686">
        <v>9.6999999999999993</v>
      </c>
      <c r="S686">
        <v>0.15179999999999999</v>
      </c>
      <c r="T686">
        <v>5500</v>
      </c>
      <c r="U686">
        <v>7200</v>
      </c>
      <c r="V686">
        <v>3.22</v>
      </c>
      <c r="W686">
        <v>1</v>
      </c>
      <c r="X686">
        <v>0</v>
      </c>
      <c r="Y686">
        <v>0</v>
      </c>
      <c r="Z686">
        <v>10760.6582</v>
      </c>
      <c r="AA686">
        <v>5114.2002000000002</v>
      </c>
      <c r="AB686">
        <v>5865.9975999999997</v>
      </c>
      <c r="AC686">
        <v>4894.6606000000002</v>
      </c>
      <c r="AD686">
        <v>9.2231908345501505</v>
      </c>
      <c r="AE686" t="s">
        <v>119</v>
      </c>
      <c r="AF686" t="s">
        <v>73</v>
      </c>
      <c r="AG686">
        <v>-6.9243580102920532E-2</v>
      </c>
      <c r="AH686">
        <v>0.21841651201248169</v>
      </c>
      <c r="AI686">
        <v>8.1371776759624481E-2</v>
      </c>
      <c r="AJ686">
        <v>3.9500001817941666E-2</v>
      </c>
      <c r="AM686">
        <v>0.10389016568660736</v>
      </c>
      <c r="AN686">
        <v>0.11452634632587433</v>
      </c>
      <c r="AO686">
        <v>0.10374795645475388</v>
      </c>
      <c r="AP686">
        <v>-0.11641760915517807</v>
      </c>
      <c r="AQ686">
        <v>5.5236652493476868E-2</v>
      </c>
      <c r="AU686">
        <v>9.7000002861022949E-2</v>
      </c>
      <c r="AV686">
        <v>4.8806134611368179E-2</v>
      </c>
      <c r="AW686">
        <v>0.19792897999286652</v>
      </c>
      <c r="AX686">
        <v>0.21049612760543823</v>
      </c>
      <c r="AY686">
        <v>6.0435891151428223E-2</v>
      </c>
    </row>
    <row r="687" spans="1:51" hidden="1" x14ac:dyDescent="0.45">
      <c r="A687">
        <v>1967</v>
      </c>
      <c r="B687" t="s">
        <v>61</v>
      </c>
      <c r="C687" t="s">
        <v>79</v>
      </c>
      <c r="D687">
        <v>172</v>
      </c>
      <c r="E687">
        <v>4619.6450000000004</v>
      </c>
      <c r="F687">
        <v>7946.5988556897655</v>
      </c>
      <c r="G687">
        <v>35.761748888410445</v>
      </c>
      <c r="H687">
        <v>35.656999999999996</v>
      </c>
      <c r="I687">
        <v>31321</v>
      </c>
      <c r="J687">
        <v>0.250949841959069</v>
      </c>
      <c r="K687">
        <v>15.676</v>
      </c>
      <c r="L687">
        <v>-684.6</v>
      </c>
      <c r="M687">
        <v>5794.3959999999997</v>
      </c>
      <c r="N687">
        <v>5231.1880000000001</v>
      </c>
      <c r="O687">
        <v>5783</v>
      </c>
      <c r="P687">
        <v>13681</v>
      </c>
      <c r="Q687">
        <v>7</v>
      </c>
      <c r="R687">
        <v>12.5</v>
      </c>
      <c r="S687">
        <v>0.1583</v>
      </c>
      <c r="T687">
        <v>6500</v>
      </c>
      <c r="U687">
        <v>8100</v>
      </c>
      <c r="V687">
        <v>4.2</v>
      </c>
      <c r="W687">
        <v>1</v>
      </c>
      <c r="X687">
        <v>0</v>
      </c>
      <c r="Y687">
        <v>0</v>
      </c>
      <c r="Z687">
        <v>11657.3652</v>
      </c>
      <c r="AA687">
        <v>5619</v>
      </c>
      <c r="AB687">
        <v>6291.0864000000001</v>
      </c>
      <c r="AC687">
        <v>5366.2788</v>
      </c>
      <c r="AD687">
        <v>9.7480386386611251</v>
      </c>
      <c r="AE687" t="s">
        <v>119</v>
      </c>
      <c r="AF687" t="s">
        <v>73</v>
      </c>
      <c r="AG687">
        <v>-1.2867141515016556E-2</v>
      </c>
      <c r="AH687">
        <v>0.15060284733772278</v>
      </c>
      <c r="AI687">
        <v>-1.5854932367801666E-2</v>
      </c>
      <c r="AJ687">
        <v>3.7399999797344208E-2</v>
      </c>
      <c r="AM687">
        <v>5.690547451376915E-2</v>
      </c>
      <c r="AN687">
        <v>9.3697376549243927E-2</v>
      </c>
      <c r="AO687">
        <v>8.8652558624744415E-2</v>
      </c>
      <c r="AP687">
        <v>-7.9931452870368958E-2</v>
      </c>
      <c r="AQ687">
        <v>6.3656069338321686E-2</v>
      </c>
      <c r="AU687">
        <v>0.125</v>
      </c>
      <c r="AV687">
        <v>5.8567948639392853E-2</v>
      </c>
      <c r="AW687">
        <v>0.13534502685070038</v>
      </c>
      <c r="AX687">
        <v>0.1467898041009903</v>
      </c>
      <c r="AY687">
        <v>1.0772533714771271E-2</v>
      </c>
    </row>
    <row r="688" spans="1:51" hidden="1" x14ac:dyDescent="0.45">
      <c r="A688">
        <v>1968</v>
      </c>
      <c r="B688" t="s">
        <v>61</v>
      </c>
      <c r="C688" t="s">
        <v>79</v>
      </c>
      <c r="D688">
        <v>172</v>
      </c>
      <c r="E688">
        <v>4633.2920000000004</v>
      </c>
      <c r="F688">
        <v>8092.9970567186338</v>
      </c>
      <c r="G688">
        <v>36.459721764252322</v>
      </c>
      <c r="H688">
        <v>35.520200000000003</v>
      </c>
      <c r="I688">
        <v>35908</v>
      </c>
      <c r="J688">
        <v>0.23086777319817312</v>
      </c>
      <c r="K688">
        <v>17.116</v>
      </c>
      <c r="L688">
        <v>201.60000000000002</v>
      </c>
      <c r="M688">
        <v>6710.8861999999999</v>
      </c>
      <c r="N688">
        <v>6874.2367999999997</v>
      </c>
      <c r="O688">
        <v>6573</v>
      </c>
      <c r="P688">
        <v>15318</v>
      </c>
      <c r="Q688">
        <v>7</v>
      </c>
      <c r="R688">
        <v>7.1</v>
      </c>
      <c r="S688">
        <v>0.15690000000000001</v>
      </c>
      <c r="T688">
        <v>7700</v>
      </c>
      <c r="U688">
        <v>9800</v>
      </c>
      <c r="V688">
        <v>4.2</v>
      </c>
      <c r="W688">
        <v>1</v>
      </c>
      <c r="X688">
        <v>1</v>
      </c>
      <c r="Y688">
        <v>0</v>
      </c>
      <c r="Z688">
        <v>12655.7168</v>
      </c>
      <c r="AA688">
        <v>5926.3999000000003</v>
      </c>
      <c r="AB688">
        <v>6748.5918000000001</v>
      </c>
      <c r="AC688">
        <v>5907.125</v>
      </c>
      <c r="AD688">
        <v>10.358678872290238</v>
      </c>
      <c r="AE688" t="s">
        <v>119</v>
      </c>
      <c r="AF688" t="s">
        <v>73</v>
      </c>
      <c r="AG688">
        <v>0.40422040224075317</v>
      </c>
      <c r="AH688">
        <v>0.15784107148647308</v>
      </c>
      <c r="AI688">
        <v>0.32572320103645325</v>
      </c>
      <c r="AJ688">
        <v>4.3000001460313797E-2</v>
      </c>
      <c r="AM688">
        <v>6.2644384801387787E-2</v>
      </c>
      <c r="AN688">
        <v>9.5196686685085297E-2</v>
      </c>
      <c r="AO688">
        <v>8.9584708213806152E-2</v>
      </c>
      <c r="AP688">
        <v>0.33562669157981873</v>
      </c>
      <c r="AQ688">
        <v>5.6386638432741165E-2</v>
      </c>
      <c r="AU688">
        <v>7.1000002324581146E-2</v>
      </c>
      <c r="AV688">
        <v>7.531149685382843E-2</v>
      </c>
      <c r="AW688">
        <v>0.16576813161373138</v>
      </c>
      <c r="AX688">
        <v>0.16420036554336548</v>
      </c>
      <c r="AY688">
        <v>0.18436160683631897</v>
      </c>
    </row>
    <row r="689" spans="1:51" hidden="1" x14ac:dyDescent="0.45">
      <c r="A689">
        <v>1969</v>
      </c>
      <c r="B689" t="s">
        <v>61</v>
      </c>
      <c r="C689" t="s">
        <v>79</v>
      </c>
      <c r="D689">
        <v>172</v>
      </c>
      <c r="E689">
        <v>4614.277</v>
      </c>
      <c r="F689">
        <v>8877.5754062959259</v>
      </c>
      <c r="G689">
        <v>39.979141655533951</v>
      </c>
      <c r="H689">
        <v>39.353200000000001</v>
      </c>
      <c r="I689">
        <v>40986</v>
      </c>
      <c r="J689">
        <v>0.23837407895378909</v>
      </c>
      <c r="K689">
        <v>17.494</v>
      </c>
      <c r="L689">
        <v>88.2</v>
      </c>
      <c r="M689">
        <v>8504.8241999999991</v>
      </c>
      <c r="N689">
        <v>8344.7266</v>
      </c>
      <c r="O689">
        <v>7560</v>
      </c>
      <c r="P689">
        <v>17328</v>
      </c>
      <c r="Q689">
        <v>7</v>
      </c>
      <c r="R689">
        <v>6.8</v>
      </c>
      <c r="S689">
        <v>0.1208</v>
      </c>
      <c r="T689">
        <v>8500</v>
      </c>
      <c r="U689">
        <v>10200</v>
      </c>
      <c r="V689">
        <v>4.2</v>
      </c>
      <c r="W689">
        <v>1</v>
      </c>
      <c r="X689">
        <v>1</v>
      </c>
      <c r="Y689">
        <v>0</v>
      </c>
      <c r="Z689">
        <v>14517.385700000001</v>
      </c>
      <c r="AA689">
        <v>6668.1000999999997</v>
      </c>
      <c r="AB689">
        <v>7259.9472999999998</v>
      </c>
      <c r="AC689">
        <v>7257.4385000000002</v>
      </c>
      <c r="AD689">
        <v>11.396262608109627</v>
      </c>
      <c r="AE689" t="s">
        <v>119</v>
      </c>
      <c r="AF689" t="s">
        <v>73</v>
      </c>
      <c r="AG689">
        <v>0.25862604379653931</v>
      </c>
      <c r="AH689">
        <v>0.19302333891391754</v>
      </c>
      <c r="AI689">
        <v>8.0343291163444519E-2</v>
      </c>
      <c r="AJ689">
        <v>4.1549999266862869E-2</v>
      </c>
      <c r="AM689">
        <v>0.10016700625419617</v>
      </c>
      <c r="AN689">
        <v>9.2856332659721375E-2</v>
      </c>
      <c r="AO689">
        <v>8.4402032196521759E-2</v>
      </c>
      <c r="AP689">
        <v>0.18387258052825928</v>
      </c>
      <c r="AQ689">
        <v>5.7390619069337845E-2</v>
      </c>
      <c r="AU689">
        <v>6.8000003695487976E-2</v>
      </c>
      <c r="AV689">
        <v>6.7943178117275238E-2</v>
      </c>
      <c r="AW689">
        <v>0.18697881698608398</v>
      </c>
      <c r="AX689">
        <v>0.19478008151054382</v>
      </c>
      <c r="AY689">
        <v>6.0946643352508545E-2</v>
      </c>
    </row>
    <row r="690" spans="1:51" hidden="1" x14ac:dyDescent="0.45">
      <c r="A690">
        <v>1970</v>
      </c>
      <c r="B690" t="s">
        <v>61</v>
      </c>
      <c r="C690" t="s">
        <v>79</v>
      </c>
      <c r="D690">
        <v>172</v>
      </c>
      <c r="E690">
        <v>4598.3360000000002</v>
      </c>
      <c r="F690">
        <v>9576.8692794466369</v>
      </c>
      <c r="G690">
        <v>43.085941355144747</v>
      </c>
      <c r="H690">
        <v>42.4818</v>
      </c>
      <c r="I690">
        <v>45743</v>
      </c>
      <c r="J690">
        <v>0.27805318193822004</v>
      </c>
      <c r="K690">
        <v>17.972000000000001</v>
      </c>
      <c r="L690">
        <v>-1003.1999999999999</v>
      </c>
      <c r="M690">
        <v>11071.4229</v>
      </c>
      <c r="N690">
        <v>9686.6962999999996</v>
      </c>
      <c r="O690">
        <v>8585</v>
      </c>
      <c r="P690">
        <v>19585</v>
      </c>
      <c r="Q690">
        <v>7</v>
      </c>
      <c r="R690">
        <v>6.8</v>
      </c>
      <c r="S690">
        <v>0.11419600000000001</v>
      </c>
      <c r="T690">
        <v>9400</v>
      </c>
      <c r="U690">
        <v>10800</v>
      </c>
      <c r="V690">
        <v>4.18</v>
      </c>
      <c r="W690">
        <v>1</v>
      </c>
      <c r="X690">
        <v>1</v>
      </c>
      <c r="Y690">
        <v>0</v>
      </c>
      <c r="Z690">
        <v>17071.169900000001</v>
      </c>
      <c r="AA690">
        <v>7566.1000999999997</v>
      </c>
      <c r="AB690">
        <v>8561.8516</v>
      </c>
      <c r="AC690">
        <v>8509.3173999999999</v>
      </c>
      <c r="AD690">
        <v>11.708143322475571</v>
      </c>
      <c r="AE690" t="s">
        <v>119</v>
      </c>
      <c r="AF690" t="s">
        <v>73</v>
      </c>
      <c r="AG690">
        <v>0.24894042313098907</v>
      </c>
      <c r="AH690">
        <v>0.11479239165782928</v>
      </c>
      <c r="AI690">
        <v>7.0300944149494171E-2</v>
      </c>
      <c r="AJ690">
        <v>4.1700001806020737E-2</v>
      </c>
      <c r="AM690">
        <v>2.7359757572412491E-2</v>
      </c>
      <c r="AN690">
        <v>8.7432630360126495E-2</v>
      </c>
      <c r="AO690">
        <v>8.5104197263717651E-2</v>
      </c>
      <c r="AP690">
        <v>0.17675133049488068</v>
      </c>
      <c r="AQ690">
        <v>6.1346136033535004E-2</v>
      </c>
      <c r="AU690">
        <v>6.8000003695487976E-2</v>
      </c>
      <c r="AV690">
        <v>7.2189144790172577E-2</v>
      </c>
      <c r="AW690">
        <v>0.11549650132656097</v>
      </c>
      <c r="AX690">
        <v>0.11957532167434692</v>
      </c>
      <c r="AY690">
        <v>5.6000471115112305E-2</v>
      </c>
    </row>
    <row r="691" spans="1:51" hidden="1" x14ac:dyDescent="0.45">
      <c r="A691">
        <v>1971</v>
      </c>
      <c r="B691" t="s">
        <v>61</v>
      </c>
      <c r="C691" t="s">
        <v>79</v>
      </c>
      <c r="D691">
        <v>172</v>
      </c>
      <c r="E691">
        <v>4625.9120000000003</v>
      </c>
      <c r="F691">
        <v>9764.6984339536393</v>
      </c>
      <c r="G691">
        <v>43.968083987707395</v>
      </c>
      <c r="H691">
        <v>43.140300000000003</v>
      </c>
      <c r="I691">
        <v>50257</v>
      </c>
      <c r="J691">
        <v>0.29120317953518909</v>
      </c>
      <c r="K691">
        <v>19.137</v>
      </c>
      <c r="L691">
        <v>-1415.15</v>
      </c>
      <c r="M691">
        <v>11734.4424</v>
      </c>
      <c r="N691">
        <v>9897.1903999999995</v>
      </c>
      <c r="O691">
        <v>9784</v>
      </c>
      <c r="P691">
        <v>22284</v>
      </c>
      <c r="Q691">
        <v>8.5</v>
      </c>
      <c r="R691">
        <v>6.6</v>
      </c>
      <c r="S691">
        <v>0.103057</v>
      </c>
      <c r="T691">
        <v>10400</v>
      </c>
      <c r="U691">
        <v>11900</v>
      </c>
      <c r="V691">
        <v>4.1500000000000004</v>
      </c>
      <c r="W691">
        <v>1</v>
      </c>
      <c r="X691">
        <v>1</v>
      </c>
      <c r="Y691">
        <v>0</v>
      </c>
      <c r="Z691">
        <v>19793.1387</v>
      </c>
      <c r="AA691">
        <v>8516.5995999999996</v>
      </c>
      <c r="AB691">
        <v>10161.252899999999</v>
      </c>
      <c r="AC691">
        <v>9631.8866999999991</v>
      </c>
      <c r="AD691">
        <v>12.211731935842989</v>
      </c>
      <c r="AE691" t="s">
        <v>119</v>
      </c>
      <c r="AF691" t="s">
        <v>73</v>
      </c>
      <c r="AG691">
        <v>0.1975766122341156</v>
      </c>
      <c r="AH691">
        <v>0.13490189611911774</v>
      </c>
      <c r="AI691">
        <v>8.5575953125953674E-2</v>
      </c>
      <c r="AJ691">
        <v>5.0799999386072159E-2</v>
      </c>
      <c r="AM691">
        <v>4.3012958019971848E-2</v>
      </c>
      <c r="AN691">
        <v>9.1888934373855591E-2</v>
      </c>
      <c r="AO691">
        <v>8.8099516928195953E-2</v>
      </c>
      <c r="AP691">
        <v>0.127733513712883</v>
      </c>
      <c r="AQ691">
        <v>6.1932280659675598E-2</v>
      </c>
      <c r="AU691">
        <v>6.5999999642372131E-2</v>
      </c>
      <c r="AV691">
        <v>6.9843105971813202E-2</v>
      </c>
      <c r="AW691">
        <v>0.13334767520427704</v>
      </c>
      <c r="AX691">
        <v>0.13724921643733978</v>
      </c>
      <c r="AY691">
        <v>6.8187974393367767E-2</v>
      </c>
    </row>
    <row r="692" spans="1:51" hidden="1" x14ac:dyDescent="0.45">
      <c r="A692">
        <v>1972</v>
      </c>
      <c r="B692" t="s">
        <v>61</v>
      </c>
      <c r="C692" t="s">
        <v>79</v>
      </c>
      <c r="D692">
        <v>172</v>
      </c>
      <c r="E692">
        <v>4653.4009999999998</v>
      </c>
      <c r="F692">
        <v>10447.53954872095</v>
      </c>
      <c r="G692">
        <v>47.057844566479375</v>
      </c>
      <c r="H692">
        <v>46.499099999999999</v>
      </c>
      <c r="I692">
        <v>58625</v>
      </c>
      <c r="J692">
        <v>0.29567595514029849</v>
      </c>
      <c r="K692">
        <v>20.504000000000001</v>
      </c>
      <c r="L692">
        <v>-489.05999999999995</v>
      </c>
      <c r="M692">
        <v>13106.6602</v>
      </c>
      <c r="N692">
        <v>12081.968800000001</v>
      </c>
      <c r="O692">
        <v>11630</v>
      </c>
      <c r="P692">
        <v>26230</v>
      </c>
      <c r="Q692">
        <v>7.75</v>
      </c>
      <c r="R692">
        <v>5.2</v>
      </c>
      <c r="S692">
        <v>9.3780000000000002E-2</v>
      </c>
      <c r="T692">
        <v>12400</v>
      </c>
      <c r="U692">
        <v>13700</v>
      </c>
      <c r="V692">
        <v>4.18</v>
      </c>
      <c r="W692">
        <v>1</v>
      </c>
      <c r="X692">
        <v>1</v>
      </c>
      <c r="Y692">
        <v>0</v>
      </c>
      <c r="Z692">
        <v>22773.160199999998</v>
      </c>
      <c r="AA692">
        <v>10023.799800000001</v>
      </c>
      <c r="AB692">
        <v>11959.5098</v>
      </c>
      <c r="AC692">
        <v>14865.3398</v>
      </c>
      <c r="AD692">
        <v>13.345509211316015</v>
      </c>
      <c r="AE692" t="s">
        <v>119</v>
      </c>
      <c r="AF692" t="s">
        <v>73</v>
      </c>
      <c r="AG692">
        <v>0.70676529407501221</v>
      </c>
      <c r="AH692">
        <v>0.18518725037574768</v>
      </c>
      <c r="AI692">
        <v>0.12530738115310669</v>
      </c>
      <c r="AJ692">
        <v>4.3200001120567322E-2</v>
      </c>
      <c r="AM692">
        <v>9.2845387756824493E-2</v>
      </c>
      <c r="AN692">
        <v>9.2341870069503784E-2</v>
      </c>
      <c r="AO692">
        <v>8.4496736526489258E-2</v>
      </c>
      <c r="AP692">
        <v>0.63461875915527344</v>
      </c>
      <c r="AQ692">
        <v>4.4136624783277512E-2</v>
      </c>
      <c r="AU692">
        <v>5.2000001072883606E-2</v>
      </c>
      <c r="AV692">
        <v>7.214655727148056E-2</v>
      </c>
      <c r="AW692">
        <v>0.20473338663578033</v>
      </c>
      <c r="AX692">
        <v>0.21091896295547485</v>
      </c>
      <c r="AY692">
        <v>8.4253691136837006E-2</v>
      </c>
    </row>
    <row r="693" spans="1:51" hidden="1" x14ac:dyDescent="0.45">
      <c r="A693">
        <v>1973</v>
      </c>
      <c r="B693" t="s">
        <v>61</v>
      </c>
      <c r="C693" t="s">
        <v>79</v>
      </c>
      <c r="D693">
        <v>172</v>
      </c>
      <c r="E693">
        <v>4678.7610000000004</v>
      </c>
      <c r="F693">
        <v>11085.105466450324</v>
      </c>
      <c r="G693">
        <v>49.890861355328212</v>
      </c>
      <c r="H693">
        <v>49.0015</v>
      </c>
      <c r="I693">
        <v>71364</v>
      </c>
      <c r="J693">
        <v>0.30527979264334959</v>
      </c>
      <c r="K693">
        <v>22.756</v>
      </c>
      <c r="L693">
        <v>-1484.17</v>
      </c>
      <c r="M693">
        <v>16601.377</v>
      </c>
      <c r="N693">
        <v>14605.1572</v>
      </c>
      <c r="O693">
        <v>13007</v>
      </c>
      <c r="P693">
        <v>30307</v>
      </c>
      <c r="Q693">
        <v>9.25</v>
      </c>
      <c r="R693">
        <v>7.6</v>
      </c>
      <c r="S693">
        <v>7.6505000000000004E-2</v>
      </c>
      <c r="T693">
        <v>15100</v>
      </c>
      <c r="U693">
        <v>17000</v>
      </c>
      <c r="V693">
        <v>3.8450000000000002</v>
      </c>
      <c r="W693">
        <v>1</v>
      </c>
      <c r="X693">
        <v>0</v>
      </c>
      <c r="Y693">
        <v>0</v>
      </c>
      <c r="Z693">
        <v>28666.890599999999</v>
      </c>
      <c r="AA693">
        <v>11850.700199999999</v>
      </c>
      <c r="AB693">
        <v>14139.205099999999</v>
      </c>
      <c r="AC693">
        <v>18832.654299999998</v>
      </c>
      <c r="AD693">
        <v>16.7275657225765</v>
      </c>
      <c r="AE693" t="s">
        <v>119</v>
      </c>
      <c r="AF693" t="s">
        <v>81</v>
      </c>
      <c r="AG693">
        <v>0.4416668713092804</v>
      </c>
      <c r="AH693">
        <v>0.35260963439941406</v>
      </c>
      <c r="AI693">
        <v>-3.1612113118171692E-2</v>
      </c>
      <c r="AJ693">
        <v>5.6800000369548798E-2</v>
      </c>
      <c r="AM693">
        <v>0.25342625379562378</v>
      </c>
      <c r="AN693">
        <v>9.9183380603790283E-2</v>
      </c>
      <c r="AO693">
        <v>7.9129807651042938E-2</v>
      </c>
      <c r="AP693">
        <v>0.39802989363670349</v>
      </c>
      <c r="AQ693">
        <v>3.1213261187076569E-2</v>
      </c>
      <c r="AU693">
        <v>7.5999997556209564E-2</v>
      </c>
      <c r="AV693">
        <v>4.3637070804834366E-2</v>
      </c>
      <c r="AW693">
        <v>0.34449908137321472</v>
      </c>
      <c r="AX693">
        <v>0.35776695609092712</v>
      </c>
      <c r="AY693">
        <v>1.2593943625688553E-2</v>
      </c>
    </row>
    <row r="694" spans="1:51" hidden="1" x14ac:dyDescent="0.45">
      <c r="A694">
        <v>1974</v>
      </c>
      <c r="B694" t="s">
        <v>61</v>
      </c>
      <c r="C694" t="s">
        <v>79</v>
      </c>
      <c r="D694">
        <v>172</v>
      </c>
      <c r="E694">
        <v>4702.3869999999997</v>
      </c>
      <c r="F694">
        <v>11361.296080181231</v>
      </c>
      <c r="G694">
        <v>51.171214552679501</v>
      </c>
      <c r="H694">
        <v>49.6158</v>
      </c>
      <c r="I694">
        <v>90055</v>
      </c>
      <c r="J694">
        <v>0.31616256692576755</v>
      </c>
      <c r="K694">
        <v>26.55</v>
      </c>
      <c r="L694">
        <v>-4296.71</v>
      </c>
      <c r="M694">
        <v>25666.337899999999</v>
      </c>
      <c r="N694">
        <v>20686.4414</v>
      </c>
      <c r="O694">
        <v>15860</v>
      </c>
      <c r="P694">
        <v>35860</v>
      </c>
      <c r="Q694">
        <v>9.25</v>
      </c>
      <c r="R694">
        <v>8.8000000000000007</v>
      </c>
      <c r="S694">
        <v>6.0820999999999993E-2</v>
      </c>
      <c r="T694">
        <v>18500</v>
      </c>
      <c r="U694">
        <v>21300</v>
      </c>
      <c r="V694">
        <v>3.5510000000000002</v>
      </c>
      <c r="W694">
        <v>1</v>
      </c>
      <c r="X694">
        <v>0</v>
      </c>
      <c r="Y694">
        <v>0</v>
      </c>
      <c r="Z694">
        <v>36288</v>
      </c>
      <c r="AA694">
        <v>13284.6348</v>
      </c>
      <c r="AB694">
        <v>22784.037100000001</v>
      </c>
      <c r="AC694">
        <v>13503.9629</v>
      </c>
      <c r="AD694">
        <v>20.038543412467842</v>
      </c>
      <c r="AE694" t="s">
        <v>119</v>
      </c>
      <c r="AF694" t="s">
        <v>81</v>
      </c>
      <c r="AG694">
        <v>-0.17428036034107208</v>
      </c>
      <c r="AH694">
        <v>0.29641678929328918</v>
      </c>
      <c r="AI694">
        <v>3.025401383638382E-2</v>
      </c>
      <c r="AJ694">
        <v>5.7050000876188278E-2</v>
      </c>
      <c r="AM694">
        <v>0.19793036580085754</v>
      </c>
      <c r="AN694">
        <v>9.8486416041851044E-2</v>
      </c>
      <c r="AO694">
        <v>8.2213804125785828E-2</v>
      </c>
      <c r="AP694">
        <v>-0.20668637752532959</v>
      </c>
      <c r="AQ694">
        <v>4.0848959237337112E-2</v>
      </c>
      <c r="AU694">
        <v>8.7999999523162842E-2</v>
      </c>
      <c r="AV694">
        <v>3.2406035810709E-2</v>
      </c>
      <c r="AW694">
        <v>0.27141326665878296</v>
      </c>
      <c r="AX694">
        <v>0.27857422828674316</v>
      </c>
      <c r="AY694">
        <v>4.36520054936409E-2</v>
      </c>
    </row>
    <row r="695" spans="1:51" hidden="1" x14ac:dyDescent="0.45">
      <c r="A695">
        <v>1975</v>
      </c>
      <c r="B695" t="s">
        <v>61</v>
      </c>
      <c r="C695" t="s">
        <v>79</v>
      </c>
      <c r="D695">
        <v>172</v>
      </c>
      <c r="E695">
        <v>4720.4920000000002</v>
      </c>
      <c r="F695">
        <v>11441.302752725864</v>
      </c>
      <c r="G695">
        <v>51.557329445267733</v>
      </c>
      <c r="H695">
        <v>50.956800000000001</v>
      </c>
      <c r="I695">
        <v>107938.78242</v>
      </c>
      <c r="J695">
        <v>0.32489732198589993</v>
      </c>
      <c r="K695">
        <v>31.279</v>
      </c>
      <c r="L695">
        <v>-8250.5500000000011</v>
      </c>
      <c r="M695">
        <v>28001.9238</v>
      </c>
      <c r="N695">
        <v>20247.4414</v>
      </c>
      <c r="O695">
        <v>18717</v>
      </c>
      <c r="P695">
        <v>43017</v>
      </c>
      <c r="Q695">
        <v>9.25</v>
      </c>
      <c r="R695">
        <v>9.8000000000000007</v>
      </c>
      <c r="S695">
        <v>6.4999000000000001E-2</v>
      </c>
      <c r="T695">
        <v>24246.68694</v>
      </c>
      <c r="U695">
        <v>23378.610360000002</v>
      </c>
      <c r="V695">
        <v>3.85</v>
      </c>
      <c r="W695">
        <v>1</v>
      </c>
      <c r="X695">
        <v>0</v>
      </c>
      <c r="Y695">
        <v>0</v>
      </c>
      <c r="Z695">
        <v>43347</v>
      </c>
      <c r="AA695">
        <v>14892.075199999999</v>
      </c>
      <c r="AB695">
        <v>22195.410199999998</v>
      </c>
      <c r="AC695">
        <v>21151.589800000002</v>
      </c>
      <c r="AD695">
        <v>21.009026188925084</v>
      </c>
      <c r="AE695" t="s">
        <v>119</v>
      </c>
      <c r="AF695" t="s">
        <v>81</v>
      </c>
      <c r="AG695">
        <v>3.365388885140419E-2</v>
      </c>
      <c r="AH695">
        <v>0.14090076088905334</v>
      </c>
      <c r="AI695">
        <v>5.3447939455509186E-2</v>
      </c>
      <c r="AJ695">
        <v>5.6400001049041748E-2</v>
      </c>
      <c r="AM695">
        <v>4.8431769013404846E-2</v>
      </c>
      <c r="AN695">
        <v>9.2468991875648499E-2</v>
      </c>
      <c r="AO695">
        <v>8.8197432458400726E-2</v>
      </c>
      <c r="AP695">
        <v>-2.1828699856996536E-2</v>
      </c>
      <c r="AQ695">
        <v>5.6720700114965439E-2</v>
      </c>
      <c r="AU695">
        <v>9.7999997437000275E-2</v>
      </c>
      <c r="AV695">
        <v>5.5482562631368637E-2</v>
      </c>
      <c r="AW695">
        <v>0.1326005756855011</v>
      </c>
      <c r="AX695">
        <v>0.13603447377681732</v>
      </c>
      <c r="AY695">
        <v>5.4923970252275467E-2</v>
      </c>
    </row>
    <row r="696" spans="1:51" hidden="1" x14ac:dyDescent="0.45">
      <c r="A696">
        <v>1976</v>
      </c>
      <c r="B696" t="s">
        <v>61</v>
      </c>
      <c r="C696" t="s">
        <v>79</v>
      </c>
      <c r="D696">
        <v>172</v>
      </c>
      <c r="E696">
        <v>4730.8360000000002</v>
      </c>
      <c r="F696">
        <v>11358.403813728612</v>
      </c>
      <c r="G696">
        <v>51.539343706604534</v>
      </c>
      <c r="H696">
        <v>51.391300000000001</v>
      </c>
      <c r="I696">
        <v>122571.22395</v>
      </c>
      <c r="J696">
        <v>0.29047083578921584</v>
      </c>
      <c r="K696">
        <v>35.765000000000001</v>
      </c>
      <c r="L696">
        <v>-4207.7389999999996</v>
      </c>
      <c r="M696">
        <v>28555.078099999999</v>
      </c>
      <c r="N696">
        <v>24504.5664</v>
      </c>
      <c r="O696">
        <v>19535</v>
      </c>
      <c r="P696">
        <v>46735</v>
      </c>
      <c r="Q696">
        <v>9.25</v>
      </c>
      <c r="R696">
        <v>11.7</v>
      </c>
      <c r="S696">
        <v>6.0975000000000001E-2</v>
      </c>
      <c r="T696">
        <v>31131.842280000001</v>
      </c>
      <c r="U696">
        <v>26773.622190000002</v>
      </c>
      <c r="V696">
        <v>3.7669999999999999</v>
      </c>
      <c r="W696">
        <v>1</v>
      </c>
      <c r="X696">
        <v>0</v>
      </c>
      <c r="Y696">
        <v>0</v>
      </c>
      <c r="Z696">
        <v>48066</v>
      </c>
      <c r="AA696">
        <v>16694.017599999999</v>
      </c>
      <c r="AB696">
        <v>25982.839800000002</v>
      </c>
      <c r="AC696">
        <v>22083.160199999998</v>
      </c>
      <c r="AD696">
        <v>22.276408685968825</v>
      </c>
      <c r="AE696" t="s">
        <v>119</v>
      </c>
      <c r="AF696" t="s">
        <v>81</v>
      </c>
      <c r="AG696">
        <v>-0.13385243713855743</v>
      </c>
      <c r="AH696">
        <v>0.15333248674869537</v>
      </c>
      <c r="AI696">
        <v>3.7857580929994583E-2</v>
      </c>
      <c r="AJ696">
        <v>5.7599999010562897E-2</v>
      </c>
      <c r="AM696">
        <v>6.0326527804136276E-2</v>
      </c>
      <c r="AN696">
        <v>9.3005955219268799E-2</v>
      </c>
      <c r="AO696">
        <v>8.7714448571205139E-2</v>
      </c>
      <c r="AP696">
        <v>-0.19042567908763885</v>
      </c>
      <c r="AQ696">
        <v>6.9880269467830658E-2</v>
      </c>
      <c r="AU696">
        <v>0.11699999868869781</v>
      </c>
      <c r="AV696">
        <v>5.6573271751403809E-2</v>
      </c>
      <c r="AW696">
        <v>0.14062489569187164</v>
      </c>
      <c r="AX696">
        <v>0.14414228498935699</v>
      </c>
      <c r="AY696">
        <v>4.7728791832923889E-2</v>
      </c>
    </row>
    <row r="697" spans="1:51" hidden="1" x14ac:dyDescent="0.45">
      <c r="A697">
        <v>1977</v>
      </c>
      <c r="B697" t="s">
        <v>61</v>
      </c>
      <c r="C697" t="s">
        <v>79</v>
      </c>
      <c r="D697">
        <v>172</v>
      </c>
      <c r="E697">
        <v>4746.9669999999996</v>
      </c>
      <c r="F697">
        <v>11354.528960506041</v>
      </c>
      <c r="G697">
        <v>51.56553346641234</v>
      </c>
      <c r="H697">
        <v>50.911900000000003</v>
      </c>
      <c r="I697">
        <v>134534.03271</v>
      </c>
      <c r="J697">
        <v>0.28337716456998746</v>
      </c>
      <c r="K697">
        <v>40.292999999999999</v>
      </c>
      <c r="L697">
        <v>-421.89</v>
      </c>
      <c r="M697">
        <v>30707.787100000001</v>
      </c>
      <c r="N697">
        <v>30931.396499999999</v>
      </c>
      <c r="O697">
        <v>21592</v>
      </c>
      <c r="P697">
        <v>52192</v>
      </c>
      <c r="Q697">
        <v>8.25</v>
      </c>
      <c r="R697">
        <v>8.85</v>
      </c>
      <c r="S697">
        <v>7.7606000000000008E-2</v>
      </c>
      <c r="T697">
        <v>33082.041720000001</v>
      </c>
      <c r="U697">
        <v>30275.657160000002</v>
      </c>
      <c r="V697">
        <v>4.0179999999999998</v>
      </c>
      <c r="W697">
        <v>1</v>
      </c>
      <c r="X697">
        <v>0</v>
      </c>
      <c r="Y697">
        <v>0</v>
      </c>
      <c r="Z697">
        <v>54157</v>
      </c>
      <c r="AA697">
        <v>18713.992200000001</v>
      </c>
      <c r="AB697">
        <v>30341.0605</v>
      </c>
      <c r="AC697">
        <v>23815.9395</v>
      </c>
      <c r="AD697">
        <v>22.893869806748977</v>
      </c>
      <c r="AE697" t="s">
        <v>119</v>
      </c>
      <c r="AF697" t="s">
        <v>81</v>
      </c>
      <c r="AG697">
        <v>-0.11511716991662979</v>
      </c>
      <c r="AH697">
        <v>0.1217910498380661</v>
      </c>
      <c r="AI697">
        <v>0.11977247893810272</v>
      </c>
      <c r="AJ697">
        <v>4.6999998390674591E-2</v>
      </c>
      <c r="AM697">
        <v>2.7719918638467789E-2</v>
      </c>
      <c r="AN697">
        <v>9.4071134924888611E-2</v>
      </c>
      <c r="AO697">
        <v>9.1533824801445007E-2</v>
      </c>
      <c r="AP697">
        <v>-0.17728658020496368</v>
      </c>
      <c r="AQ697">
        <v>7.5566351413726807E-2</v>
      </c>
      <c r="AU697">
        <v>8.8500000536441803E-2</v>
      </c>
      <c r="AV697">
        <v>6.2169451266527176E-2</v>
      </c>
      <c r="AW697">
        <v>0.11511919647455215</v>
      </c>
      <c r="AX697">
        <v>0.11652640253305435</v>
      </c>
      <c r="AY697">
        <v>8.3386242389678955E-2</v>
      </c>
    </row>
    <row r="698" spans="1:51" hidden="1" x14ac:dyDescent="0.45">
      <c r="A698">
        <v>1978</v>
      </c>
      <c r="B698" t="s">
        <v>61</v>
      </c>
      <c r="C698" t="s">
        <v>79</v>
      </c>
      <c r="D698">
        <v>172</v>
      </c>
      <c r="E698">
        <v>4758.0879999999997</v>
      </c>
      <c r="F698">
        <v>11558.900862867087</v>
      </c>
      <c r="G698">
        <v>52.758797823920787</v>
      </c>
      <c r="H698">
        <v>51.806199999999997</v>
      </c>
      <c r="I698">
        <v>149029.72245</v>
      </c>
      <c r="J698">
        <v>0.25184409937295077</v>
      </c>
      <c r="K698">
        <v>43.435000000000002</v>
      </c>
      <c r="L698">
        <v>2646.1240000000003</v>
      </c>
      <c r="M698">
        <v>32337.710899999998</v>
      </c>
      <c r="N698">
        <v>35206.222699999998</v>
      </c>
      <c r="O698">
        <v>25209</v>
      </c>
      <c r="P698">
        <v>60009</v>
      </c>
      <c r="Q698">
        <v>11.754167000000001</v>
      </c>
      <c r="R698">
        <v>8.2183332999999994</v>
      </c>
      <c r="S698">
        <v>0.109595</v>
      </c>
      <c r="T698">
        <v>34616.040059999999</v>
      </c>
      <c r="U698">
        <v>33296.088000000003</v>
      </c>
      <c r="V698">
        <v>3.9260000000000002</v>
      </c>
      <c r="W698">
        <v>1</v>
      </c>
      <c r="X698">
        <v>0</v>
      </c>
      <c r="Y698">
        <v>0</v>
      </c>
      <c r="Z698">
        <v>59457</v>
      </c>
      <c r="AA698">
        <v>20978.386699999999</v>
      </c>
      <c r="AB698">
        <v>36013.285199999998</v>
      </c>
      <c r="AC698">
        <v>23443.712899999999</v>
      </c>
      <c r="AD698">
        <v>23.60509879406975</v>
      </c>
      <c r="AE698" t="s">
        <v>119</v>
      </c>
      <c r="AF698" t="s">
        <v>81</v>
      </c>
      <c r="AG698">
        <v>0.19231890141963959</v>
      </c>
      <c r="AH698">
        <v>0.12836922705173492</v>
      </c>
      <c r="AI698">
        <v>0.24730034172534943</v>
      </c>
      <c r="AJ698">
        <v>0.11754167079925537</v>
      </c>
      <c r="AM698">
        <v>3.1065043061971664E-2</v>
      </c>
      <c r="AN698">
        <v>9.7304187715053558E-2</v>
      </c>
      <c r="AO698">
        <v>9.4372503459453583E-2</v>
      </c>
      <c r="AP698">
        <v>0.13066211342811584</v>
      </c>
      <c r="AQ698">
        <v>5.4531574249267578E-2</v>
      </c>
      <c r="AU698">
        <v>8.2183331251144409E-2</v>
      </c>
      <c r="AV698">
        <v>6.1656784266233444E-2</v>
      </c>
      <c r="AW698">
        <v>0.13323873281478882</v>
      </c>
      <c r="AX698">
        <v>0.12995463609695435</v>
      </c>
      <c r="AY698">
        <v>0.1824209988117218</v>
      </c>
    </row>
    <row r="699" spans="1:51" hidden="1" x14ac:dyDescent="0.45">
      <c r="A699">
        <v>1979</v>
      </c>
      <c r="B699" t="s">
        <v>61</v>
      </c>
      <c r="C699" t="s">
        <v>79</v>
      </c>
      <c r="D699">
        <v>172</v>
      </c>
      <c r="E699">
        <v>4771.2920000000004</v>
      </c>
      <c r="F699">
        <v>12331.547277997101</v>
      </c>
      <c r="G699">
        <v>56.307247328483363</v>
      </c>
      <c r="H699">
        <v>54.563000000000002</v>
      </c>
      <c r="I699">
        <v>172842.37110000002</v>
      </c>
      <c r="J699">
        <v>0.24611749055085022</v>
      </c>
      <c r="K699">
        <v>46.679000000000002</v>
      </c>
      <c r="L699">
        <v>-627.15899999999999</v>
      </c>
      <c r="M699">
        <v>44222.089800000002</v>
      </c>
      <c r="N699">
        <v>43430.410199999998</v>
      </c>
      <c r="O699">
        <v>29420</v>
      </c>
      <c r="P699">
        <v>70320</v>
      </c>
      <c r="Q699">
        <v>9.2641667000000005</v>
      </c>
      <c r="R699">
        <v>8.0299999999999994</v>
      </c>
      <c r="S699">
        <v>0.11118</v>
      </c>
      <c r="T699">
        <v>37963.48605</v>
      </c>
      <c r="U699">
        <v>38462.927369999998</v>
      </c>
      <c r="V699">
        <v>3.7109999999999999</v>
      </c>
      <c r="W699">
        <v>1</v>
      </c>
      <c r="X699">
        <v>0</v>
      </c>
      <c r="Y699">
        <v>0</v>
      </c>
      <c r="Z699">
        <v>68968</v>
      </c>
      <c r="AA699">
        <v>23516.769499999999</v>
      </c>
      <c r="AB699">
        <v>43802.191400000003</v>
      </c>
      <c r="AC699">
        <v>25165.8066</v>
      </c>
      <c r="AD699">
        <v>24.2988164764975</v>
      </c>
      <c r="AE699" t="s">
        <v>119</v>
      </c>
      <c r="AF699" t="s">
        <v>81</v>
      </c>
      <c r="AG699">
        <v>0.26250761747360229</v>
      </c>
      <c r="AH699">
        <v>0.12979336082935333</v>
      </c>
      <c r="AI699">
        <v>4.3157424777746201E-2</v>
      </c>
      <c r="AJ699">
        <v>9.2641666531562805E-2</v>
      </c>
      <c r="AM699">
        <v>2.9387716203927994E-2</v>
      </c>
      <c r="AN699">
        <v>0.10040564090013504</v>
      </c>
      <c r="AO699">
        <v>9.7539186477661133E-2</v>
      </c>
      <c r="AP699">
        <v>0.20184686779975891</v>
      </c>
      <c r="AQ699">
        <v>5.047297477722168E-2</v>
      </c>
      <c r="AU699">
        <v>8.0300003290176392E-2</v>
      </c>
      <c r="AV699">
        <v>6.0660786926746368E-2</v>
      </c>
      <c r="AW699">
        <v>0.1294475793838501</v>
      </c>
      <c r="AX699">
        <v>0.13390854001045227</v>
      </c>
      <c r="AY699">
        <v>6.7899547517299652E-2</v>
      </c>
    </row>
    <row r="700" spans="1:51" hidden="1" x14ac:dyDescent="0.45">
      <c r="A700">
        <v>1980</v>
      </c>
      <c r="B700" t="s">
        <v>61</v>
      </c>
      <c r="C700" t="s">
        <v>79</v>
      </c>
      <c r="D700">
        <v>172</v>
      </c>
      <c r="E700">
        <v>4787.7780000000002</v>
      </c>
      <c r="F700">
        <v>12948.958423779721</v>
      </c>
      <c r="G700">
        <v>59.013206969348914</v>
      </c>
      <c r="H700">
        <v>55.997900000000001</v>
      </c>
      <c r="I700">
        <v>200264.07786000002</v>
      </c>
      <c r="J700">
        <v>0.2657184980553926</v>
      </c>
      <c r="K700">
        <v>52.091000000000001</v>
      </c>
      <c r="L700">
        <v>-5230.8977137032016</v>
      </c>
      <c r="M700">
        <v>58250.355499999998</v>
      </c>
      <c r="N700">
        <v>52794.558599999997</v>
      </c>
      <c r="O700">
        <v>33472</v>
      </c>
      <c r="P700">
        <v>80572</v>
      </c>
      <c r="Q700">
        <v>12.346667</v>
      </c>
      <c r="R700">
        <v>9.7675000000000001</v>
      </c>
      <c r="S700">
        <v>0.11201800000000001</v>
      </c>
      <c r="T700">
        <v>43962.727619999998</v>
      </c>
      <c r="U700">
        <v>44117.316599999998</v>
      </c>
      <c r="V700">
        <v>3.84</v>
      </c>
      <c r="W700">
        <v>1</v>
      </c>
      <c r="X700">
        <v>0</v>
      </c>
      <c r="Y700">
        <v>0</v>
      </c>
      <c r="Z700">
        <v>81957</v>
      </c>
      <c r="AA700">
        <v>28146.599600000001</v>
      </c>
      <c r="AB700">
        <v>51924.058599999997</v>
      </c>
      <c r="AC700">
        <v>30032.9395</v>
      </c>
      <c r="AD700">
        <v>28.879059218241039</v>
      </c>
      <c r="AE700" t="s">
        <v>119</v>
      </c>
      <c r="AF700" t="s">
        <v>81</v>
      </c>
      <c r="AG700">
        <v>4.0810827165842056E-2</v>
      </c>
      <c r="AH700">
        <v>0.29405868053436279</v>
      </c>
      <c r="AI700">
        <v>3.1462904065847397E-2</v>
      </c>
      <c r="AJ700">
        <v>0.12346667051315308</v>
      </c>
      <c r="AM700">
        <v>0.18849901854991913</v>
      </c>
      <c r="AN700">
        <v>0.10555965453386307</v>
      </c>
      <c r="AO700">
        <v>8.8817618787288666E-2</v>
      </c>
      <c r="AP700">
        <v>-2.1902685984969139E-2</v>
      </c>
      <c r="AQ700">
        <v>6.4117908477783203E-2</v>
      </c>
      <c r="AU700">
        <v>9.7675003111362457E-2</v>
      </c>
      <c r="AV700">
        <v>6.2713555991649628E-2</v>
      </c>
      <c r="AW700">
        <v>0.27002307772636414</v>
      </c>
      <c r="AX700">
        <v>0.28644487261772156</v>
      </c>
      <c r="AY700">
        <v>7.7464789152145386E-2</v>
      </c>
    </row>
    <row r="701" spans="1:51" hidden="1" x14ac:dyDescent="0.45">
      <c r="A701">
        <v>1981</v>
      </c>
      <c r="B701" t="s">
        <v>61</v>
      </c>
      <c r="C701" t="s">
        <v>79</v>
      </c>
      <c r="D701">
        <v>172</v>
      </c>
      <c r="E701">
        <v>4812.1499999999996</v>
      </c>
      <c r="F701">
        <v>13134.056838759625</v>
      </c>
      <c r="G701">
        <v>59.509445068839874</v>
      </c>
      <c r="H701">
        <v>56.475200000000001</v>
      </c>
      <c r="I701">
        <v>226496.63862000001</v>
      </c>
      <c r="J701">
        <v>0.26405959775986454</v>
      </c>
      <c r="K701">
        <v>58.345999999999997</v>
      </c>
      <c r="L701">
        <v>-2058.8544450558006</v>
      </c>
      <c r="M701">
        <v>61269.378900000003</v>
      </c>
      <c r="N701">
        <v>60308.343800000002</v>
      </c>
      <c r="O701">
        <v>38152</v>
      </c>
      <c r="P701">
        <v>92752</v>
      </c>
      <c r="Q701">
        <v>11.461667</v>
      </c>
      <c r="R701">
        <v>9.8391666999999998</v>
      </c>
      <c r="S701">
        <v>0.1149</v>
      </c>
      <c r="T701">
        <v>52578.090390000005</v>
      </c>
      <c r="U701">
        <v>50639.78241</v>
      </c>
      <c r="V701">
        <v>4.3570000000000002</v>
      </c>
      <c r="W701">
        <v>1</v>
      </c>
      <c r="X701">
        <v>0</v>
      </c>
      <c r="Y701">
        <v>0</v>
      </c>
      <c r="Z701">
        <v>94141</v>
      </c>
      <c r="AA701">
        <v>33795.300799999997</v>
      </c>
      <c r="AB701">
        <v>61128.050799999997</v>
      </c>
      <c r="AC701">
        <v>33012.949200000003</v>
      </c>
      <c r="AD701">
        <v>33.13778027104194</v>
      </c>
      <c r="AE701" t="s">
        <v>119</v>
      </c>
      <c r="AF701" t="s">
        <v>81</v>
      </c>
      <c r="AG701">
        <v>0.23924209177494049</v>
      </c>
      <c r="AH701">
        <v>0.24934554100036621</v>
      </c>
      <c r="AI701">
        <v>0.12784197926521301</v>
      </c>
      <c r="AJ701">
        <v>0.11461666971445084</v>
      </c>
      <c r="AM701">
        <v>0.1474665105342865</v>
      </c>
      <c r="AN701">
        <v>0.10187903791666031</v>
      </c>
      <c r="AO701">
        <v>8.8786065578460693E-2</v>
      </c>
      <c r="AP701">
        <v>0.16776661574840546</v>
      </c>
      <c r="AQ701">
        <v>6.1206992715597153E-2</v>
      </c>
      <c r="AU701">
        <v>9.8391667008399963E-2</v>
      </c>
      <c r="AV701">
        <v>7.1475483477115631E-2</v>
      </c>
      <c r="AW701">
        <v>0.23797792196273804</v>
      </c>
      <c r="AX701">
        <v>0.24899581074714661</v>
      </c>
      <c r="AY701">
        <v>0.12122932076454163</v>
      </c>
    </row>
    <row r="702" spans="1:51" hidden="1" x14ac:dyDescent="0.45">
      <c r="A702">
        <v>1982</v>
      </c>
      <c r="B702" t="s">
        <v>61</v>
      </c>
      <c r="C702" t="s">
        <v>79</v>
      </c>
      <c r="D702">
        <v>172</v>
      </c>
      <c r="E702">
        <v>4841.7150000000001</v>
      </c>
      <c r="F702">
        <v>13484.753154850088</v>
      </c>
      <c r="G702">
        <v>60.974914640736309</v>
      </c>
      <c r="H702">
        <v>58.773400000000002</v>
      </c>
      <c r="I702">
        <v>254661.56163000001</v>
      </c>
      <c r="J702">
        <v>0.26486998057190858</v>
      </c>
      <c r="K702">
        <v>63.927999999999997</v>
      </c>
      <c r="L702">
        <v>-4426.0179411294002</v>
      </c>
      <c r="M702">
        <v>64751.453099999999</v>
      </c>
      <c r="N702">
        <v>63026.109400000001</v>
      </c>
      <c r="O702">
        <v>42972</v>
      </c>
      <c r="P702">
        <v>104972</v>
      </c>
      <c r="Q702">
        <v>11.663333</v>
      </c>
      <c r="R702">
        <v>9.3208333000000003</v>
      </c>
      <c r="S702">
        <v>0.13784399999999999</v>
      </c>
      <c r="T702">
        <v>58613.00634</v>
      </c>
      <c r="U702">
        <v>59362.168320000004</v>
      </c>
      <c r="V702">
        <v>5.2910000000000004</v>
      </c>
      <c r="W702">
        <v>1</v>
      </c>
      <c r="X702">
        <v>0</v>
      </c>
      <c r="Y702">
        <v>0</v>
      </c>
      <c r="Z702">
        <v>110815</v>
      </c>
      <c r="AA702">
        <v>40202.898399999998</v>
      </c>
      <c r="AB702">
        <v>72531.960900000005</v>
      </c>
      <c r="AC702">
        <v>38283.039100000002</v>
      </c>
      <c r="AD702">
        <v>39.549263476800206</v>
      </c>
      <c r="AE702" t="s">
        <v>119</v>
      </c>
      <c r="AF702" t="s">
        <v>81</v>
      </c>
      <c r="AG702">
        <v>0.41609060764312744</v>
      </c>
      <c r="AH702">
        <v>0.29283156991004944</v>
      </c>
      <c r="AI702">
        <v>0.12422684580087662</v>
      </c>
      <c r="AJ702">
        <v>0.1166333332657814</v>
      </c>
      <c r="AM702">
        <v>0.19347995519638062</v>
      </c>
      <c r="AN702">
        <v>9.9351614713668823E-2</v>
      </c>
      <c r="AO702">
        <v>8.3245314657688141E-2</v>
      </c>
      <c r="AP702">
        <v>0.34554266929626465</v>
      </c>
      <c r="AQ702">
        <v>5.2430801093578339E-2</v>
      </c>
      <c r="AU702">
        <v>9.3208335340023041E-2</v>
      </c>
      <c r="AV702">
        <v>7.0547878742218018E-2</v>
      </c>
      <c r="AW702">
        <v>0.2796795666217804</v>
      </c>
      <c r="AX702">
        <v>0.29823920130729675</v>
      </c>
      <c r="AY702">
        <v>0.12043008953332901</v>
      </c>
    </row>
    <row r="703" spans="1:51" hidden="1" x14ac:dyDescent="0.45">
      <c r="A703">
        <v>1983</v>
      </c>
      <c r="B703" t="s">
        <v>61</v>
      </c>
      <c r="C703" t="s">
        <v>79</v>
      </c>
      <c r="D703">
        <v>172</v>
      </c>
      <c r="E703">
        <v>4869.8580000000002</v>
      </c>
      <c r="F703">
        <v>13766.872393702606</v>
      </c>
      <c r="G703">
        <v>62.408409566120412</v>
      </c>
      <c r="H703">
        <v>60.3123</v>
      </c>
      <c r="I703">
        <v>284146.43670000002</v>
      </c>
      <c r="J703">
        <v>0.26743371770405822</v>
      </c>
      <c r="K703">
        <v>69.275999999999996</v>
      </c>
      <c r="L703">
        <v>-6256.9045361340004</v>
      </c>
      <c r="M703">
        <v>71527.851599999995</v>
      </c>
      <c r="N703">
        <v>69692.281300000002</v>
      </c>
      <c r="O703">
        <v>48329</v>
      </c>
      <c r="P703">
        <v>118729</v>
      </c>
      <c r="Q703">
        <v>14.668333000000001</v>
      </c>
      <c r="R703">
        <v>9.5641666999999995</v>
      </c>
      <c r="S703">
        <v>0.15279299999999998</v>
      </c>
      <c r="T703">
        <v>66122.463329999999</v>
      </c>
      <c r="U703">
        <v>70337.9859</v>
      </c>
      <c r="V703">
        <v>5.81</v>
      </c>
      <c r="W703">
        <v>1</v>
      </c>
      <c r="X703">
        <v>0</v>
      </c>
      <c r="Y703">
        <v>0</v>
      </c>
      <c r="Z703">
        <v>126954</v>
      </c>
      <c r="AA703">
        <v>47453.699200000003</v>
      </c>
      <c r="AB703">
        <v>84346.125</v>
      </c>
      <c r="AC703">
        <v>42607.875</v>
      </c>
      <c r="AD703">
        <v>46.981715107303565</v>
      </c>
      <c r="AE703" t="s">
        <v>119</v>
      </c>
      <c r="AF703" t="s">
        <v>81</v>
      </c>
      <c r="AG703">
        <v>0.68809390068054199</v>
      </c>
      <c r="AH703">
        <v>0.27660343050956726</v>
      </c>
      <c r="AI703">
        <v>9.5068663358688354E-2</v>
      </c>
      <c r="AJ703">
        <v>0.14668333530426025</v>
      </c>
      <c r="AM703">
        <v>0.18792746961116791</v>
      </c>
      <c r="AN703">
        <v>8.867596834897995E-2</v>
      </c>
      <c r="AO703">
        <v>7.4647627770900726E-2</v>
      </c>
      <c r="AP703">
        <v>0.62913155555725098</v>
      </c>
      <c r="AQ703">
        <v>3.6192476749420166E-2</v>
      </c>
      <c r="AU703">
        <v>9.5641665160655975E-2</v>
      </c>
      <c r="AV703">
        <v>5.8962304145097733E-2</v>
      </c>
      <c r="AW703">
        <v>0.28576037287712097</v>
      </c>
      <c r="AX703">
        <v>0.30781367421150208</v>
      </c>
      <c r="AY703">
        <v>0.1208759993314743</v>
      </c>
    </row>
    <row r="704" spans="1:51" hidden="1" x14ac:dyDescent="0.45">
      <c r="A704">
        <v>1984</v>
      </c>
      <c r="B704" t="s">
        <v>61</v>
      </c>
      <c r="C704" t="s">
        <v>79</v>
      </c>
      <c r="D704">
        <v>172</v>
      </c>
      <c r="E704">
        <v>4893.7479999999996</v>
      </c>
      <c r="F704">
        <v>14106.716637428746</v>
      </c>
      <c r="G704">
        <v>63.973168829818349</v>
      </c>
      <c r="H704">
        <v>61.844499999999996</v>
      </c>
      <c r="I704">
        <v>318084.66354000004</v>
      </c>
      <c r="J704">
        <v>0.25234904596347058</v>
      </c>
      <c r="K704">
        <v>74.171999999999997</v>
      </c>
      <c r="L704">
        <v>-124.0530187806</v>
      </c>
      <c r="M704">
        <v>74681.617199999993</v>
      </c>
      <c r="N704">
        <v>80904.132800000007</v>
      </c>
      <c r="O704">
        <v>55844</v>
      </c>
      <c r="P704">
        <v>137044</v>
      </c>
      <c r="Q704">
        <v>16.502500000000001</v>
      </c>
      <c r="R704">
        <v>10.49</v>
      </c>
      <c r="S704">
        <v>0.15107100000000001</v>
      </c>
      <c r="T704">
        <v>77365.838759999999</v>
      </c>
      <c r="U704">
        <v>77122.063829999999</v>
      </c>
      <c r="V704">
        <v>6.53</v>
      </c>
      <c r="W704">
        <v>1</v>
      </c>
      <c r="X704">
        <v>0</v>
      </c>
      <c r="Y704">
        <v>0</v>
      </c>
      <c r="Z704">
        <v>145256</v>
      </c>
      <c r="AA704">
        <v>54266.300799999997</v>
      </c>
      <c r="AB704">
        <v>96832.156300000002</v>
      </c>
      <c r="AC704">
        <v>48423.839800000002</v>
      </c>
      <c r="AD704">
        <v>52.875624335733782</v>
      </c>
      <c r="AE704" t="s">
        <v>119</v>
      </c>
      <c r="AF704" t="s">
        <v>81</v>
      </c>
      <c r="AG704">
        <v>-2.8777852654457092E-2</v>
      </c>
      <c r="AH704">
        <v>0.20448225736618042</v>
      </c>
      <c r="AI704">
        <v>0.10993430763483047</v>
      </c>
      <c r="AJ704">
        <v>0.16502499580383301</v>
      </c>
      <c r="AM704">
        <v>0.12545096874237061</v>
      </c>
      <c r="AN704">
        <v>7.9031296074390411E-2</v>
      </c>
      <c r="AO704">
        <v>7.0221893489360809E-2</v>
      </c>
      <c r="AP704">
        <v>-6.3178405165672302E-2</v>
      </c>
      <c r="AQ704">
        <v>3.6720529198646545E-2</v>
      </c>
      <c r="AU704">
        <v>0.10490000247955322</v>
      </c>
      <c r="AV704">
        <v>3.4400586038827896E-2</v>
      </c>
      <c r="AW704">
        <v>0.18026301264762878</v>
      </c>
      <c r="AX704">
        <v>0.18622717261314392</v>
      </c>
      <c r="AY704">
        <v>0.13747964799404144</v>
      </c>
    </row>
    <row r="705" spans="1:51" hidden="1" x14ac:dyDescent="0.45">
      <c r="A705">
        <v>1985</v>
      </c>
      <c r="B705" t="s">
        <v>61</v>
      </c>
      <c r="C705" t="s">
        <v>79</v>
      </c>
      <c r="D705">
        <v>172</v>
      </c>
      <c r="E705">
        <v>4910.6639999999998</v>
      </c>
      <c r="F705">
        <v>14522.062686169502</v>
      </c>
      <c r="G705">
        <v>65.809712588871236</v>
      </c>
      <c r="H705">
        <v>63.792400000000001</v>
      </c>
      <c r="I705">
        <v>346546.87304999999</v>
      </c>
      <c r="J705">
        <v>0.2541048065016363</v>
      </c>
      <c r="K705">
        <v>78.524000000000001</v>
      </c>
      <c r="L705">
        <v>-4969.4821595370004</v>
      </c>
      <c r="M705">
        <v>81520.203099999999</v>
      </c>
      <c r="N705">
        <v>84027.875</v>
      </c>
      <c r="O705">
        <v>67804</v>
      </c>
      <c r="P705">
        <v>160604</v>
      </c>
      <c r="Q705">
        <v>13.460832999999999</v>
      </c>
      <c r="R705">
        <v>10.41</v>
      </c>
      <c r="S705">
        <v>0.157639</v>
      </c>
      <c r="T705">
        <v>86563.883069999996</v>
      </c>
      <c r="U705">
        <v>86004.984450000004</v>
      </c>
      <c r="V705">
        <v>5.4169999999999998</v>
      </c>
      <c r="W705">
        <v>1</v>
      </c>
      <c r="X705">
        <v>0</v>
      </c>
      <c r="Y705">
        <v>0</v>
      </c>
      <c r="Z705">
        <v>171689</v>
      </c>
      <c r="AA705">
        <v>61406.199200000003</v>
      </c>
      <c r="AB705">
        <v>111393.25</v>
      </c>
      <c r="AC705">
        <v>60295.75</v>
      </c>
      <c r="AD705">
        <v>55.094548925081433</v>
      </c>
      <c r="AE705" t="s">
        <v>119</v>
      </c>
      <c r="AF705" t="s">
        <v>81</v>
      </c>
      <c r="AG705">
        <v>0.16113744676113129</v>
      </c>
      <c r="AH705">
        <v>0.115970179438591</v>
      </c>
      <c r="AI705">
        <v>0.13921816647052765</v>
      </c>
      <c r="AJ705">
        <v>0.13460832834243774</v>
      </c>
      <c r="AM705">
        <v>4.1964534670114517E-2</v>
      </c>
      <c r="AN705">
        <v>7.4005641043186188E-2</v>
      </c>
      <c r="AO705">
        <v>7.1025103330612183E-2</v>
      </c>
      <c r="AP705">
        <v>0.1177370622754097</v>
      </c>
      <c r="AQ705">
        <v>3.882879763841629E-2</v>
      </c>
      <c r="AU705">
        <v>0.10409999638795853</v>
      </c>
      <c r="AV705">
        <v>4.3400384485721588E-2</v>
      </c>
      <c r="AW705">
        <v>0.12192543596029282</v>
      </c>
      <c r="AX705">
        <v>0.11974501609802246</v>
      </c>
      <c r="AY705">
        <v>0.1369132399559021</v>
      </c>
    </row>
    <row r="706" spans="1:51" hidden="1" x14ac:dyDescent="0.45">
      <c r="A706">
        <v>1986</v>
      </c>
      <c r="B706" t="s">
        <v>61</v>
      </c>
      <c r="C706" t="s">
        <v>79</v>
      </c>
      <c r="D706">
        <v>172</v>
      </c>
      <c r="E706">
        <v>4925.6440000000002</v>
      </c>
      <c r="F706">
        <v>14819.458956445556</v>
      </c>
      <c r="G706">
        <v>67.32871865772421</v>
      </c>
      <c r="H706">
        <v>65.751099999999994</v>
      </c>
      <c r="I706">
        <v>373035.10019999999</v>
      </c>
      <c r="J706">
        <v>0.24743755609289547</v>
      </c>
      <c r="K706">
        <v>80.801000000000002</v>
      </c>
      <c r="L706">
        <v>-3510.2602928819997</v>
      </c>
      <c r="M706">
        <v>77601.523400000005</v>
      </c>
      <c r="N706">
        <v>82579.265599999999</v>
      </c>
      <c r="O706">
        <v>70956</v>
      </c>
      <c r="P706">
        <v>173056</v>
      </c>
      <c r="Q706">
        <v>11.9025</v>
      </c>
      <c r="R706">
        <v>9.0833332999999996</v>
      </c>
      <c r="S706">
        <v>0.163739</v>
      </c>
      <c r="T706">
        <v>96433.794869999998</v>
      </c>
      <c r="U706">
        <v>92937.705629999997</v>
      </c>
      <c r="V706">
        <v>4.7939999999999996</v>
      </c>
      <c r="W706">
        <v>1</v>
      </c>
      <c r="X706">
        <v>0</v>
      </c>
      <c r="Y706">
        <v>0</v>
      </c>
      <c r="Z706">
        <v>191911</v>
      </c>
      <c r="AA706">
        <v>68769.601599999995</v>
      </c>
      <c r="AB706">
        <v>125900.83590000001</v>
      </c>
      <c r="AC706">
        <v>66010.164099999995</v>
      </c>
      <c r="AD706">
        <v>56.902783648208469</v>
      </c>
      <c r="AE706" t="s">
        <v>119</v>
      </c>
      <c r="AF706" t="s">
        <v>81</v>
      </c>
      <c r="AG706">
        <v>0.65665405988693237</v>
      </c>
      <c r="AH706">
        <v>0.10583560168743134</v>
      </c>
      <c r="AI706">
        <v>0.14907856285572052</v>
      </c>
      <c r="AJ706">
        <v>0.11902499943971634</v>
      </c>
      <c r="AM706">
        <v>3.2821789383888245E-2</v>
      </c>
      <c r="AN706">
        <v>7.3013812303543091E-2</v>
      </c>
      <c r="AO706">
        <v>7.0693522691726685E-2</v>
      </c>
      <c r="AP706">
        <v>0.61706751585006714</v>
      </c>
      <c r="AQ706">
        <v>2.4480469524860382E-2</v>
      </c>
      <c r="AU706">
        <v>9.0833336114883423E-2</v>
      </c>
      <c r="AV706">
        <v>3.9586573839187622E-2</v>
      </c>
      <c r="AW706">
        <v>0.1726735532283783</v>
      </c>
      <c r="AX706">
        <v>0.17822813987731934</v>
      </c>
      <c r="AY706">
        <v>0.13405178487300873</v>
      </c>
    </row>
    <row r="707" spans="1:51" hidden="1" x14ac:dyDescent="0.45">
      <c r="A707">
        <v>1987</v>
      </c>
      <c r="B707" t="s">
        <v>61</v>
      </c>
      <c r="C707" t="s">
        <v>79</v>
      </c>
      <c r="D707">
        <v>172</v>
      </c>
      <c r="E707">
        <v>4938.6019999999999</v>
      </c>
      <c r="F707">
        <v>15382.232073173524</v>
      </c>
      <c r="G707">
        <v>69.527922223272384</v>
      </c>
      <c r="H707">
        <v>68.778199999999998</v>
      </c>
      <c r="I707">
        <v>402829.15323</v>
      </c>
      <c r="J707">
        <v>0.25514113030910573</v>
      </c>
      <c r="K707">
        <v>84.099000000000004</v>
      </c>
      <c r="L707">
        <v>-7601.386121450103</v>
      </c>
      <c r="M707">
        <v>82806.539099999995</v>
      </c>
      <c r="N707">
        <v>85516.093800000002</v>
      </c>
      <c r="O707">
        <v>78717</v>
      </c>
      <c r="P707">
        <v>194617</v>
      </c>
      <c r="Q707">
        <v>9.9658333333333395</v>
      </c>
      <c r="R707">
        <v>8.9075000000000006</v>
      </c>
      <c r="S707">
        <v>0.17592400000000002</v>
      </c>
      <c r="T707">
        <v>99745.566480000009</v>
      </c>
      <c r="U707">
        <v>103188.14415000001</v>
      </c>
      <c r="V707">
        <v>3.9460000000000002</v>
      </c>
      <c r="W707">
        <v>1</v>
      </c>
      <c r="X707">
        <v>0</v>
      </c>
      <c r="Y707">
        <v>0</v>
      </c>
      <c r="Z707">
        <v>230610</v>
      </c>
      <c r="AA707">
        <v>79915.703099999999</v>
      </c>
      <c r="AB707">
        <v>149077.2813</v>
      </c>
      <c r="AC707">
        <v>81532.710900000005</v>
      </c>
      <c r="AD707">
        <v>63.827503908794782</v>
      </c>
      <c r="AE707" t="s">
        <v>119</v>
      </c>
      <c r="AF707" t="s">
        <v>81</v>
      </c>
      <c r="AG707">
        <v>0.311012864112854</v>
      </c>
      <c r="AH707">
        <v>0.19231823086738586</v>
      </c>
      <c r="AI707">
        <v>-3.7509631365537643E-3</v>
      </c>
      <c r="AJ707">
        <v>9.9658332765102386E-2</v>
      </c>
      <c r="AM707">
        <v>0.12169348448514938</v>
      </c>
      <c r="AN707">
        <v>7.0624746382236481E-2</v>
      </c>
      <c r="AO707">
        <v>6.2962606549263E-2</v>
      </c>
      <c r="AP707">
        <v>0.28127002716064453</v>
      </c>
      <c r="AQ707">
        <v>2.3213546723127365E-2</v>
      </c>
      <c r="AU707">
        <v>8.9074999094009399E-2</v>
      </c>
      <c r="AV707">
        <v>2.9742822051048279E-2</v>
      </c>
      <c r="AW707">
        <v>0.19106750190258026</v>
      </c>
      <c r="AX707">
        <v>0.2105993777513504</v>
      </c>
      <c r="AY707">
        <v>4.7953683882951736E-2</v>
      </c>
    </row>
    <row r="708" spans="1:51" hidden="1" x14ac:dyDescent="0.45">
      <c r="A708">
        <v>1988</v>
      </c>
      <c r="B708" t="s">
        <v>61</v>
      </c>
      <c r="C708" t="s">
        <v>79</v>
      </c>
      <c r="D708">
        <v>172</v>
      </c>
      <c r="E708">
        <v>4954.3590000000004</v>
      </c>
      <c r="F708">
        <v>16087.912727707921</v>
      </c>
      <c r="G708">
        <v>72.864013795899353</v>
      </c>
      <c r="H708">
        <v>72.290099999999995</v>
      </c>
      <c r="I708">
        <v>456358.56041999999</v>
      </c>
      <c r="J708">
        <v>0.26850390818955072</v>
      </c>
      <c r="K708">
        <v>88.385000000000005</v>
      </c>
      <c r="L708">
        <v>-11253.802099957202</v>
      </c>
      <c r="M708">
        <v>92118.4375</v>
      </c>
      <c r="N708">
        <v>92901.710900000005</v>
      </c>
      <c r="O708">
        <v>87727.248720281641</v>
      </c>
      <c r="P708">
        <v>237686.44896843002</v>
      </c>
      <c r="Q708">
        <v>12.5566666666667</v>
      </c>
      <c r="R708">
        <v>10.557500000000001</v>
      </c>
      <c r="S708">
        <v>0.16490300000000002</v>
      </c>
      <c r="T708">
        <v>122969.58786</v>
      </c>
      <c r="U708">
        <v>114425.57385</v>
      </c>
      <c r="V708">
        <v>4.1689999999999996</v>
      </c>
      <c r="W708">
        <v>1</v>
      </c>
      <c r="X708">
        <v>0</v>
      </c>
      <c r="Y708">
        <v>0</v>
      </c>
      <c r="Z708">
        <v>301779</v>
      </c>
      <c r="AA708">
        <v>100940.60159999999</v>
      </c>
      <c r="AB708">
        <v>190953.0625</v>
      </c>
      <c r="AC708">
        <v>110825.9375</v>
      </c>
      <c r="AD708">
        <v>87.17582410423455</v>
      </c>
      <c r="AE708" t="s">
        <v>119</v>
      </c>
      <c r="AF708" t="s">
        <v>81</v>
      </c>
      <c r="AG708">
        <v>0.34797030687332153</v>
      </c>
      <c r="AH708">
        <v>0.43121805787086487</v>
      </c>
      <c r="AI708">
        <v>6.3545763492584229E-2</v>
      </c>
      <c r="AJ708">
        <v>0.12556666135787964</v>
      </c>
      <c r="AM708">
        <v>0.36580315232276917</v>
      </c>
      <c r="AN708">
        <v>6.5414905548095703E-2</v>
      </c>
      <c r="AO708">
        <v>4.7894824296236038E-2</v>
      </c>
      <c r="AP708">
        <v>0.31837159395217896</v>
      </c>
      <c r="AQ708">
        <v>2.245093509554863E-2</v>
      </c>
      <c r="AU708">
        <v>0.10557500272989273</v>
      </c>
      <c r="AV708">
        <v>2.9598675668239594E-2</v>
      </c>
      <c r="AW708">
        <v>0.3833860456943512</v>
      </c>
      <c r="AX708">
        <v>0.41558179259300232</v>
      </c>
      <c r="AY708">
        <v>9.4556212425231934E-2</v>
      </c>
    </row>
    <row r="709" spans="1:51" hidden="1" x14ac:dyDescent="0.45">
      <c r="A709">
        <v>1989</v>
      </c>
      <c r="B709" t="s">
        <v>61</v>
      </c>
      <c r="C709" t="s">
        <v>79</v>
      </c>
      <c r="D709">
        <v>172</v>
      </c>
      <c r="E709">
        <v>4974.3829999999998</v>
      </c>
      <c r="F709">
        <v>16945.69265407891</v>
      </c>
      <c r="G709">
        <v>76.577385161420352</v>
      </c>
      <c r="H709">
        <v>75.922600000000003</v>
      </c>
      <c r="I709">
        <v>510910.63317000004</v>
      </c>
      <c r="J709">
        <v>0.2934595604393222</v>
      </c>
      <c r="K709">
        <v>94.248000000000005</v>
      </c>
      <c r="L709">
        <v>-24866.020516383902</v>
      </c>
      <c r="M709">
        <v>105515.83590000001</v>
      </c>
      <c r="N709">
        <v>99781.320300000007</v>
      </c>
      <c r="O709">
        <v>103313.3041031303</v>
      </c>
      <c r="P709">
        <v>258565.75983147003</v>
      </c>
      <c r="Q709">
        <v>13.9966666666667</v>
      </c>
      <c r="R709">
        <v>12.089166666666667</v>
      </c>
      <c r="S709">
        <v>0.14225699999999999</v>
      </c>
      <c r="T709">
        <v>135092.93132999999</v>
      </c>
      <c r="U709">
        <v>121281.00054000001</v>
      </c>
      <c r="V709">
        <v>4.0590000000000002</v>
      </c>
      <c r="W709">
        <v>1</v>
      </c>
      <c r="X709">
        <v>0</v>
      </c>
      <c r="Y709">
        <v>0</v>
      </c>
      <c r="Z709">
        <v>353458</v>
      </c>
      <c r="AA709">
        <v>117617.5</v>
      </c>
      <c r="AB709">
        <v>217595.875</v>
      </c>
      <c r="AC709">
        <v>135862.125</v>
      </c>
      <c r="AD709">
        <v>106.40518390879478</v>
      </c>
      <c r="AE709" t="s">
        <v>119</v>
      </c>
      <c r="AF709" t="s">
        <v>81</v>
      </c>
      <c r="AG709">
        <v>-0.15489974617958069</v>
      </c>
      <c r="AH709">
        <v>0.27148184180259705</v>
      </c>
      <c r="AI709">
        <v>6.741061806678772E-2</v>
      </c>
      <c r="AJ709">
        <v>0.13996666669845581</v>
      </c>
      <c r="AM709">
        <v>0.22057956457138062</v>
      </c>
      <c r="AN709">
        <v>5.0902280956506729E-2</v>
      </c>
      <c r="AO709">
        <v>4.1703369468450546E-2</v>
      </c>
      <c r="AP709">
        <v>-0.16225863993167877</v>
      </c>
      <c r="AQ709">
        <v>8.7842196226119995E-3</v>
      </c>
      <c r="AU709">
        <v>0.12089166790246964</v>
      </c>
      <c r="AV709">
        <v>7.3589039966464043E-3</v>
      </c>
      <c r="AW709">
        <v>0.19631090760231018</v>
      </c>
      <c r="AX709">
        <v>0.204782634973526</v>
      </c>
      <c r="AY709">
        <v>0.10368864238262177</v>
      </c>
    </row>
    <row r="710" spans="1:51" hidden="1" x14ac:dyDescent="0.45">
      <c r="A710">
        <v>1990</v>
      </c>
      <c r="B710" t="s">
        <v>61</v>
      </c>
      <c r="C710" t="s">
        <v>79</v>
      </c>
      <c r="D710">
        <v>172</v>
      </c>
      <c r="E710">
        <v>4998.4780000000001</v>
      </c>
      <c r="F710">
        <v>16866.375342680032</v>
      </c>
      <c r="G710">
        <v>76.269839548255547</v>
      </c>
      <c r="H710">
        <v>74.702500000000001</v>
      </c>
      <c r="I710">
        <v>541120.88730000006</v>
      </c>
      <c r="J710">
        <v>0.28288325036034234</v>
      </c>
      <c r="K710">
        <v>100</v>
      </c>
      <c r="L710">
        <v>-26671.848535017005</v>
      </c>
      <c r="M710">
        <v>103024.08481125599</v>
      </c>
      <c r="N710">
        <v>101326.78521308699</v>
      </c>
      <c r="O710">
        <v>118389.72127386172</v>
      </c>
      <c r="P710">
        <v>270536.25047462998</v>
      </c>
      <c r="Q710">
        <v>13.079166666666699</v>
      </c>
      <c r="R710">
        <v>13.295833333333333</v>
      </c>
      <c r="S710">
        <v>0.13786400000000001</v>
      </c>
      <c r="T710">
        <v>141918.62937000001</v>
      </c>
      <c r="U710">
        <v>137988.50184000001</v>
      </c>
      <c r="V710">
        <v>3.6339999999999999</v>
      </c>
      <c r="W710">
        <v>1</v>
      </c>
      <c r="X710">
        <v>0</v>
      </c>
      <c r="Y710">
        <v>0</v>
      </c>
      <c r="Z710">
        <v>388853</v>
      </c>
      <c r="AA710">
        <v>122572</v>
      </c>
      <c r="AB710">
        <v>229088.98439999999</v>
      </c>
      <c r="AC710">
        <v>159764.01560000001</v>
      </c>
      <c r="AD710">
        <v>100</v>
      </c>
      <c r="AE710" t="s">
        <v>119</v>
      </c>
      <c r="AF710" t="s">
        <v>81</v>
      </c>
      <c r="AG710">
        <v>-0.3055950403213501</v>
      </c>
      <c r="AH710">
        <v>-1.5585906803607941E-2</v>
      </c>
      <c r="AI710">
        <v>0.11544720828533173</v>
      </c>
      <c r="AJ710">
        <v>0.13079166412353516</v>
      </c>
      <c r="AM710">
        <v>-6.0194540768861771E-2</v>
      </c>
      <c r="AN710">
        <v>4.460863396525383E-2</v>
      </c>
      <c r="AO710">
        <v>4.7465816140174866E-2</v>
      </c>
      <c r="AP710">
        <v>-0.34770554304122925</v>
      </c>
      <c r="AQ710">
        <v>6.4557470381259918E-2</v>
      </c>
      <c r="AU710">
        <v>0.13295833766460419</v>
      </c>
      <c r="AV710">
        <v>4.211048036813736E-2</v>
      </c>
      <c r="AW710">
        <v>-3.0765220522880554E-2</v>
      </c>
      <c r="AX710">
        <v>-4.4965952634811401E-2</v>
      </c>
      <c r="AY710">
        <v>0.12311943620443344</v>
      </c>
    </row>
    <row r="711" spans="1:51" hidden="1" x14ac:dyDescent="0.45">
      <c r="A711">
        <v>1991</v>
      </c>
      <c r="B711" t="s">
        <v>61</v>
      </c>
      <c r="C711" t="s">
        <v>79</v>
      </c>
      <c r="D711">
        <v>172</v>
      </c>
      <c r="E711">
        <v>5029.0020000000004</v>
      </c>
      <c r="F711">
        <v>15767.888164442469</v>
      </c>
      <c r="G711">
        <v>71.089105375189348</v>
      </c>
      <c r="H711">
        <v>71.4435</v>
      </c>
      <c r="I711">
        <v>517052.57226000004</v>
      </c>
      <c r="J711">
        <v>0.24107865426015895</v>
      </c>
      <c r="K711">
        <v>104.116</v>
      </c>
      <c r="L711">
        <v>-27140.089517927405</v>
      </c>
      <c r="M711">
        <v>87744.02009990401</v>
      </c>
      <c r="N711">
        <v>92841.561986754008</v>
      </c>
      <c r="O711">
        <v>128071.26080732187</v>
      </c>
      <c r="P711">
        <v>290637.54472998</v>
      </c>
      <c r="Q711">
        <v>13.251666666666701</v>
      </c>
      <c r="R711">
        <v>11.676666666666668</v>
      </c>
      <c r="S711">
        <v>0.21844000000000002</v>
      </c>
      <c r="T711">
        <v>140450.03406000001</v>
      </c>
      <c r="U711">
        <v>164886.98436</v>
      </c>
      <c r="V711">
        <v>4.133</v>
      </c>
      <c r="W711">
        <v>1</v>
      </c>
      <c r="X711">
        <v>0</v>
      </c>
      <c r="Y711">
        <v>1</v>
      </c>
      <c r="Z711">
        <v>393441</v>
      </c>
      <c r="AA711">
        <v>125636.5</v>
      </c>
      <c r="AB711">
        <v>232822.89060000001</v>
      </c>
      <c r="AC711">
        <v>160618.10939999999</v>
      </c>
      <c r="AD711">
        <v>85.259812377850139</v>
      </c>
      <c r="AE711" t="s">
        <v>119</v>
      </c>
      <c r="AF711" t="s">
        <v>81</v>
      </c>
      <c r="AG711">
        <v>-0.19758999347686768</v>
      </c>
      <c r="AH711">
        <v>-9.5901593565940857E-2</v>
      </c>
      <c r="AI711">
        <v>0.13695999979972839</v>
      </c>
      <c r="AJ711">
        <v>0.13251666724681854</v>
      </c>
      <c r="AM711">
        <v>-0.14740200340747833</v>
      </c>
      <c r="AN711">
        <v>5.1500406116247177E-2</v>
      </c>
      <c r="AO711">
        <v>6.0404088348150253E-2</v>
      </c>
      <c r="AP711">
        <v>-0.21840000152587891</v>
      </c>
      <c r="AQ711">
        <v>2.6624871417880058E-2</v>
      </c>
      <c r="AU711">
        <v>0.11676666885614395</v>
      </c>
      <c r="AV711">
        <v>2.0809998735785484E-2</v>
      </c>
      <c r="AW711">
        <v>-7.2865977883338928E-2</v>
      </c>
      <c r="AX711">
        <v>-0.104427769780159</v>
      </c>
      <c r="AY711">
        <v>0.13473832607269287</v>
      </c>
    </row>
    <row r="712" spans="1:51" hidden="1" x14ac:dyDescent="0.45">
      <c r="A712">
        <v>1992</v>
      </c>
      <c r="B712" t="s">
        <v>61</v>
      </c>
      <c r="C712" t="s">
        <v>79</v>
      </c>
      <c r="D712">
        <v>172</v>
      </c>
      <c r="E712">
        <v>5054.982</v>
      </c>
      <c r="F712">
        <v>15136.114769968101</v>
      </c>
      <c r="G712">
        <v>68.047306766185898</v>
      </c>
      <c r="H712">
        <v>68.175299999999993</v>
      </c>
      <c r="I712">
        <v>504507.08196000004</v>
      </c>
      <c r="J712">
        <v>0.19854703632056622</v>
      </c>
      <c r="K712">
        <v>106.825</v>
      </c>
      <c r="L712">
        <v>-22803.720104592001</v>
      </c>
      <c r="M712">
        <v>94947.433124186995</v>
      </c>
      <c r="N712">
        <v>107462.63409184801</v>
      </c>
      <c r="O712">
        <v>135725.96908493561</v>
      </c>
      <c r="P712">
        <v>287703.96911382</v>
      </c>
      <c r="Q712">
        <v>7.7733333333333299</v>
      </c>
      <c r="R712">
        <v>11.973333333333333</v>
      </c>
      <c r="S712">
        <v>0.39185899999999996</v>
      </c>
      <c r="T712">
        <v>132940.57707</v>
      </c>
      <c r="U712">
        <v>173270.46366000001</v>
      </c>
      <c r="V712">
        <v>5.2450000000000001</v>
      </c>
      <c r="W712">
        <v>1</v>
      </c>
      <c r="X712">
        <v>0</v>
      </c>
      <c r="Y712">
        <v>0</v>
      </c>
      <c r="Z712">
        <v>366712</v>
      </c>
      <c r="AA712">
        <v>124493</v>
      </c>
      <c r="AB712">
        <v>224142.125</v>
      </c>
      <c r="AC712">
        <v>142569.875</v>
      </c>
      <c r="AD712">
        <v>69.732019543973948</v>
      </c>
      <c r="AE712" t="s">
        <v>119</v>
      </c>
      <c r="AF712" t="s">
        <v>81</v>
      </c>
      <c r="AG712">
        <v>8.005882054567337E-2</v>
      </c>
      <c r="AH712">
        <v>-0.11782222241163254</v>
      </c>
      <c r="AI712">
        <v>0.18678277730941772</v>
      </c>
      <c r="AJ712">
        <v>7.7733330428600311E-2</v>
      </c>
      <c r="AM712">
        <v>-0.18212334811687469</v>
      </c>
      <c r="AN712">
        <v>6.4301125705242157E-2</v>
      </c>
      <c r="AO712">
        <v>7.8619591891765594E-2</v>
      </c>
      <c r="AP712">
        <v>6.0644999146461487E-2</v>
      </c>
      <c r="AQ712">
        <v>1.8303792923688889E-2</v>
      </c>
      <c r="AU712">
        <v>0.11973333358764648</v>
      </c>
      <c r="AV712">
        <v>1.9413826987147331E-2</v>
      </c>
      <c r="AW712">
        <v>-4.4460184872150421E-2</v>
      </c>
      <c r="AX712">
        <v>-9.5842696726322174E-2</v>
      </c>
      <c r="AY712">
        <v>0.13225805759429932</v>
      </c>
    </row>
    <row r="713" spans="1:51" hidden="1" x14ac:dyDescent="0.45">
      <c r="A713">
        <v>1993</v>
      </c>
      <c r="B713" t="s">
        <v>61</v>
      </c>
      <c r="C713" t="s">
        <v>79</v>
      </c>
      <c r="D713">
        <v>172</v>
      </c>
      <c r="E713">
        <v>5077.9120000000003</v>
      </c>
      <c r="F713">
        <v>14942.82752697513</v>
      </c>
      <c r="G713">
        <v>67.099847503741117</v>
      </c>
      <c r="H713">
        <v>65.264399999999995</v>
      </c>
      <c r="I713">
        <v>509834.45604000002</v>
      </c>
      <c r="J713">
        <v>0.16535976886537188</v>
      </c>
      <c r="K713">
        <v>109.069</v>
      </c>
      <c r="L713">
        <v>-6429.0124906644005</v>
      </c>
      <c r="M713">
        <v>103166.963081448</v>
      </c>
      <c r="N713">
        <v>134112.27770360699</v>
      </c>
      <c r="O713">
        <v>141640.9932419915</v>
      </c>
      <c r="P713">
        <v>278948.95303758001</v>
      </c>
      <c r="Q713">
        <v>5.35</v>
      </c>
      <c r="R713">
        <v>8.8249999999999993</v>
      </c>
      <c r="S713">
        <v>0.54116700000000006</v>
      </c>
      <c r="T713">
        <v>132013.04319</v>
      </c>
      <c r="U713">
        <v>190739.0184</v>
      </c>
      <c r="V713">
        <v>5.7845000000000004</v>
      </c>
      <c r="W713">
        <v>1</v>
      </c>
      <c r="X713">
        <v>0</v>
      </c>
      <c r="Y713">
        <v>0</v>
      </c>
      <c r="Z713">
        <v>332371</v>
      </c>
      <c r="AA713">
        <v>121235</v>
      </c>
      <c r="AB713">
        <v>210805.85939999999</v>
      </c>
      <c r="AC713">
        <v>121565.1406</v>
      </c>
      <c r="AD713">
        <v>64.659798045602614</v>
      </c>
      <c r="AE713" t="s">
        <v>119</v>
      </c>
      <c r="AF713" t="s">
        <v>81</v>
      </c>
      <c r="AG713">
        <v>0.92862170934677124</v>
      </c>
      <c r="AH713">
        <v>9.6248984336853027E-3</v>
      </c>
      <c r="AI713">
        <v>0.38025516271591187</v>
      </c>
      <c r="AJ713">
        <v>5.3500000387430191E-2</v>
      </c>
      <c r="AM713">
        <v>-7.2738483548164368E-2</v>
      </c>
      <c r="AN713">
        <v>8.236338198184967E-2</v>
      </c>
      <c r="AO713">
        <v>8.8824331760406494E-2</v>
      </c>
      <c r="AP713">
        <v>0.90846800804138184</v>
      </c>
      <c r="AQ713">
        <v>1.056014746427536E-2</v>
      </c>
      <c r="AU713">
        <v>8.8249996304512024E-2</v>
      </c>
      <c r="AV713">
        <v>2.0153703168034554E-2</v>
      </c>
      <c r="AW713">
        <v>0.20405048131942749</v>
      </c>
      <c r="AX713">
        <v>0.19935895502567291</v>
      </c>
      <c r="AY713">
        <v>0.21687757968902588</v>
      </c>
    </row>
    <row r="714" spans="1:51" hidden="1" x14ac:dyDescent="0.45">
      <c r="A714">
        <v>1994</v>
      </c>
      <c r="B714" t="s">
        <v>61</v>
      </c>
      <c r="C714" t="s">
        <v>79</v>
      </c>
      <c r="D714">
        <v>172</v>
      </c>
      <c r="E714">
        <v>5098.7539999999999</v>
      </c>
      <c r="F714">
        <v>15424.269176019063</v>
      </c>
      <c r="G714">
        <v>69.218588554217092</v>
      </c>
      <c r="H714">
        <v>66.597099999999998</v>
      </c>
      <c r="I714">
        <v>539682.02064</v>
      </c>
      <c r="J714">
        <v>0.15740238070749168</v>
      </c>
      <c r="K714">
        <v>110.254</v>
      </c>
      <c r="L714">
        <v>5715.2325985776006</v>
      </c>
      <c r="M714">
        <v>120546.60180759001</v>
      </c>
      <c r="N714">
        <v>154163.16703288199</v>
      </c>
      <c r="O714">
        <v>151143.15072812981</v>
      </c>
      <c r="P714">
        <v>280881.24393882003</v>
      </c>
      <c r="Q714">
        <v>5.75</v>
      </c>
      <c r="R714">
        <v>9.0366666666666671</v>
      </c>
      <c r="S714">
        <v>0.56132099999999996</v>
      </c>
      <c r="T714">
        <v>139968.42993000001</v>
      </c>
      <c r="U714">
        <v>202166.71146000002</v>
      </c>
      <c r="V714">
        <v>4.7431999999999999</v>
      </c>
      <c r="W714">
        <v>1</v>
      </c>
      <c r="X714">
        <v>0</v>
      </c>
      <c r="Y714">
        <v>0</v>
      </c>
      <c r="Z714">
        <v>278563.1875</v>
      </c>
      <c r="AA714">
        <v>117312</v>
      </c>
      <c r="AB714">
        <v>202374.8125</v>
      </c>
      <c r="AC714">
        <v>76188.367199999993</v>
      </c>
      <c r="AD714">
        <v>68.881814983713369</v>
      </c>
      <c r="AE714" t="s">
        <v>119</v>
      </c>
      <c r="AF714" t="s">
        <v>81</v>
      </c>
      <c r="AG714">
        <v>0.17700904607772827</v>
      </c>
      <c r="AH714">
        <v>0.15602853894233704</v>
      </c>
      <c r="AI714">
        <v>-0.11808408051729202</v>
      </c>
      <c r="AJ714">
        <v>5.7500001043081284E-2</v>
      </c>
      <c r="AM714">
        <v>6.5295591950416565E-2</v>
      </c>
      <c r="AN714">
        <v>9.0732946991920471E-2</v>
      </c>
      <c r="AO714">
        <v>8.5171617567539215E-2</v>
      </c>
      <c r="AP714">
        <v>0.16721899807453156</v>
      </c>
      <c r="AQ714">
        <v>8.3874994888901711E-3</v>
      </c>
      <c r="AU714">
        <v>9.0366668999195099E-2</v>
      </c>
      <c r="AV714">
        <v>9.7900489345192909E-3</v>
      </c>
      <c r="AW714">
        <v>0.10740406066179276</v>
      </c>
      <c r="AX714">
        <v>0.16129413247108459</v>
      </c>
      <c r="AY714">
        <v>-3.029203973710537E-2</v>
      </c>
    </row>
    <row r="715" spans="1:51" hidden="1" x14ac:dyDescent="0.45">
      <c r="A715">
        <v>1995</v>
      </c>
      <c r="B715" t="s">
        <v>61</v>
      </c>
      <c r="C715" t="s">
        <v>79</v>
      </c>
      <c r="D715">
        <v>172</v>
      </c>
      <c r="E715">
        <v>5116.826</v>
      </c>
      <c r="F715">
        <v>15976.987648516548</v>
      </c>
      <c r="G715">
        <v>71.682634751074787</v>
      </c>
      <c r="H715">
        <v>70.359200000000001</v>
      </c>
      <c r="I715">
        <v>585987.36588000006</v>
      </c>
      <c r="J715">
        <v>0.17070910512948737</v>
      </c>
      <c r="K715">
        <v>111.34</v>
      </c>
      <c r="L715">
        <v>24089.940611326805</v>
      </c>
      <c r="M715">
        <v>128555.40498591001</v>
      </c>
      <c r="N715">
        <v>176021.42688152401</v>
      </c>
      <c r="O715">
        <v>167312.99970808468</v>
      </c>
      <c r="P715">
        <v>309090.7955982</v>
      </c>
      <c r="Q715">
        <v>3.625</v>
      </c>
      <c r="R715">
        <v>8.7925000000000004</v>
      </c>
      <c r="S715">
        <v>0.55147699999999999</v>
      </c>
      <c r="T715">
        <v>153209.57063999999</v>
      </c>
      <c r="U715">
        <v>217809.92709000001</v>
      </c>
      <c r="V715">
        <v>4.3586</v>
      </c>
      <c r="W715">
        <v>1</v>
      </c>
      <c r="X715">
        <v>1</v>
      </c>
      <c r="Y715">
        <v>0</v>
      </c>
      <c r="Z715">
        <v>280123.90629999997</v>
      </c>
      <c r="AA715">
        <v>113411</v>
      </c>
      <c r="AB715">
        <v>194716.7188</v>
      </c>
      <c r="AC715">
        <v>85407.1875</v>
      </c>
      <c r="AD715">
        <v>66.151192182410426</v>
      </c>
      <c r="AE715" t="s">
        <v>119</v>
      </c>
      <c r="AF715" t="s">
        <v>81</v>
      </c>
      <c r="AG715">
        <v>-6.3462615013122559E-2</v>
      </c>
      <c r="AH715">
        <v>4.7390341758728027E-2</v>
      </c>
      <c r="AI715">
        <v>0.28859567642211914</v>
      </c>
      <c r="AJ715">
        <v>3.6249998956918716E-2</v>
      </c>
      <c r="AM715">
        <v>-3.9641819894313812E-2</v>
      </c>
      <c r="AN715">
        <v>8.703216165304184E-2</v>
      </c>
      <c r="AO715">
        <v>9.0624690055847168E-2</v>
      </c>
      <c r="AP715">
        <v>-7.7150002121925354E-2</v>
      </c>
      <c r="AQ715">
        <v>1.4831722714006901E-2</v>
      </c>
      <c r="AU715">
        <v>8.7925001978874207E-2</v>
      </c>
      <c r="AV715">
        <v>1.3687455095350742E-2</v>
      </c>
      <c r="AW715">
        <v>6.1477266252040863E-2</v>
      </c>
      <c r="AX715">
        <v>1.949600875377655E-2</v>
      </c>
      <c r="AY715">
        <v>0.16242283582687378</v>
      </c>
    </row>
    <row r="716" spans="1:51" hidden="1" x14ac:dyDescent="0.45">
      <c r="A716">
        <v>1996</v>
      </c>
      <c r="B716" t="s">
        <v>61</v>
      </c>
      <c r="C716" t="s">
        <v>79</v>
      </c>
      <c r="D716">
        <v>172</v>
      </c>
      <c r="E716">
        <v>5132.32</v>
      </c>
      <c r="F716">
        <v>16496.669146985241</v>
      </c>
      <c r="G716">
        <v>74.110288751573009</v>
      </c>
      <c r="H716">
        <v>72.656800000000004</v>
      </c>
      <c r="I716">
        <v>606821.20380000002</v>
      </c>
      <c r="J716">
        <v>0.18024633248357272</v>
      </c>
      <c r="K716">
        <v>111.982</v>
      </c>
      <c r="L716">
        <v>23059.205744400006</v>
      </c>
      <c r="M716">
        <v>141719.87788585198</v>
      </c>
      <c r="N716">
        <v>186334.20578600102</v>
      </c>
      <c r="O716">
        <v>200770</v>
      </c>
      <c r="P716">
        <v>305766.41904060001</v>
      </c>
      <c r="Q716">
        <v>3.23166666666667</v>
      </c>
      <c r="R716">
        <v>7.0766666666666671</v>
      </c>
      <c r="S716">
        <v>0.55318100000000003</v>
      </c>
      <c r="T716">
        <v>164179.44249000002</v>
      </c>
      <c r="U716">
        <v>209741.57148000001</v>
      </c>
      <c r="V716">
        <v>4.6439000000000004</v>
      </c>
      <c r="W716">
        <v>1</v>
      </c>
      <c r="X716">
        <v>1</v>
      </c>
      <c r="Y716">
        <v>0</v>
      </c>
      <c r="Z716">
        <v>274775.375</v>
      </c>
      <c r="AA716">
        <v>111559</v>
      </c>
      <c r="AB716">
        <v>188039.6563</v>
      </c>
      <c r="AC716">
        <v>86735.718800000002</v>
      </c>
      <c r="AD716">
        <v>70.25320260586318</v>
      </c>
      <c r="AE716" t="s">
        <v>119</v>
      </c>
      <c r="AF716" t="s">
        <v>81</v>
      </c>
      <c r="AG716">
        <v>0.50784552097320557</v>
      </c>
      <c r="AH716">
        <v>0.15526226162910461</v>
      </c>
      <c r="AI716">
        <v>0.16059450805187225</v>
      </c>
      <c r="AJ716">
        <v>3.2316666096448898E-2</v>
      </c>
      <c r="AM716">
        <v>6.2009457498788834E-2</v>
      </c>
      <c r="AN716">
        <v>9.3252807855606079E-2</v>
      </c>
      <c r="AO716">
        <v>8.7807886302471161E-2</v>
      </c>
      <c r="AP716">
        <v>0.46457600593566895</v>
      </c>
      <c r="AQ716">
        <v>2.9544072225689888E-2</v>
      </c>
      <c r="AU716">
        <v>7.0766665041446686E-2</v>
      </c>
      <c r="AV716">
        <v>4.326954111456871E-2</v>
      </c>
      <c r="AW716">
        <v>0.22401814162731171</v>
      </c>
      <c r="AX716">
        <v>0.27290809154510498</v>
      </c>
      <c r="AY716">
        <v>9.6455588936805725E-2</v>
      </c>
    </row>
    <row r="717" spans="1:51" hidden="1" x14ac:dyDescent="0.45">
      <c r="A717">
        <v>1997</v>
      </c>
      <c r="B717" t="s">
        <v>61</v>
      </c>
      <c r="C717" t="s">
        <v>79</v>
      </c>
      <c r="D717">
        <v>172</v>
      </c>
      <c r="E717">
        <v>5147.3490000000002</v>
      </c>
      <c r="F717">
        <v>17472.303536336211</v>
      </c>
      <c r="G717">
        <v>78.420450065485625</v>
      </c>
      <c r="H717">
        <v>74.907899999999998</v>
      </c>
      <c r="I717">
        <v>658418.24874000007</v>
      </c>
      <c r="J717">
        <v>0.18746507359592138</v>
      </c>
      <c r="K717">
        <v>113.34482094000001</v>
      </c>
      <c r="L717">
        <v>33355.468481168406</v>
      </c>
      <c r="M717">
        <v>160994.65324103698</v>
      </c>
      <c r="N717">
        <v>212840.36704140002</v>
      </c>
      <c r="O717">
        <v>217331.3</v>
      </c>
      <c r="P717">
        <v>325057.1021964</v>
      </c>
      <c r="Q717">
        <v>3.5683333333333298</v>
      </c>
      <c r="R717">
        <v>5.9575000000000005</v>
      </c>
      <c r="S717">
        <v>0.52247599999999994</v>
      </c>
      <c r="T717">
        <v>181053.42423</v>
      </c>
      <c r="U717">
        <v>204854.18142000001</v>
      </c>
      <c r="V717">
        <v>5.4207000000000001</v>
      </c>
      <c r="W717">
        <v>1</v>
      </c>
      <c r="X717">
        <v>1</v>
      </c>
      <c r="Y717">
        <v>0</v>
      </c>
      <c r="Z717">
        <v>274586.25</v>
      </c>
      <c r="AA717">
        <v>114380</v>
      </c>
      <c r="AB717">
        <v>190792.5313</v>
      </c>
      <c r="AC717">
        <v>83793.734400000001</v>
      </c>
      <c r="AD717">
        <v>83.277998697068384</v>
      </c>
      <c r="AE717" t="s">
        <v>119</v>
      </c>
      <c r="AF717" t="s">
        <v>81</v>
      </c>
      <c r="AG717">
        <v>0.35156741738319397</v>
      </c>
      <c r="AH717">
        <v>0.27533918619155884</v>
      </c>
      <c r="AI717">
        <v>0.11638478934764862</v>
      </c>
      <c r="AJ717">
        <v>3.5683333873748779E-2</v>
      </c>
      <c r="AM717">
        <v>0.18539796769618988</v>
      </c>
      <c r="AN717">
        <v>8.9941218495368958E-2</v>
      </c>
      <c r="AO717">
        <v>7.5874283909797668E-2</v>
      </c>
      <c r="AP717">
        <v>0.32305800914764404</v>
      </c>
      <c r="AQ717">
        <v>2.1548127755522728E-2</v>
      </c>
      <c r="AU717">
        <v>5.9574998915195465E-2</v>
      </c>
      <c r="AV717">
        <v>2.8509423136711121E-2</v>
      </c>
      <c r="AW717">
        <v>0.24736198782920837</v>
      </c>
      <c r="AX717">
        <v>0.3052172064781189</v>
      </c>
      <c r="AY717">
        <v>7.60340616106987E-2</v>
      </c>
    </row>
    <row r="718" spans="1:51" hidden="1" x14ac:dyDescent="0.45">
      <c r="A718">
        <v>1998</v>
      </c>
      <c r="B718" t="s">
        <v>61</v>
      </c>
      <c r="C718" t="s">
        <v>79</v>
      </c>
      <c r="D718">
        <v>172</v>
      </c>
      <c r="E718">
        <v>5159.6459999999997</v>
      </c>
      <c r="F718">
        <v>18306.525379931536</v>
      </c>
      <c r="G718">
        <v>82.295377539700581</v>
      </c>
      <c r="H718">
        <v>77.862099999999998</v>
      </c>
      <c r="I718">
        <v>715758.86886000005</v>
      </c>
      <c r="J718">
        <v>0.19520539083610428</v>
      </c>
      <c r="K718">
        <v>114.87384257448061</v>
      </c>
      <c r="L718">
        <v>35888.149684640404</v>
      </c>
      <c r="M718">
        <v>172819.15124063101</v>
      </c>
      <c r="N718">
        <v>230568.67288790998</v>
      </c>
      <c r="O718">
        <v>217521.97538610001</v>
      </c>
      <c r="P718">
        <v>326883.63045240002</v>
      </c>
      <c r="Q718">
        <v>2.9634999999999998</v>
      </c>
      <c r="R718">
        <v>4.7874999999999996</v>
      </c>
      <c r="S718">
        <v>0.46862599999999999</v>
      </c>
      <c r="T718">
        <v>196066.39248000001</v>
      </c>
      <c r="U718">
        <v>206441.69133</v>
      </c>
      <c r="V718">
        <v>5.0960000000000001</v>
      </c>
      <c r="W718">
        <v>1</v>
      </c>
      <c r="X718">
        <v>1</v>
      </c>
      <c r="Y718">
        <v>0</v>
      </c>
      <c r="Z718">
        <v>308507.84379999997</v>
      </c>
      <c r="AA718">
        <v>125003</v>
      </c>
      <c r="AB718">
        <v>205359.5625</v>
      </c>
      <c r="AC718">
        <v>103148.28909999999</v>
      </c>
      <c r="AD718">
        <v>91.630155048859933</v>
      </c>
      <c r="AE718" t="s">
        <v>119</v>
      </c>
      <c r="AF718" t="s">
        <v>81</v>
      </c>
      <c r="AG718">
        <v>0.72053331136703491</v>
      </c>
      <c r="AH718">
        <v>0.17861482501029968</v>
      </c>
      <c r="AI718">
        <v>0.17625695466995239</v>
      </c>
      <c r="AJ718">
        <v>2.9634999111294746E-2</v>
      </c>
      <c r="AM718">
        <v>0.10029299557209015</v>
      </c>
      <c r="AN718">
        <v>7.8321836888790131E-2</v>
      </c>
      <c r="AO718">
        <v>7.1182712912559509E-2</v>
      </c>
      <c r="AP718">
        <v>0.68516999483108521</v>
      </c>
      <c r="AQ718">
        <v>2.0984994247555733E-2</v>
      </c>
      <c r="AU718">
        <v>4.7874998301267624E-2</v>
      </c>
      <c r="AV718">
        <v>3.5363283008337021E-2</v>
      </c>
      <c r="AW718">
        <v>0.40120166540145874</v>
      </c>
      <c r="AX718">
        <v>0.46994107961654663</v>
      </c>
      <c r="AY718">
        <v>0.10294597595930099</v>
      </c>
    </row>
    <row r="719" spans="1:51" hidden="1" x14ac:dyDescent="0.45">
      <c r="A719">
        <v>1999</v>
      </c>
      <c r="B719" t="s">
        <v>61</v>
      </c>
      <c r="C719" t="s">
        <v>79</v>
      </c>
      <c r="D719">
        <v>172</v>
      </c>
      <c r="E719">
        <v>5171.3019999999997</v>
      </c>
      <c r="F719">
        <v>18981.002694790717</v>
      </c>
      <c r="G719">
        <v>85.317297174392095</v>
      </c>
      <c r="H719">
        <v>80.467799999999997</v>
      </c>
      <c r="I719">
        <v>754649.88879</v>
      </c>
      <c r="J719">
        <v>0.1869426952395932</v>
      </c>
      <c r="K719">
        <v>116.37868991220631</v>
      </c>
      <c r="L719">
        <v>38849.376274909198</v>
      </c>
      <c r="M719">
        <v>176535.60409875598</v>
      </c>
      <c r="N719">
        <v>233343.28584508199</v>
      </c>
      <c r="O719">
        <v>227926.88397150004</v>
      </c>
      <c r="P719">
        <v>347789.53062000003</v>
      </c>
      <c r="Q719">
        <v>4.3917666666666699</v>
      </c>
      <c r="R719">
        <v>4.7241666666666662</v>
      </c>
      <c r="S719">
        <v>0.44052199999999997</v>
      </c>
      <c r="T719">
        <v>200258.13213000001</v>
      </c>
      <c r="U719">
        <v>208843.76625000002</v>
      </c>
      <c r="V719">
        <v>5.9185048775632101</v>
      </c>
      <c r="W719">
        <v>1</v>
      </c>
      <c r="X719">
        <v>1</v>
      </c>
      <c r="Y719">
        <v>0</v>
      </c>
      <c r="Z719">
        <v>370875.46879999997</v>
      </c>
      <c r="AA719">
        <v>141085</v>
      </c>
      <c r="AB719">
        <v>228262.51560000001</v>
      </c>
      <c r="AC719">
        <v>142612.95310000001</v>
      </c>
      <c r="AD719">
        <v>99.548126384364807</v>
      </c>
      <c r="AE719" t="s">
        <v>119</v>
      </c>
      <c r="AF719" t="s">
        <v>81</v>
      </c>
      <c r="AG719">
        <v>1.6703780889511108</v>
      </c>
      <c r="AH719">
        <v>0.15968778729438782</v>
      </c>
      <c r="AI719">
        <v>-6.3799545168876648E-2</v>
      </c>
      <c r="AJ719">
        <v>4.3917667120695114E-2</v>
      </c>
      <c r="AM719">
        <v>8.6411468684673309E-2</v>
      </c>
      <c r="AN719">
        <v>7.3276318609714508E-2</v>
      </c>
      <c r="AO719">
        <v>6.7448034882545471E-2</v>
      </c>
      <c r="AP719">
        <v>1.6197700500488281</v>
      </c>
      <c r="AQ719">
        <v>1.9317744299769402E-2</v>
      </c>
      <c r="AU719">
        <v>4.7241665422916412E-2</v>
      </c>
      <c r="AV719">
        <v>5.0608046352863312E-2</v>
      </c>
      <c r="AW719">
        <v>1.1441605091094971</v>
      </c>
      <c r="AX719">
        <v>1.2816394567489624</v>
      </c>
      <c r="AY719">
        <v>-9.9409390240907669E-3</v>
      </c>
    </row>
    <row r="720" spans="1:51" hidden="1" x14ac:dyDescent="0.45">
      <c r="A720">
        <v>2000</v>
      </c>
      <c r="B720" t="s">
        <v>61</v>
      </c>
      <c r="C720" t="s">
        <v>79</v>
      </c>
      <c r="D720">
        <v>172</v>
      </c>
      <c r="E720">
        <v>5181.1149999999998</v>
      </c>
      <c r="F720">
        <v>19950.891924312193</v>
      </c>
      <c r="G720">
        <v>89.418992207424864</v>
      </c>
      <c r="H720">
        <v>82.658000000000001</v>
      </c>
      <c r="I720">
        <v>810171.11553000007</v>
      </c>
      <c r="J720">
        <v>0.21545444230114602</v>
      </c>
      <c r="K720">
        <v>119.81418883841464</v>
      </c>
      <c r="L720">
        <v>61119.308955583198</v>
      </c>
      <c r="M720">
        <v>219025.36094604898</v>
      </c>
      <c r="N720">
        <v>294220.54092167102</v>
      </c>
      <c r="O720">
        <v>220764.00358319998</v>
      </c>
      <c r="P720">
        <v>347028.47717999999</v>
      </c>
      <c r="Q720">
        <v>4.2617833333333301</v>
      </c>
      <c r="R720">
        <v>5.4833333333333334</v>
      </c>
      <c r="S720">
        <v>0.425118</v>
      </c>
      <c r="T720">
        <v>228262.52043</v>
      </c>
      <c r="U720">
        <v>207440.57397</v>
      </c>
      <c r="V720">
        <v>6.3898226759806551</v>
      </c>
      <c r="W720">
        <v>1</v>
      </c>
      <c r="X720">
        <v>1</v>
      </c>
      <c r="Y720">
        <v>0</v>
      </c>
      <c r="Z720">
        <v>400266</v>
      </c>
      <c r="AA720">
        <v>154180</v>
      </c>
      <c r="AB720">
        <v>249881.1875</v>
      </c>
      <c r="AC720">
        <v>150384.8125</v>
      </c>
      <c r="AD720">
        <v>105.51792508143323</v>
      </c>
      <c r="AE720" t="s">
        <v>119</v>
      </c>
      <c r="AF720" t="s">
        <v>81</v>
      </c>
      <c r="AG720">
        <v>-9.2940486967563629E-2</v>
      </c>
      <c r="AH720">
        <v>0.12928490340709686</v>
      </c>
      <c r="AI720">
        <v>9.0910494327545166E-2</v>
      </c>
      <c r="AJ720">
        <v>4.2617835104465485E-2</v>
      </c>
      <c r="AM720">
        <v>5.9970002621412277E-2</v>
      </c>
      <c r="AN720">
        <v>6.9314904510974884E-2</v>
      </c>
      <c r="AO720">
        <v>6.5393269062042236E-2</v>
      </c>
      <c r="AP720">
        <v>-0.10597000271081924</v>
      </c>
      <c r="AQ720">
        <v>1.4573953114449978E-2</v>
      </c>
      <c r="AU720">
        <v>5.4833333939313889E-2</v>
      </c>
      <c r="AV720">
        <v>1.3029551133513451E-2</v>
      </c>
      <c r="AW720">
        <v>-1.586693711578846E-2</v>
      </c>
      <c r="AX720">
        <v>-2.6602989062666893E-2</v>
      </c>
      <c r="AY720">
        <v>6.6764160990715027E-2</v>
      </c>
    </row>
    <row r="721" spans="1:51" hidden="1" x14ac:dyDescent="0.45">
      <c r="A721">
        <v>2001</v>
      </c>
      <c r="B721" t="s">
        <v>61</v>
      </c>
      <c r="C721" t="s">
        <v>79</v>
      </c>
      <c r="D721">
        <v>172</v>
      </c>
      <c r="E721">
        <v>5194.9009999999998</v>
      </c>
      <c r="F721">
        <v>20360.391559578478</v>
      </c>
      <c r="G721">
        <v>91.573599555468988</v>
      </c>
      <c r="H721">
        <v>84.009900000000002</v>
      </c>
      <c r="I721">
        <v>858783.40401000006</v>
      </c>
      <c r="J721">
        <v>0.22584142208948363</v>
      </c>
      <c r="K721">
        <v>123.00723697095839</v>
      </c>
      <c r="L721">
        <v>69183.591027045608</v>
      </c>
      <c r="M721">
        <v>213396.37603662003</v>
      </c>
      <c r="N721">
        <v>284208.26991370803</v>
      </c>
      <c r="O721">
        <v>231968.6128536</v>
      </c>
      <c r="P721">
        <v>367868.26082999998</v>
      </c>
      <c r="Q721">
        <v>3.3185916666666699</v>
      </c>
      <c r="R721">
        <v>5.043333333333333</v>
      </c>
      <c r="S721">
        <v>0.40976999999999997</v>
      </c>
      <c r="T721">
        <v>222715.15434000001</v>
      </c>
      <c r="U721">
        <v>210728.56266</v>
      </c>
      <c r="V721">
        <v>6.7465448768864178</v>
      </c>
      <c r="W721">
        <v>1</v>
      </c>
      <c r="X721">
        <v>1</v>
      </c>
      <c r="Y721">
        <v>0</v>
      </c>
      <c r="Z721">
        <v>456364.5625</v>
      </c>
      <c r="AA721">
        <v>170474</v>
      </c>
      <c r="AB721">
        <v>265910.875</v>
      </c>
      <c r="AC721">
        <v>190453.67189999999</v>
      </c>
      <c r="AD721">
        <v>104.16293941368077</v>
      </c>
      <c r="AE721" t="s">
        <v>119</v>
      </c>
      <c r="AF721" t="s">
        <v>81</v>
      </c>
      <c r="AG721">
        <v>-0.30624720454216003</v>
      </c>
      <c r="AH721">
        <v>5.510219931602478E-2</v>
      </c>
      <c r="AI721">
        <v>4.6249575912952423E-2</v>
      </c>
      <c r="AJ721">
        <v>3.3185917884111404E-2</v>
      </c>
      <c r="AM721">
        <v>-1.2841410934925079E-2</v>
      </c>
      <c r="AN721">
        <v>6.794361025094986E-2</v>
      </c>
      <c r="AO721">
        <v>6.8827450275421143E-2</v>
      </c>
      <c r="AP721">
        <v>-0.32444000244140625</v>
      </c>
      <c r="AQ721">
        <v>2.6930136606097221E-2</v>
      </c>
      <c r="AU721">
        <v>5.0433333963155746E-2</v>
      </c>
      <c r="AV721">
        <v>1.8192922696471214E-2</v>
      </c>
      <c r="AW721">
        <v>-0.13359381258487701</v>
      </c>
      <c r="AX721">
        <v>-0.16246765851974487</v>
      </c>
      <c r="AY721">
        <v>3.9717748761177063E-2</v>
      </c>
    </row>
    <row r="722" spans="1:51" hidden="1" x14ac:dyDescent="0.45">
      <c r="A722">
        <v>2002</v>
      </c>
      <c r="B722" t="s">
        <v>61</v>
      </c>
      <c r="C722" t="s">
        <v>79</v>
      </c>
      <c r="D722">
        <v>172</v>
      </c>
      <c r="E722">
        <v>5206.2950000000001</v>
      </c>
      <c r="F722">
        <v>20683.000708640793</v>
      </c>
      <c r="G722">
        <v>92.852795775479365</v>
      </c>
      <c r="H722">
        <v>85.030299999999997</v>
      </c>
      <c r="I722">
        <v>881686.35597000003</v>
      </c>
      <c r="J722">
        <v>0.23028834774375898</v>
      </c>
      <c r="K722">
        <v>125.47599221696552</v>
      </c>
      <c r="L722">
        <v>72245.380008181804</v>
      </c>
      <c r="M722">
        <v>211733.90117363396</v>
      </c>
      <c r="N722">
        <v>280906.93900558801</v>
      </c>
      <c r="O722">
        <v>243486.20535120001</v>
      </c>
      <c r="P722">
        <v>388113.47148000001</v>
      </c>
      <c r="Q722">
        <v>2.3334666666666699</v>
      </c>
      <c r="R722">
        <v>4.980833333333333</v>
      </c>
      <c r="S722">
        <v>0.40232200000000001</v>
      </c>
      <c r="T722">
        <v>232198.59369000001</v>
      </c>
      <c r="U722">
        <v>224183.74965000001</v>
      </c>
      <c r="V722">
        <v>5.6696195289405935</v>
      </c>
      <c r="W722">
        <v>1</v>
      </c>
      <c r="X722">
        <v>1</v>
      </c>
      <c r="Y722">
        <v>0</v>
      </c>
      <c r="Z722">
        <v>495815.46879999997</v>
      </c>
      <c r="AA722">
        <v>191844.92189999999</v>
      </c>
      <c r="AB722">
        <v>294063.90629999997</v>
      </c>
      <c r="AC722">
        <v>201751.54689999999</v>
      </c>
      <c r="AD722">
        <v>112.68891205211726</v>
      </c>
      <c r="AE722" t="s">
        <v>119</v>
      </c>
      <c r="AF722" t="s">
        <v>81</v>
      </c>
      <c r="AG722">
        <v>-0.32819512486457825</v>
      </c>
      <c r="AH722">
        <v>0.15279972553253174</v>
      </c>
      <c r="AI722">
        <v>0.12214834988117218</v>
      </c>
      <c r="AJ722">
        <v>2.3334667086601257E-2</v>
      </c>
      <c r="AM722">
        <v>8.185248076915741E-2</v>
      </c>
      <c r="AN722">
        <v>7.0947252213954926E-2</v>
      </c>
      <c r="AO722">
        <v>6.5579414367675781E-2</v>
      </c>
      <c r="AP722">
        <v>-0.34408000111579895</v>
      </c>
      <c r="AQ722">
        <v>2.42177564650774E-2</v>
      </c>
      <c r="AU722">
        <v>4.9808334559202194E-2</v>
      </c>
      <c r="AV722">
        <v>1.5884911641478539E-2</v>
      </c>
      <c r="AW722">
        <v>-5.3392354398965836E-2</v>
      </c>
      <c r="AX722">
        <v>-8.0815225839614868E-2</v>
      </c>
      <c r="AY722">
        <v>7.2741508483886719E-2</v>
      </c>
    </row>
    <row r="723" spans="1:51" hidden="1" x14ac:dyDescent="0.45">
      <c r="A723">
        <v>2003</v>
      </c>
      <c r="B723" t="s">
        <v>61</v>
      </c>
      <c r="C723" t="s">
        <v>79</v>
      </c>
      <c r="D723">
        <v>172</v>
      </c>
      <c r="E723">
        <v>5219.732</v>
      </c>
      <c r="F723">
        <v>21053.137627512053</v>
      </c>
      <c r="G723">
        <v>94.296808676689892</v>
      </c>
      <c r="H723">
        <v>88.553700000000006</v>
      </c>
      <c r="I723">
        <v>901188.35037</v>
      </c>
      <c r="J723">
        <v>0.22037229181411519</v>
      </c>
      <c r="K723">
        <v>127.09463251656436</v>
      </c>
      <c r="L723">
        <v>41779.091923153195</v>
      </c>
      <c r="M723">
        <v>218652.15817626304</v>
      </c>
      <c r="N723">
        <v>275752.94241238805</v>
      </c>
      <c r="O723">
        <v>264318.02172299998</v>
      </c>
      <c r="P723">
        <v>407050.62153</v>
      </c>
      <c r="Q723">
        <v>2.1063333333333301</v>
      </c>
      <c r="R723">
        <v>4.1341666666666699</v>
      </c>
      <c r="S723">
        <v>0.42798999999999998</v>
      </c>
      <c r="T723">
        <v>233375.84823</v>
      </c>
      <c r="U723">
        <v>232781.27523</v>
      </c>
      <c r="V723">
        <v>4.7076247030878866</v>
      </c>
      <c r="W723">
        <v>1</v>
      </c>
      <c r="X723">
        <v>1</v>
      </c>
      <c r="Y723">
        <v>0</v>
      </c>
      <c r="Z723">
        <v>549539.6875</v>
      </c>
      <c r="AA723">
        <v>214323.89060000001</v>
      </c>
      <c r="AB723">
        <v>333377.09379999997</v>
      </c>
      <c r="AC723">
        <v>216162.64060000001</v>
      </c>
      <c r="AD723">
        <v>119.63534071661238</v>
      </c>
      <c r="AE723" t="s">
        <v>119</v>
      </c>
      <c r="AF723" t="s">
        <v>81</v>
      </c>
      <c r="AG723">
        <v>8.5043862462043762E-2</v>
      </c>
      <c r="AH723">
        <v>0.12874889373779297</v>
      </c>
      <c r="AI723">
        <v>4.3582912534475327E-2</v>
      </c>
      <c r="AJ723">
        <v>2.1063333377242088E-2</v>
      </c>
      <c r="AM723">
        <v>6.1638668179512024E-2</v>
      </c>
      <c r="AN723">
        <v>6.7110218107700348E-2</v>
      </c>
      <c r="AO723">
        <v>6.3213802874088287E-2</v>
      </c>
      <c r="AP723">
        <v>4.44209985435009E-2</v>
      </c>
      <c r="AQ723">
        <v>3.889508917927742E-2</v>
      </c>
      <c r="AU723">
        <v>4.1341666132211685E-2</v>
      </c>
      <c r="AV723">
        <v>4.0622849017381668E-2</v>
      </c>
      <c r="AW723">
        <v>9.3478940427303314E-2</v>
      </c>
      <c r="AX723">
        <v>0.10765919089317322</v>
      </c>
      <c r="AY723">
        <v>3.2323122024536133E-2</v>
      </c>
    </row>
    <row r="724" spans="1:51" hidden="1" x14ac:dyDescent="0.45">
      <c r="A724">
        <v>2004</v>
      </c>
      <c r="B724" t="s">
        <v>61</v>
      </c>
      <c r="C724" t="s">
        <v>79</v>
      </c>
      <c r="D724">
        <v>172</v>
      </c>
      <c r="E724">
        <v>5236.6109999999999</v>
      </c>
      <c r="F724">
        <v>21879.093145856466</v>
      </c>
      <c r="G724">
        <v>97.628798238744523</v>
      </c>
      <c r="H724">
        <v>91.251300000000001</v>
      </c>
      <c r="I724">
        <v>942261.45321000007</v>
      </c>
      <c r="J724">
        <v>0.22293455832707584</v>
      </c>
      <c r="K724">
        <v>127.28146162636372</v>
      </c>
      <c r="L724">
        <v>56111.669538655507</v>
      </c>
      <c r="M724">
        <v>242167.72902138604</v>
      </c>
      <c r="N724">
        <v>290847.18700776901</v>
      </c>
      <c r="O724">
        <v>274438.55198822997</v>
      </c>
      <c r="P724">
        <v>425910.47709</v>
      </c>
      <c r="Q724">
        <v>2.18468333333333</v>
      </c>
      <c r="R724">
        <v>4.1099999999999994</v>
      </c>
      <c r="S724">
        <v>0.427172</v>
      </c>
      <c r="T724">
        <v>241462.04102999999</v>
      </c>
      <c r="U724">
        <v>242062.55976</v>
      </c>
      <c r="V724">
        <v>4.3651200352397037</v>
      </c>
      <c r="W724">
        <v>1</v>
      </c>
      <c r="X724">
        <v>1</v>
      </c>
      <c r="Y724">
        <v>0</v>
      </c>
      <c r="Z724">
        <v>606861.8125</v>
      </c>
      <c r="AA724">
        <v>247001.67189999999</v>
      </c>
      <c r="AB724">
        <v>382007.21879999997</v>
      </c>
      <c r="AC724">
        <v>224854.60939999999</v>
      </c>
      <c r="AD724">
        <v>128.13049120521174</v>
      </c>
      <c r="AE724" t="s">
        <v>119</v>
      </c>
      <c r="AF724" t="s">
        <v>81</v>
      </c>
      <c r="AG724">
        <v>7.5732089579105377E-2</v>
      </c>
      <c r="AH724">
        <v>0.1354326605796814</v>
      </c>
      <c r="AI724">
        <v>9.6501260995864868E-2</v>
      </c>
      <c r="AJ724">
        <v>2.18468327075243E-2</v>
      </c>
      <c r="AM724">
        <v>7.100764662027359E-2</v>
      </c>
      <c r="AN724">
        <v>6.4425013959407806E-2</v>
      </c>
      <c r="AO724">
        <v>6.0153644531965256E-2</v>
      </c>
      <c r="AP724">
        <v>3.2524999231100082E-2</v>
      </c>
      <c r="AQ724">
        <v>4.1846036911010742E-2</v>
      </c>
      <c r="AU724">
        <v>4.1099999099969864E-2</v>
      </c>
      <c r="AV724">
        <v>4.3207079172134399E-2</v>
      </c>
      <c r="AW724">
        <v>9.8222814500331879E-2</v>
      </c>
      <c r="AX724">
        <v>0.10740301012992859</v>
      </c>
      <c r="AY724">
        <v>5.9174045920372009E-2</v>
      </c>
    </row>
    <row r="725" spans="1:51" hidden="1" x14ac:dyDescent="0.45">
      <c r="A725">
        <v>2005</v>
      </c>
      <c r="B725" t="s">
        <v>61</v>
      </c>
      <c r="C725" t="s">
        <v>79</v>
      </c>
      <c r="D725">
        <v>172</v>
      </c>
      <c r="E725">
        <v>5255.58</v>
      </c>
      <c r="F725">
        <v>22478.604138269035</v>
      </c>
      <c r="G725">
        <v>100</v>
      </c>
      <c r="H725">
        <v>94.653800000000004</v>
      </c>
      <c r="I725">
        <v>977400.71750999999</v>
      </c>
      <c r="J725">
        <v>0.22957600827300934</v>
      </c>
      <c r="K725">
        <v>128.2666201393518</v>
      </c>
      <c r="L725">
        <v>31364.789024895901</v>
      </c>
      <c r="M725">
        <v>279607.517551278</v>
      </c>
      <c r="N725">
        <v>311871.41790468304</v>
      </c>
      <c r="O725">
        <v>293533.60873557004</v>
      </c>
      <c r="P725">
        <v>455734.25877000001</v>
      </c>
      <c r="Q725">
        <v>3.0792250000000001</v>
      </c>
      <c r="R725">
        <v>3.351666666666667</v>
      </c>
      <c r="S725">
        <v>0.40001900000000001</v>
      </c>
      <c r="T725">
        <v>250559.00793000002</v>
      </c>
      <c r="U725">
        <v>250154.69829</v>
      </c>
      <c r="V725">
        <v>5.0400356022717645</v>
      </c>
      <c r="W725">
        <v>1</v>
      </c>
      <c r="X725">
        <v>1</v>
      </c>
      <c r="Y725">
        <v>0</v>
      </c>
      <c r="Z725">
        <v>682748.6875</v>
      </c>
      <c r="AA725">
        <v>288305.09379999997</v>
      </c>
      <c r="AB725">
        <v>437879.21879999997</v>
      </c>
      <c r="AC725">
        <v>244869.4375</v>
      </c>
      <c r="AD725">
        <v>136.03049576547232</v>
      </c>
      <c r="AE725" t="s">
        <v>119</v>
      </c>
      <c r="AF725" t="s">
        <v>81</v>
      </c>
      <c r="AG725">
        <v>0.3520565927028656</v>
      </c>
      <c r="AH725">
        <v>0.12348702549934387</v>
      </c>
      <c r="AI725">
        <v>7.0936992764472961E-2</v>
      </c>
      <c r="AJ725">
        <v>3.0792249366641045E-2</v>
      </c>
      <c r="AM725">
        <v>6.1663936823606491E-2</v>
      </c>
      <c r="AN725">
        <v>6.1823084950447083E-2</v>
      </c>
      <c r="AO725">
        <v>5.8232255280017853E-2</v>
      </c>
      <c r="AP725">
        <v>0.31129699945449829</v>
      </c>
      <c r="AQ725">
        <v>3.1083432957530022E-2</v>
      </c>
      <c r="AU725">
        <v>3.3516667783260345E-2</v>
      </c>
      <c r="AV725">
        <v>4.0759611874818802E-2</v>
      </c>
      <c r="AW725">
        <v>0.21103088557720184</v>
      </c>
      <c r="AX725">
        <v>0.24170273542404175</v>
      </c>
      <c r="AY725">
        <v>5.0864621996879578E-2</v>
      </c>
    </row>
    <row r="726" spans="1:51" hidden="1" x14ac:dyDescent="0.45">
      <c r="A726">
        <v>2006</v>
      </c>
      <c r="B726" t="s">
        <v>61</v>
      </c>
      <c r="C726" t="s">
        <v>79</v>
      </c>
      <c r="D726">
        <v>172</v>
      </c>
      <c r="E726">
        <v>5276.9549999999999</v>
      </c>
      <c r="F726">
        <v>23434.467453076344</v>
      </c>
      <c r="G726">
        <v>103.65662269551299</v>
      </c>
      <c r="H726">
        <v>100</v>
      </c>
      <c r="I726">
        <v>1026316.2382200001</v>
      </c>
      <c r="J726">
        <v>0.22785470134986383</v>
      </c>
      <c r="K726">
        <v>129.90201954612854</v>
      </c>
      <c r="L726">
        <v>38815.280129480409</v>
      </c>
      <c r="M726">
        <v>328517.28279463801</v>
      </c>
      <c r="N726">
        <v>365598.37137936003</v>
      </c>
      <c r="O726">
        <v>306199.96978073998</v>
      </c>
      <c r="P726">
        <v>480545.79006000003</v>
      </c>
      <c r="Q726">
        <v>4.2776083333333297</v>
      </c>
      <c r="R726">
        <v>3.7833333333333332</v>
      </c>
      <c r="S726">
        <v>0.38174799999999998</v>
      </c>
      <c r="T726">
        <v>253912.39965000001</v>
      </c>
      <c r="U726">
        <v>255767.46741000001</v>
      </c>
      <c r="V726">
        <v>4.514601366742597</v>
      </c>
      <c r="W726">
        <v>1</v>
      </c>
      <c r="X726">
        <v>1</v>
      </c>
      <c r="Y726">
        <v>0</v>
      </c>
      <c r="Z726">
        <v>760159.8125</v>
      </c>
      <c r="AA726">
        <v>328837.625</v>
      </c>
      <c r="AB726">
        <v>494339.875</v>
      </c>
      <c r="AC726">
        <v>265819.90629999997</v>
      </c>
      <c r="AD726">
        <v>147.34757850162867</v>
      </c>
      <c r="AE726" t="s">
        <v>119</v>
      </c>
      <c r="AF726" t="s">
        <v>81</v>
      </c>
      <c r="AG726">
        <v>0.21827118098735809</v>
      </c>
      <c r="AH726">
        <v>0.14276586472988129</v>
      </c>
      <c r="AI726">
        <v>-1.473566610366106E-2</v>
      </c>
      <c r="AJ726">
        <v>4.2776081711053848E-2</v>
      </c>
      <c r="AM726">
        <v>8.3194270730018616E-2</v>
      </c>
      <c r="AN726">
        <v>5.9571593999862671E-2</v>
      </c>
      <c r="AO726">
        <v>5.4996222257614136E-2</v>
      </c>
      <c r="AP726">
        <v>0.17858299612998962</v>
      </c>
      <c r="AQ726">
        <v>3.3674489706754684E-2</v>
      </c>
      <c r="AU726">
        <v>3.7833333015441895E-2</v>
      </c>
      <c r="AV726">
        <v>3.9688181132078171E-2</v>
      </c>
      <c r="AW726">
        <v>0.15786291658878326</v>
      </c>
      <c r="AX726">
        <v>0.18287366628646851</v>
      </c>
      <c r="AY726">
        <v>1.4020208269357681E-2</v>
      </c>
    </row>
    <row r="727" spans="1:51" hidden="1" x14ac:dyDescent="0.45">
      <c r="A727">
        <v>2007</v>
      </c>
      <c r="B727" t="s">
        <v>61</v>
      </c>
      <c r="C727" t="s">
        <v>79</v>
      </c>
      <c r="D727">
        <v>172</v>
      </c>
      <c r="E727">
        <v>5300.4840000000004</v>
      </c>
      <c r="F727">
        <v>24651.340279395088</v>
      </c>
      <c r="G727">
        <v>108.56814693709177</v>
      </c>
      <c r="H727">
        <v>102.3933</v>
      </c>
      <c r="I727">
        <v>1109378.08632</v>
      </c>
      <c r="J727">
        <v>0.24171936970736413</v>
      </c>
      <c r="K727">
        <v>131.95836851554375</v>
      </c>
      <c r="L727">
        <v>42566.8371720984</v>
      </c>
      <c r="M727">
        <v>354460.87394176202</v>
      </c>
      <c r="N727">
        <v>390560.82848510705</v>
      </c>
      <c r="O727">
        <v>319007.53596767999</v>
      </c>
      <c r="P727">
        <v>555991.15803000005</v>
      </c>
      <c r="Q727">
        <v>4.6342333333333299</v>
      </c>
      <c r="R727">
        <v>4.2925454255771367</v>
      </c>
      <c r="S727">
        <v>0.33992699999999998</v>
      </c>
      <c r="T727">
        <v>272689.01499</v>
      </c>
      <c r="U727">
        <v>262367.22771000001</v>
      </c>
      <c r="V727">
        <v>4.03894436519258</v>
      </c>
      <c r="W727">
        <v>1</v>
      </c>
      <c r="X727">
        <v>1</v>
      </c>
      <c r="Y727">
        <v>0</v>
      </c>
      <c r="Z727">
        <v>849058.5</v>
      </c>
      <c r="AA727">
        <v>369655.90629999997</v>
      </c>
      <c r="AB727">
        <v>550497.3125</v>
      </c>
      <c r="AC727">
        <v>298561.15629999997</v>
      </c>
      <c r="AD727">
        <v>155.71595765472313</v>
      </c>
      <c r="AE727" t="s">
        <v>119</v>
      </c>
      <c r="AF727" t="s">
        <v>81</v>
      </c>
      <c r="AG727">
        <v>0.25041505694389343</v>
      </c>
      <c r="AH727">
        <v>0.11313094198703766</v>
      </c>
      <c r="AI727">
        <v>1.3387619517743587E-2</v>
      </c>
      <c r="AJ727">
        <v>4.6342331916093826E-2</v>
      </c>
      <c r="AM727">
        <v>5.6790728121995926E-2</v>
      </c>
      <c r="AN727">
        <v>5.6340217590332031E-2</v>
      </c>
      <c r="AO727">
        <v>5.3312558680772781E-2</v>
      </c>
      <c r="AP727">
        <v>0.20498399436473846</v>
      </c>
      <c r="AQ727">
        <v>3.7702623754739761E-2</v>
      </c>
      <c r="AU727">
        <v>4.2925454676151276E-2</v>
      </c>
      <c r="AV727">
        <v>4.543105885386467E-2</v>
      </c>
      <c r="AW727">
        <v>0.16917437314987183</v>
      </c>
      <c r="AX727">
        <v>0.18932680785655975</v>
      </c>
      <c r="AY727">
        <v>2.9864976182579994E-2</v>
      </c>
    </row>
    <row r="728" spans="1:51" hidden="1" x14ac:dyDescent="0.45">
      <c r="A728">
        <v>2008</v>
      </c>
      <c r="B728" t="s">
        <v>61</v>
      </c>
      <c r="C728" t="s">
        <v>79</v>
      </c>
      <c r="D728">
        <v>172</v>
      </c>
      <c r="E728">
        <v>5326.3140000000003</v>
      </c>
      <c r="F728">
        <v>24694.057867391202</v>
      </c>
      <c r="G728">
        <v>108.84266576823929</v>
      </c>
      <c r="H728">
        <v>103.4508</v>
      </c>
      <c r="I728">
        <v>1151753.30403</v>
      </c>
      <c r="J728">
        <v>0.24392132569304631</v>
      </c>
      <c r="K728">
        <v>137.12585822661245</v>
      </c>
      <c r="L728">
        <v>25868.379208513801</v>
      </c>
      <c r="M728">
        <v>371027.63148864004</v>
      </c>
      <c r="N728">
        <v>389922.27551487001</v>
      </c>
      <c r="O728">
        <v>330263.80768605002</v>
      </c>
      <c r="P728">
        <v>629694.42711000005</v>
      </c>
      <c r="Q728">
        <v>1.2283583333333301</v>
      </c>
      <c r="R728">
        <v>4.2897322481516706</v>
      </c>
      <c r="S728">
        <v>0.32653799999999999</v>
      </c>
      <c r="T728">
        <v>286584.18599999999</v>
      </c>
      <c r="U728">
        <v>280656.29319</v>
      </c>
      <c r="V728">
        <v>4.2722785082992001</v>
      </c>
      <c r="W728">
        <v>1</v>
      </c>
      <c r="X728">
        <v>1</v>
      </c>
      <c r="Y728">
        <v>0</v>
      </c>
      <c r="Z728">
        <v>947563</v>
      </c>
      <c r="AA728">
        <v>402122.5</v>
      </c>
      <c r="AB728">
        <v>590648.8125</v>
      </c>
      <c r="AC728">
        <v>356914.15629999997</v>
      </c>
      <c r="AD728">
        <v>157.22307491856677</v>
      </c>
      <c r="AE728" t="s">
        <v>119</v>
      </c>
      <c r="AF728" t="s">
        <v>81</v>
      </c>
      <c r="AG728">
        <v>-0.51306742429733276</v>
      </c>
      <c r="AH728">
        <v>6.5025262534618378E-2</v>
      </c>
      <c r="AI728">
        <v>0.11503367125988007</v>
      </c>
      <c r="AJ728">
        <v>1.2283583171665668E-2</v>
      </c>
      <c r="AM728">
        <v>9.677874855697155E-3</v>
      </c>
      <c r="AN728">
        <v>5.5347390472888947E-2</v>
      </c>
      <c r="AO728">
        <v>5.4816879332065582E-2</v>
      </c>
      <c r="AP728">
        <v>-0.53412002325057983</v>
      </c>
      <c r="AQ728">
        <v>4.5188449323177338E-2</v>
      </c>
      <c r="AU728">
        <v>4.2897321283817291E-2</v>
      </c>
      <c r="AV728">
        <v>2.1052394062280655E-2</v>
      </c>
      <c r="AW728">
        <v>-0.10238530486822128</v>
      </c>
      <c r="AX728">
        <v>-0.13511708378791809</v>
      </c>
      <c r="AY728">
        <v>6.3658624887466431E-2</v>
      </c>
    </row>
    <row r="729" spans="1:51" hidden="1" x14ac:dyDescent="0.45">
      <c r="A729">
        <v>2009</v>
      </c>
      <c r="B729" t="s">
        <v>61</v>
      </c>
      <c r="C729" t="s">
        <v>79</v>
      </c>
      <c r="D729">
        <v>172</v>
      </c>
      <c r="E729">
        <v>5351.4269999999997</v>
      </c>
      <c r="F729">
        <v>22561.739564366093</v>
      </c>
      <c r="G729">
        <v>99.36607312164486</v>
      </c>
      <c r="H729">
        <v>100.9689</v>
      </c>
      <c r="I729">
        <v>1076349.55617</v>
      </c>
      <c r="J729">
        <v>0.22753134839529357</v>
      </c>
      <c r="K729">
        <v>139.36649475003532</v>
      </c>
      <c r="L729">
        <v>20601.3305050938</v>
      </c>
      <c r="M729">
        <v>259558.68485001003</v>
      </c>
      <c r="N729">
        <v>267934.8687393</v>
      </c>
      <c r="O729">
        <v>391122.08220876002</v>
      </c>
      <c r="P729">
        <v>633101.33039999998</v>
      </c>
      <c r="Q729">
        <v>0.810958333333333</v>
      </c>
      <c r="R729">
        <v>3.7388454734084902</v>
      </c>
      <c r="S729">
        <v>0.41696100000000003</v>
      </c>
      <c r="T729">
        <v>250243.88424000001</v>
      </c>
      <c r="U729">
        <v>299331.83111999999</v>
      </c>
      <c r="V729">
        <v>4.127259475218656</v>
      </c>
      <c r="W729">
        <v>1</v>
      </c>
      <c r="X729">
        <v>1</v>
      </c>
      <c r="Y729">
        <v>0</v>
      </c>
      <c r="Z729">
        <v>958280.25</v>
      </c>
      <c r="AA729">
        <v>427262.5</v>
      </c>
      <c r="AB729">
        <v>622940.0625</v>
      </c>
      <c r="AC729">
        <v>335340.15629999997</v>
      </c>
      <c r="AD729">
        <v>158.39705537459287</v>
      </c>
      <c r="AE729" t="s">
        <v>119</v>
      </c>
      <c r="AF729" t="s">
        <v>81</v>
      </c>
      <c r="AG729">
        <v>0.26212233304977417</v>
      </c>
      <c r="AH729">
        <v>6.4631834626197815E-2</v>
      </c>
      <c r="AI729">
        <v>5.1993303000926971E-2</v>
      </c>
      <c r="AJ729">
        <v>8.1095835193991661E-3</v>
      </c>
      <c r="AM729">
        <v>7.4671008624136448E-3</v>
      </c>
      <c r="AN729">
        <v>5.7164732366800308E-2</v>
      </c>
      <c r="AO729">
        <v>5.6741040199995041E-2</v>
      </c>
      <c r="AP729">
        <v>0.19480100274085999</v>
      </c>
      <c r="AQ729">
        <v>5.6345228105783463E-2</v>
      </c>
      <c r="AU729">
        <v>3.7388455122709274E-2</v>
      </c>
      <c r="AV729">
        <v>6.7321337759494781E-2</v>
      </c>
      <c r="AW729">
        <v>0.12169492244720459</v>
      </c>
      <c r="AX729">
        <v>0.14208319783210754</v>
      </c>
      <c r="AY729">
        <v>3.0051443725824356E-2</v>
      </c>
    </row>
    <row r="730" spans="1:51" hidden="1" x14ac:dyDescent="0.45">
      <c r="A730">
        <v>2010</v>
      </c>
      <c r="B730" t="s">
        <v>61</v>
      </c>
      <c r="C730" t="s">
        <v>79</v>
      </c>
      <c r="D730">
        <v>172</v>
      </c>
      <c r="E730">
        <v>5375.2759999999998</v>
      </c>
      <c r="F730">
        <v>23290.483285665083</v>
      </c>
      <c r="G730">
        <v>101.87231339741231</v>
      </c>
      <c r="H730">
        <v>103.59014499474728</v>
      </c>
      <c r="I730">
        <v>1112446.0830000001</v>
      </c>
      <c r="J730">
        <v>0.21876002137894174</v>
      </c>
      <c r="K730">
        <v>141.71621385152093</v>
      </c>
      <c r="L730">
        <v>13827.704811689999</v>
      </c>
      <c r="M730">
        <v>308579.90280221996</v>
      </c>
      <c r="N730">
        <v>311785.67988350999</v>
      </c>
      <c r="O730">
        <v>417830.70885532239</v>
      </c>
      <c r="P730">
        <v>674424.15390000003</v>
      </c>
      <c r="Q730">
        <v>1.3906000000000001</v>
      </c>
      <c r="R730">
        <v>3.01290969807589</v>
      </c>
      <c r="S730">
        <v>0.471192</v>
      </c>
      <c r="T730">
        <v>255446.39799</v>
      </c>
      <c r="U730">
        <v>314612.35722000001</v>
      </c>
      <c r="V730">
        <v>4.4497305792546031</v>
      </c>
      <c r="W730">
        <v>1</v>
      </c>
      <c r="X730">
        <v>1</v>
      </c>
      <c r="Y730">
        <v>0</v>
      </c>
      <c r="Z730">
        <v>1017966.5</v>
      </c>
      <c r="AA730">
        <v>456314</v>
      </c>
      <c r="AB730">
        <v>660243.5625</v>
      </c>
      <c r="AC730">
        <v>357687.28129999997</v>
      </c>
      <c r="AD730">
        <v>172.81892117263845</v>
      </c>
      <c r="AE730" t="s">
        <v>119</v>
      </c>
      <c r="AF730" t="s">
        <v>81</v>
      </c>
      <c r="AG730">
        <v>0.23451858758926392</v>
      </c>
      <c r="AH730">
        <v>0.14893597364425659</v>
      </c>
      <c r="AI730">
        <v>7.6017335057258606E-2</v>
      </c>
      <c r="AJ730">
        <v>1.3906000182032585E-2</v>
      </c>
      <c r="AM730">
        <v>9.1049700975418091E-2</v>
      </c>
      <c r="AN730">
        <v>5.7886268943548203E-2</v>
      </c>
      <c r="AO730">
        <v>5.3055573254823685E-2</v>
      </c>
      <c r="AP730">
        <v>0.18676400184631348</v>
      </c>
      <c r="AQ730">
        <v>4.0239345282316208E-2</v>
      </c>
      <c r="AU730">
        <v>3.0129097402095795E-2</v>
      </c>
      <c r="AV730">
        <v>4.775460809469223E-2</v>
      </c>
      <c r="AW730">
        <v>0.1587202399969101</v>
      </c>
      <c r="AX730">
        <v>0.18642070889472961</v>
      </c>
      <c r="AY730">
        <v>4.496166855096817E-2</v>
      </c>
    </row>
    <row r="731" spans="1:51" hidden="1" x14ac:dyDescent="0.45">
      <c r="A731">
        <v>2011</v>
      </c>
      <c r="B731" t="s">
        <v>61</v>
      </c>
      <c r="C731" t="s">
        <v>79</v>
      </c>
      <c r="D731">
        <v>172</v>
      </c>
      <c r="E731">
        <v>5401.2669999999998</v>
      </c>
      <c r="F731">
        <v>23783.247093498445</v>
      </c>
      <c r="G731">
        <v>104.00800750619533</v>
      </c>
      <c r="H731">
        <v>106.1323096329681</v>
      </c>
      <c r="I731">
        <v>1170529.91937</v>
      </c>
      <c r="J731">
        <v>0.22238025092700767</v>
      </c>
      <c r="K731">
        <v>146.42686079994547</v>
      </c>
      <c r="L731">
        <v>-20823.727265592301</v>
      </c>
      <c r="M731">
        <v>359923.18993155</v>
      </c>
      <c r="N731">
        <v>338045.68018745998</v>
      </c>
      <c r="O731">
        <v>443082.30533922289</v>
      </c>
      <c r="P731">
        <v>710538.51792000001</v>
      </c>
      <c r="Q731">
        <v>0.57318333333333304</v>
      </c>
      <c r="R731">
        <v>3.0058751623376598</v>
      </c>
      <c r="S731">
        <v>0.485043</v>
      </c>
      <c r="T731">
        <v>283563.75516</v>
      </c>
      <c r="U731">
        <v>321408.32660999999</v>
      </c>
      <c r="V731">
        <v>4.5952005564572227</v>
      </c>
      <c r="W731">
        <v>1</v>
      </c>
      <c r="X731">
        <v>1</v>
      </c>
      <c r="Y731">
        <v>0</v>
      </c>
      <c r="Z731">
        <v>1086997.875</v>
      </c>
      <c r="AA731">
        <v>486246.3125</v>
      </c>
      <c r="AB731">
        <v>697487.625</v>
      </c>
      <c r="AC731">
        <v>380034.375</v>
      </c>
      <c r="AD731">
        <v>178.22269967426709</v>
      </c>
      <c r="AE731" t="s">
        <v>119</v>
      </c>
      <c r="AF731" t="s">
        <v>81</v>
      </c>
      <c r="AG731">
        <v>-0.2702140212059021</v>
      </c>
      <c r="AH731">
        <v>8.6097337305545807E-2</v>
      </c>
      <c r="AI731">
        <v>0.11286138743162155</v>
      </c>
      <c r="AJ731">
        <v>5.7318331673741341E-3</v>
      </c>
      <c r="AM731">
        <v>3.1269710510969162E-2</v>
      </c>
      <c r="AN731">
        <v>5.4827626794576645E-2</v>
      </c>
      <c r="AO731">
        <v>5.3165167570114136E-2</v>
      </c>
      <c r="AP731">
        <v>-0.30107998847961426</v>
      </c>
      <c r="AQ731">
        <v>4.4162366539239883E-2</v>
      </c>
      <c r="AU731">
        <v>3.0058750882744789E-2</v>
      </c>
      <c r="AV731">
        <v>3.0865961685776711E-2</v>
      </c>
      <c r="AW731">
        <v>-1.3259829953312874E-2</v>
      </c>
      <c r="AX731">
        <v>-3.4527752548456192E-2</v>
      </c>
      <c r="AY731">
        <v>5.9296611696481705E-2</v>
      </c>
    </row>
    <row r="732" spans="1:51" hidden="1" x14ac:dyDescent="0.45">
      <c r="A732">
        <v>2012</v>
      </c>
      <c r="B732" t="s">
        <v>61</v>
      </c>
      <c r="C732" t="s">
        <v>79</v>
      </c>
      <c r="D732">
        <v>172</v>
      </c>
      <c r="E732">
        <v>5426.674</v>
      </c>
      <c r="F732">
        <v>23331.239861118618</v>
      </c>
      <c r="G732">
        <v>102.03799304210736</v>
      </c>
      <c r="H732">
        <v>105.9841557552469</v>
      </c>
      <c r="I732">
        <v>1187915.23389</v>
      </c>
      <c r="J732">
        <v>0.22328444867110467</v>
      </c>
      <c r="K732">
        <v>151.05687813843974</v>
      </c>
      <c r="L732">
        <v>-22974.280623432602</v>
      </c>
      <c r="M732">
        <v>353873.70099732</v>
      </c>
      <c r="N732">
        <v>338181.45687774004</v>
      </c>
      <c r="O732">
        <v>486819.57571275003</v>
      </c>
      <c r="P732">
        <v>731170.20102000004</v>
      </c>
      <c r="Q732">
        <v>0.22066666666666701</v>
      </c>
      <c r="R732">
        <v>1.8841911189621201</v>
      </c>
      <c r="S732">
        <v>0.52888199999999996</v>
      </c>
      <c r="T732">
        <v>289771.09727999999</v>
      </c>
      <c r="U732">
        <v>333050.06595000002</v>
      </c>
      <c r="V732">
        <v>4.5063892678490234</v>
      </c>
      <c r="W732">
        <v>1</v>
      </c>
      <c r="X732">
        <v>1</v>
      </c>
      <c r="Y732">
        <v>0</v>
      </c>
      <c r="Z732">
        <v>1144008.625</v>
      </c>
      <c r="AA732">
        <v>513388.625</v>
      </c>
      <c r="AB732">
        <v>733584.1875</v>
      </c>
      <c r="AC732">
        <v>402381.46879999997</v>
      </c>
      <c r="AD732">
        <v>183.12815374592836</v>
      </c>
      <c r="AE732" t="s">
        <v>119</v>
      </c>
      <c r="AF732" t="s">
        <v>81</v>
      </c>
      <c r="AG732">
        <v>0.14102987945079803</v>
      </c>
      <c r="AH732">
        <v>8.2118317484855652E-2</v>
      </c>
      <c r="AI732">
        <v>0.10474903136491776</v>
      </c>
      <c r="AJ732">
        <v>2.2066666278988123E-3</v>
      </c>
      <c r="AM732">
        <v>2.7521699666976929E-2</v>
      </c>
      <c r="AN732">
        <v>5.4596617817878723E-2</v>
      </c>
      <c r="AO732">
        <v>5.3134273737668991E-2</v>
      </c>
      <c r="AP732">
        <v>8.3328999578952789E-2</v>
      </c>
      <c r="AQ732">
        <v>5.3262580186128616E-2</v>
      </c>
      <c r="AU732">
        <v>1.8841911107301712E-2</v>
      </c>
      <c r="AV732">
        <v>5.7700898498296738E-2</v>
      </c>
      <c r="AW732">
        <v>9.1021634638309479E-2</v>
      </c>
      <c r="AX732">
        <v>0.10230874270200729</v>
      </c>
      <c r="AY732">
        <v>5.3477849811315536E-2</v>
      </c>
    </row>
    <row r="733" spans="1:51" hidden="1" x14ac:dyDescent="0.45">
      <c r="A733">
        <v>2013</v>
      </c>
      <c r="B733" t="s">
        <v>61</v>
      </c>
      <c r="C733" t="s">
        <v>79</v>
      </c>
      <c r="D733">
        <v>172</v>
      </c>
      <c r="E733">
        <v>5451.27</v>
      </c>
      <c r="F733">
        <v>23045.851945991661</v>
      </c>
      <c r="G733">
        <v>100.79903146245283</v>
      </c>
      <c r="H733">
        <v>105.01882881145835</v>
      </c>
      <c r="I733">
        <v>1208992.8467399999</v>
      </c>
      <c r="J733">
        <v>0.21186190616701089</v>
      </c>
      <c r="K733">
        <v>154.40429855798757</v>
      </c>
      <c r="L733">
        <v>-19368.065404774799</v>
      </c>
      <c r="M733">
        <v>347269.92138384003</v>
      </c>
      <c r="N733">
        <v>333243.59351576999</v>
      </c>
      <c r="O733">
        <v>541017.14025723003</v>
      </c>
      <c r="P733">
        <v>749744.66154</v>
      </c>
      <c r="Q733">
        <v>0.209933333333333</v>
      </c>
      <c r="R733">
        <v>1.8608771869149201</v>
      </c>
      <c r="S733">
        <v>0.55591099999999993</v>
      </c>
      <c r="T733">
        <v>299367.50550000003</v>
      </c>
      <c r="U733">
        <v>343187.5356</v>
      </c>
      <c r="V733">
        <v>4.3113117250380686</v>
      </c>
      <c r="W733">
        <v>1</v>
      </c>
      <c r="X733">
        <v>1</v>
      </c>
      <c r="Y733">
        <v>0</v>
      </c>
      <c r="Z733">
        <v>1183210.5</v>
      </c>
      <c r="AA733">
        <v>525085.8125</v>
      </c>
      <c r="AB733">
        <v>752087.25</v>
      </c>
      <c r="AC733">
        <v>424728.5625</v>
      </c>
      <c r="AD733">
        <v>186.03720233479135</v>
      </c>
      <c r="AE733" t="s">
        <v>119</v>
      </c>
      <c r="AF733" t="s">
        <v>81</v>
      </c>
      <c r="AG733">
        <v>0.32243397831916809</v>
      </c>
      <c r="AH733">
        <v>7.0912763476371765E-2</v>
      </c>
      <c r="AI733">
        <v>-2.912985160946846E-2</v>
      </c>
      <c r="AJ733">
        <v>2.099333330988884E-3</v>
      </c>
      <c r="AM733">
        <v>1.5886168926954269E-2</v>
      </c>
      <c r="AN733">
        <v>5.5026594549417496E-2</v>
      </c>
      <c r="AO733">
        <v>5.4166100919246674E-2</v>
      </c>
      <c r="AP733">
        <v>0.26471498608589172</v>
      </c>
      <c r="AQ733">
        <v>4.5637927949428558E-2</v>
      </c>
      <c r="AU733">
        <v>1.860877126455307E-2</v>
      </c>
      <c r="AV733">
        <v>5.7718969881534576E-2</v>
      </c>
      <c r="AW733">
        <v>0.12927398085594177</v>
      </c>
      <c r="AX733">
        <v>0.17041221261024475</v>
      </c>
      <c r="AY733">
        <v>-1.3515259139239788E-2</v>
      </c>
    </row>
    <row r="734" spans="1:51" hidden="1" x14ac:dyDescent="0.45">
      <c r="A734">
        <v>2014</v>
      </c>
      <c r="B734" t="s">
        <v>61</v>
      </c>
      <c r="C734" t="s">
        <v>79</v>
      </c>
      <c r="D734">
        <v>172</v>
      </c>
      <c r="E734">
        <v>5471.7529999999997</v>
      </c>
      <c r="F734">
        <v>22796.939027756918</v>
      </c>
      <c r="G734">
        <v>99.748879801482644</v>
      </c>
      <c r="H734">
        <v>105.38143135630604</v>
      </c>
      <c r="I734">
        <v>1221692.9260200001</v>
      </c>
      <c r="J734">
        <v>0.20557745656300191</v>
      </c>
      <c r="K734">
        <v>156.27104652755364</v>
      </c>
      <c r="L734">
        <v>-15381.113938591801</v>
      </c>
      <c r="M734">
        <v>343481.31411929999</v>
      </c>
      <c r="N734">
        <v>332802.07549743005</v>
      </c>
      <c r="O734">
        <v>581785.82172122994</v>
      </c>
      <c r="P734">
        <v>772665.45068999997</v>
      </c>
      <c r="Q734">
        <v>0.2099273911475</v>
      </c>
      <c r="R734">
        <v>1.44916666666667</v>
      </c>
      <c r="S734">
        <v>0.60200299999999995</v>
      </c>
      <c r="T734">
        <v>301282.03055999998</v>
      </c>
      <c r="U734">
        <v>348342.48350999999</v>
      </c>
      <c r="V734">
        <v>4.897232517914504</v>
      </c>
      <c r="W734">
        <v>1</v>
      </c>
      <c r="X734">
        <v>1</v>
      </c>
      <c r="Y734">
        <v>0</v>
      </c>
      <c r="Z734">
        <v>1321700.7008434751</v>
      </c>
      <c r="AA734">
        <v>533702.21875802509</v>
      </c>
      <c r="AB734">
        <v>786822.23382000008</v>
      </c>
      <c r="AC734">
        <v>534878.46702347521</v>
      </c>
      <c r="AD734">
        <v>184.9729162218463</v>
      </c>
      <c r="AE734" t="s">
        <v>119</v>
      </c>
      <c r="AF734" t="s">
        <v>81</v>
      </c>
      <c r="AG734">
        <v>0.10742779821157455</v>
      </c>
      <c r="AH734">
        <v>5.0406042486429214E-2</v>
      </c>
      <c r="AI734">
        <v>0.17269517481327057</v>
      </c>
      <c r="AJ734">
        <v>2.0992739591747522E-3</v>
      </c>
      <c r="AM734">
        <v>-5.7208240032196045E-3</v>
      </c>
      <c r="AN734">
        <v>5.6126866489648819E-2</v>
      </c>
      <c r="AO734">
        <v>5.6449804455041885E-2</v>
      </c>
      <c r="AP734">
        <v>5.745299905538559E-2</v>
      </c>
      <c r="AQ734">
        <v>4.7259602695703506E-2</v>
      </c>
      <c r="AU734">
        <v>1.4491667039692402E-2</v>
      </c>
      <c r="AV734">
        <v>4.997481033205986E-2</v>
      </c>
      <c r="AW734">
        <v>7.6739862561225891E-2</v>
      </c>
      <c r="AX734">
        <v>7.3463067412376404E-2</v>
      </c>
      <c r="AY734">
        <v>8.7397225201129913E-2</v>
      </c>
    </row>
    <row r="735" spans="1:51" hidden="1" x14ac:dyDescent="0.45">
      <c r="A735">
        <v>2015</v>
      </c>
      <c r="B735" t="s">
        <v>61</v>
      </c>
      <c r="C735" t="s">
        <v>79</v>
      </c>
      <c r="D735">
        <v>172</v>
      </c>
      <c r="E735">
        <v>5487.308</v>
      </c>
      <c r="F735">
        <v>22742.279838631246</v>
      </c>
      <c r="G735">
        <v>99.412336597358987</v>
      </c>
      <c r="H735">
        <v>106.78669667454274</v>
      </c>
      <c r="I735">
        <v>1246248.7909200001</v>
      </c>
      <c r="J735">
        <v>0.20462030452007063</v>
      </c>
      <c r="K735">
        <v>156.02726369497066</v>
      </c>
      <c r="L735">
        <v>-12524.800348746003</v>
      </c>
      <c r="M735">
        <v>324000.46868091001</v>
      </c>
      <c r="N735">
        <v>320356.61021322</v>
      </c>
      <c r="O735">
        <v>662758.63164000004</v>
      </c>
      <c r="P735">
        <v>850025.34372</v>
      </c>
      <c r="Q735">
        <v>-1.92770782357739E-2</v>
      </c>
      <c r="R735">
        <v>0.72313301521425399</v>
      </c>
      <c r="S735">
        <v>0.63572099999999998</v>
      </c>
      <c r="T735">
        <v>317365.23021000001</v>
      </c>
      <c r="U735">
        <v>319285.701</v>
      </c>
      <c r="V735">
        <v>5.4613116561036099</v>
      </c>
      <c r="W735">
        <v>1</v>
      </c>
      <c r="X735">
        <v>1</v>
      </c>
      <c r="Y735">
        <v>0</v>
      </c>
      <c r="Z735">
        <v>1193418.3864432948</v>
      </c>
      <c r="AA735">
        <v>546739.914419799</v>
      </c>
      <c r="AB735">
        <v>818358.38574000006</v>
      </c>
      <c r="AC735">
        <v>375060.0007032947</v>
      </c>
      <c r="AD735">
        <v>183.4474395447327</v>
      </c>
      <c r="AE735" t="s">
        <v>119</v>
      </c>
      <c r="AF735" t="s">
        <v>81</v>
      </c>
      <c r="AG735">
        <v>0.14863774180412292</v>
      </c>
      <c r="AH735">
        <v>4.9977615475654602E-2</v>
      </c>
      <c r="AI735">
        <v>1.1106575839221478E-3</v>
      </c>
      <c r="AJ735">
        <v>-1.9277077808510512E-4</v>
      </c>
      <c r="AM735">
        <v>-8.2470271736383438E-3</v>
      </c>
      <c r="AN735">
        <v>5.8224644511938095E-2</v>
      </c>
      <c r="AO735">
        <v>5.8708816766738892E-2</v>
      </c>
      <c r="AP735">
        <v>0.1079540029168129</v>
      </c>
      <c r="AQ735">
        <v>3.6719713360071182E-2</v>
      </c>
      <c r="AU735">
        <v>7.2313300333917141E-3</v>
      </c>
      <c r="AV735">
        <v>4.0683753788471222E-2</v>
      </c>
      <c r="AW735">
        <v>7.0191875100135803E-2</v>
      </c>
      <c r="AX735">
        <v>9.2009581625461578E-2</v>
      </c>
      <c r="AY735">
        <v>4.589433956425637E-4</v>
      </c>
    </row>
    <row r="736" spans="1:51" hidden="1" x14ac:dyDescent="0.45">
      <c r="A736">
        <v>2016</v>
      </c>
      <c r="B736" t="s">
        <v>61</v>
      </c>
      <c r="C736" t="s">
        <v>79</v>
      </c>
      <c r="D736">
        <v>172</v>
      </c>
      <c r="E736">
        <v>5503.2969999999996</v>
      </c>
      <c r="F736">
        <v>23162.072447998889</v>
      </c>
      <c r="G736">
        <v>101.03742164331486</v>
      </c>
      <c r="H736">
        <v>108.43416117490941</v>
      </c>
      <c r="I736">
        <v>1282927.9992899999</v>
      </c>
      <c r="J736">
        <v>0.21391198729328226</v>
      </c>
      <c r="K736">
        <v>156.63420975074408</v>
      </c>
      <c r="L736">
        <v>-17742.8942301807</v>
      </c>
      <c r="M736">
        <v>325048.98032922001</v>
      </c>
      <c r="N736">
        <v>307870.86855399003</v>
      </c>
      <c r="O736">
        <v>699544.86315000011</v>
      </c>
      <c r="P736">
        <v>862719.47726999992</v>
      </c>
      <c r="Q736">
        <v>-0.26</v>
      </c>
      <c r="R736">
        <v>0.36</v>
      </c>
      <c r="S736">
        <v>0.63071200000000005</v>
      </c>
      <c r="T736">
        <v>323394.20043000003</v>
      </c>
      <c r="U736">
        <v>323560.68086999998</v>
      </c>
      <c r="V736">
        <v>5.6405748980172659</v>
      </c>
      <c r="W736">
        <v>1</v>
      </c>
      <c r="X736">
        <v>1</v>
      </c>
      <c r="Y736">
        <v>0</v>
      </c>
      <c r="Z736">
        <v>1222116.7920486138</v>
      </c>
      <c r="AA736">
        <v>559234.37448558095</v>
      </c>
      <c r="AB736">
        <v>847670.83464000002</v>
      </c>
      <c r="AC736">
        <v>374445.95740861364</v>
      </c>
      <c r="AD736">
        <v>185.04387966799999</v>
      </c>
      <c r="AE736" t="s">
        <v>119</v>
      </c>
      <c r="AF736" t="s">
        <v>81</v>
      </c>
    </row>
    <row r="737" spans="1:51" hidden="1" x14ac:dyDescent="0.45">
      <c r="A737">
        <v>1870</v>
      </c>
      <c r="B737" t="s">
        <v>62</v>
      </c>
      <c r="C737" t="s">
        <v>80</v>
      </c>
      <c r="D737">
        <v>132</v>
      </c>
      <c r="E737">
        <v>38440</v>
      </c>
      <c r="F737">
        <v>1875.6506503642038</v>
      </c>
      <c r="G737">
        <v>9.5814089702066934</v>
      </c>
      <c r="H737">
        <v>14.11</v>
      </c>
      <c r="I737">
        <v>0.23959</v>
      </c>
      <c r="J737">
        <v>0.10185379999999999</v>
      </c>
      <c r="K737">
        <v>6.1652732570951767E-2</v>
      </c>
      <c r="L737">
        <v>1.1009999999999999E-2</v>
      </c>
      <c r="M737">
        <v>2.8670000000000001E-2</v>
      </c>
      <c r="N737">
        <v>2.802E-2</v>
      </c>
      <c r="O737">
        <v>9.7000000000000003E-2</v>
      </c>
      <c r="P737">
        <v>0.10299999999999999</v>
      </c>
      <c r="Q737">
        <v>6</v>
      </c>
      <c r="R737">
        <v>4.76</v>
      </c>
      <c r="T737">
        <v>1.66E-2</v>
      </c>
      <c r="U737">
        <v>3.1699999999999999E-2</v>
      </c>
      <c r="V737">
        <v>4.5102629999999991E-2</v>
      </c>
      <c r="W737">
        <v>0</v>
      </c>
      <c r="X737">
        <v>0</v>
      </c>
      <c r="Y737">
        <v>0</v>
      </c>
      <c r="AA737">
        <v>8.6999999999999994E-3</v>
      </c>
      <c r="AD737">
        <v>2.0458596130795849E-2</v>
      </c>
      <c r="AE737" t="s">
        <v>120</v>
      </c>
      <c r="AF737" t="s">
        <v>90</v>
      </c>
      <c r="AG737">
        <v>-0.21045669913291931</v>
      </c>
      <c r="AI737">
        <v>-0.21380528807640076</v>
      </c>
      <c r="AJ737">
        <v>5.9999998658895493E-2</v>
      </c>
      <c r="AO737">
        <v>5.2952457219362259E-2</v>
      </c>
      <c r="AP737">
        <v>-0.25891196727752686</v>
      </c>
      <c r="AQ737">
        <v>6.5383940935134888E-2</v>
      </c>
      <c r="AU737">
        <v>4.7600001096725464E-2</v>
      </c>
      <c r="AV737">
        <v>4.8455256968736649E-2</v>
      </c>
      <c r="AY737">
        <v>-7.6902642846107483E-2</v>
      </c>
    </row>
    <row r="738" spans="1:51" hidden="1" x14ac:dyDescent="0.45">
      <c r="A738">
        <v>1871</v>
      </c>
      <c r="B738" t="s">
        <v>62</v>
      </c>
      <c r="C738" t="s">
        <v>80</v>
      </c>
      <c r="D738">
        <v>132</v>
      </c>
      <c r="E738">
        <v>37731</v>
      </c>
      <c r="F738">
        <v>1899.4074898624476</v>
      </c>
      <c r="G738">
        <v>10.021148461027737</v>
      </c>
      <c r="H738">
        <v>13.04</v>
      </c>
      <c r="I738">
        <v>0.23681999999999997</v>
      </c>
      <c r="J738">
        <v>9.1522999999999993E-2</v>
      </c>
      <c r="K738">
        <v>6.4362742793850736E-2</v>
      </c>
      <c r="L738">
        <v>5.5500000000000002E-3</v>
      </c>
      <c r="M738">
        <v>3.567E-2</v>
      </c>
      <c r="N738">
        <v>2.8730000000000002E-2</v>
      </c>
      <c r="O738">
        <v>0.104</v>
      </c>
      <c r="P738">
        <v>0.109</v>
      </c>
      <c r="Q738">
        <v>5.5</v>
      </c>
      <c r="R738">
        <v>5.51</v>
      </c>
      <c r="T738">
        <v>2.01E-2</v>
      </c>
      <c r="U738">
        <v>3.0499999999999999E-2</v>
      </c>
      <c r="V738">
        <v>4.6776456000000001E-2</v>
      </c>
      <c r="W738">
        <v>0</v>
      </c>
      <c r="X738">
        <v>0</v>
      </c>
      <c r="Y738">
        <v>0</v>
      </c>
      <c r="AA738">
        <v>8.8000000000000005E-3</v>
      </c>
      <c r="AD738">
        <v>1.8764368638714363E-2</v>
      </c>
      <c r="AE738" t="s">
        <v>120</v>
      </c>
      <c r="AF738" t="s">
        <v>90</v>
      </c>
      <c r="AG738">
        <v>0.221278116106987</v>
      </c>
      <c r="AH738">
        <v>-2.8789442032575607E-2</v>
      </c>
      <c r="AI738">
        <v>9.5747083425521851E-2</v>
      </c>
      <c r="AJ738">
        <v>5.4999999701976776E-2</v>
      </c>
      <c r="AM738">
        <v>-8.2848623394966125E-2</v>
      </c>
      <c r="AN738">
        <v>5.4059181362390518E-2</v>
      </c>
      <c r="AO738">
        <v>5.8942485600709915E-2</v>
      </c>
      <c r="AP738">
        <v>0.17212291061878204</v>
      </c>
      <c r="AQ738">
        <v>4.1936896741390228E-2</v>
      </c>
      <c r="AU738">
        <v>5.5100001394748688E-2</v>
      </c>
      <c r="AV738">
        <v>4.9155198037624359E-2</v>
      </c>
      <c r="AW738">
        <v>3.814128041267395E-2</v>
      </c>
      <c r="AX738">
        <v>1.8803024664521217E-2</v>
      </c>
      <c r="AY738">
        <v>7.5373545289039612E-2</v>
      </c>
    </row>
    <row r="739" spans="1:51" hidden="1" x14ac:dyDescent="0.45">
      <c r="A739">
        <v>1872</v>
      </c>
      <c r="B739" t="s">
        <v>62</v>
      </c>
      <c r="C739" t="s">
        <v>80</v>
      </c>
      <c r="D739">
        <v>132</v>
      </c>
      <c r="E739">
        <v>37679</v>
      </c>
      <c r="F739">
        <v>2078.4266567584068</v>
      </c>
      <c r="G739">
        <v>10.549079416774582</v>
      </c>
      <c r="H739">
        <v>14.36</v>
      </c>
      <c r="I739">
        <v>0.24954999999999999</v>
      </c>
      <c r="J739">
        <v>0.1208533</v>
      </c>
      <c r="K739">
        <v>6.3685240238125981E-2</v>
      </c>
      <c r="L739">
        <v>1.5029999999999998E-2</v>
      </c>
      <c r="M739">
        <v>3.5699999999999996E-2</v>
      </c>
      <c r="N739">
        <v>3.7620000000000001E-2</v>
      </c>
      <c r="O739">
        <v>0.107</v>
      </c>
      <c r="P739">
        <v>0.112</v>
      </c>
      <c r="Q739">
        <v>5</v>
      </c>
      <c r="R739">
        <v>5.47</v>
      </c>
      <c r="T739">
        <v>2.5000000000000001E-2</v>
      </c>
      <c r="U739">
        <v>2.7199999999999998E-2</v>
      </c>
      <c r="V739">
        <v>4.6832478000000004E-2</v>
      </c>
      <c r="W739">
        <v>0</v>
      </c>
      <c r="X739">
        <v>0</v>
      </c>
      <c r="Y739">
        <v>0</v>
      </c>
      <c r="AA739">
        <v>8.8999999999999999E-3</v>
      </c>
      <c r="AD739">
        <v>1.8284870291898788E-2</v>
      </c>
      <c r="AE739" t="s">
        <v>120</v>
      </c>
      <c r="AF739" t="s">
        <v>90</v>
      </c>
      <c r="AG739">
        <v>0.11752408742904663</v>
      </c>
      <c r="AH739">
        <v>3.3229231834411621E-2</v>
      </c>
      <c r="AI739">
        <v>-8.292817510664463E-3</v>
      </c>
      <c r="AJ739">
        <v>5.000000074505806E-2</v>
      </c>
      <c r="AM739">
        <v>-2.5527605786919594E-2</v>
      </c>
      <c r="AN739">
        <v>5.8756835758686066E-2</v>
      </c>
      <c r="AO739">
        <v>6.0296051204204559E-2</v>
      </c>
      <c r="AP739">
        <v>6.0572311282157898E-2</v>
      </c>
      <c r="AQ739">
        <v>5.3699102252721786E-2</v>
      </c>
      <c r="AU739">
        <v>5.469999834895134E-2</v>
      </c>
      <c r="AV739">
        <v>5.6951779872179031E-2</v>
      </c>
      <c r="AW739">
        <v>3.9642550051212311E-2</v>
      </c>
      <c r="AX739">
        <v>4.9270205199718475E-2</v>
      </c>
      <c r="AY739">
        <v>2.0853592082858086E-2</v>
      </c>
    </row>
    <row r="740" spans="1:51" hidden="1" x14ac:dyDescent="0.45">
      <c r="A740">
        <v>1873</v>
      </c>
      <c r="B740" t="s">
        <v>62</v>
      </c>
      <c r="C740" t="s">
        <v>80</v>
      </c>
      <c r="D740">
        <v>132</v>
      </c>
      <c r="E740">
        <v>37887</v>
      </c>
      <c r="F740">
        <v>1922.0961279594583</v>
      </c>
      <c r="G740">
        <v>10.401315581409838</v>
      </c>
      <c r="H740">
        <v>13.87</v>
      </c>
      <c r="I740">
        <v>0.2422</v>
      </c>
      <c r="J740">
        <v>0.1118793</v>
      </c>
      <c r="K740">
        <v>6.3685240238125981E-2</v>
      </c>
      <c r="L740">
        <v>1.5469999999999999E-2</v>
      </c>
      <c r="M740">
        <v>3.5549999999999998E-2</v>
      </c>
      <c r="N740">
        <v>3.7870000000000001E-2</v>
      </c>
      <c r="O740">
        <v>0.112</v>
      </c>
      <c r="P740">
        <v>0.11700000000000001</v>
      </c>
      <c r="Q740">
        <v>4.75</v>
      </c>
      <c r="R740">
        <v>5.34</v>
      </c>
      <c r="T740">
        <v>2.6800000000000001E-2</v>
      </c>
      <c r="U740">
        <v>2.87E-2</v>
      </c>
      <c r="V740">
        <v>4.5826850999999988E-2</v>
      </c>
      <c r="W740">
        <v>0</v>
      </c>
      <c r="X740">
        <v>0</v>
      </c>
      <c r="Y740">
        <v>0</v>
      </c>
      <c r="AA740">
        <v>8.5000000000000006E-3</v>
      </c>
      <c r="AD740">
        <v>1.7677505719265792E-2</v>
      </c>
      <c r="AE740" t="s">
        <v>120</v>
      </c>
      <c r="AF740" t="s">
        <v>90</v>
      </c>
      <c r="AG740">
        <v>7.771899551153183E-2</v>
      </c>
      <c r="AH740">
        <v>2.7051817625761032E-2</v>
      </c>
      <c r="AI740">
        <v>0.16242556273937225</v>
      </c>
      <c r="AJ740">
        <v>4.7499999403953552E-2</v>
      </c>
      <c r="AM740">
        <v>-3.319660946726799E-2</v>
      </c>
      <c r="AN740">
        <v>6.0248427093029022E-2</v>
      </c>
      <c r="AO740">
        <v>6.2317144125699997E-2</v>
      </c>
      <c r="AP740">
        <v>1.8499070778489113E-2</v>
      </c>
      <c r="AQ740">
        <v>5.8144312351942062E-2</v>
      </c>
      <c r="AU740">
        <v>5.3399998694658279E-2</v>
      </c>
      <c r="AV740">
        <v>5.9219926595687866E-2</v>
      </c>
      <c r="AW740">
        <v>5.980343371629715E-2</v>
      </c>
      <c r="AX740">
        <v>3.7319149821996689E-2</v>
      </c>
      <c r="AY740">
        <v>0.1049627810716629</v>
      </c>
    </row>
    <row r="741" spans="1:51" hidden="1" x14ac:dyDescent="0.45">
      <c r="A741">
        <v>1874</v>
      </c>
      <c r="B741" t="s">
        <v>62</v>
      </c>
      <c r="C741" t="s">
        <v>80</v>
      </c>
      <c r="D741">
        <v>132</v>
      </c>
      <c r="E741">
        <v>38044</v>
      </c>
      <c r="F741">
        <v>2157.2324676690146</v>
      </c>
      <c r="G741">
        <v>10.831413887917936</v>
      </c>
      <c r="H741">
        <v>13.88</v>
      </c>
      <c r="I741">
        <v>0.25992999999999999</v>
      </c>
      <c r="J741">
        <v>0.13267670000000001</v>
      </c>
      <c r="K741">
        <v>6.3685240238125981E-2</v>
      </c>
      <c r="L741">
        <v>1.4579999999999999E-2</v>
      </c>
      <c r="M741">
        <v>3.508E-2</v>
      </c>
      <c r="N741">
        <v>3.7010000000000001E-2</v>
      </c>
      <c r="O741">
        <v>0.11</v>
      </c>
      <c r="P741">
        <v>0.11600000000000001</v>
      </c>
      <c r="Q741">
        <v>3.5</v>
      </c>
      <c r="R741">
        <v>4.9000000000000004</v>
      </c>
      <c r="T741">
        <v>2.52E-2</v>
      </c>
      <c r="U741">
        <v>2.7799999999999998E-2</v>
      </c>
      <c r="V741">
        <v>4.6470015000000003E-2</v>
      </c>
      <c r="W741">
        <v>0</v>
      </c>
      <c r="X741">
        <v>0</v>
      </c>
      <c r="Y741">
        <v>0</v>
      </c>
      <c r="AA741">
        <v>8.5000000000000006E-3</v>
      </c>
      <c r="AD741">
        <v>1.5663612662640575E-2</v>
      </c>
      <c r="AE741" t="s">
        <v>120</v>
      </c>
      <c r="AF741" t="s">
        <v>90</v>
      </c>
      <c r="AG741">
        <v>9.5817968249320984E-2</v>
      </c>
      <c r="AH741">
        <v>-5.1264934241771698E-2</v>
      </c>
      <c r="AI741">
        <v>0.1215175986289978</v>
      </c>
      <c r="AJ741">
        <v>3.5000000149011612E-2</v>
      </c>
      <c r="AM741">
        <v>-0.11392691731452942</v>
      </c>
      <c r="AN741">
        <v>6.2661983072757721E-2</v>
      </c>
      <c r="AO741">
        <v>7.0718750357627869E-2</v>
      </c>
      <c r="AP741">
        <v>3.1646572053432465E-2</v>
      </c>
      <c r="AQ741">
        <v>6.2202882021665573E-2</v>
      </c>
      <c r="AU741">
        <v>4.8999998718500137E-2</v>
      </c>
      <c r="AV741">
        <v>6.4171388745307922E-2</v>
      </c>
      <c r="AW741">
        <v>1.110207661986351E-2</v>
      </c>
      <c r="AX741">
        <v>-2.2066406905651093E-2</v>
      </c>
      <c r="AY741">
        <v>7.8258797526359558E-2</v>
      </c>
    </row>
    <row r="742" spans="1:51" hidden="1" x14ac:dyDescent="0.45">
      <c r="A742">
        <v>1875</v>
      </c>
      <c r="B742" t="s">
        <v>62</v>
      </c>
      <c r="C742" t="s">
        <v>80</v>
      </c>
      <c r="D742">
        <v>132</v>
      </c>
      <c r="E742">
        <v>38221</v>
      </c>
      <c r="F742">
        <v>2219.0691766306481</v>
      </c>
      <c r="G742">
        <v>10.60672355035094</v>
      </c>
      <c r="H742">
        <v>15.33</v>
      </c>
      <c r="I742">
        <v>0.26236999999999999</v>
      </c>
      <c r="J742">
        <v>0.1199944</v>
      </c>
      <c r="K742">
        <v>6.2330235126676493E-2</v>
      </c>
      <c r="L742">
        <v>1.5890000000000001E-2</v>
      </c>
      <c r="M742">
        <v>3.5369999999999999E-2</v>
      </c>
      <c r="N742">
        <v>3.8730000000000001E-2</v>
      </c>
      <c r="O742">
        <v>0.11600000000000001</v>
      </c>
      <c r="P742">
        <v>0.122</v>
      </c>
      <c r="Q742">
        <v>3.25</v>
      </c>
      <c r="R742">
        <v>4.66</v>
      </c>
      <c r="T742">
        <v>2.7E-2</v>
      </c>
      <c r="U742">
        <v>2.9399999999999999E-2</v>
      </c>
      <c r="V742">
        <v>4.5048808999999995E-2</v>
      </c>
      <c r="W742">
        <v>0</v>
      </c>
      <c r="X742">
        <v>0</v>
      </c>
      <c r="Y742">
        <v>0</v>
      </c>
      <c r="AA742">
        <v>8.5000000000000006E-3</v>
      </c>
      <c r="AD742">
        <v>1.6143111009456097E-2</v>
      </c>
      <c r="AE742" t="s">
        <v>120</v>
      </c>
      <c r="AF742" t="s">
        <v>90</v>
      </c>
      <c r="AG742">
        <v>0.15812399983406067</v>
      </c>
      <c r="AH742">
        <v>0.1011316329240799</v>
      </c>
      <c r="AI742">
        <v>0.10847428441047668</v>
      </c>
      <c r="AJ742">
        <v>3.2499998807907104E-2</v>
      </c>
      <c r="AM742">
        <v>3.0579673126339912E-2</v>
      </c>
      <c r="AN742">
        <v>7.0551961660385132E-2</v>
      </c>
      <c r="AO742">
        <v>6.8458519876003265E-2</v>
      </c>
      <c r="AP742">
        <v>9.9946185946464539E-2</v>
      </c>
      <c r="AQ742">
        <v>5.2891511470079422E-2</v>
      </c>
      <c r="AU742">
        <v>4.6599999070167542E-2</v>
      </c>
      <c r="AV742">
        <v>5.8177817612886429E-2</v>
      </c>
      <c r="AW742">
        <v>9.9238187074661255E-2</v>
      </c>
      <c r="AX742">
        <v>0.11306443810462952</v>
      </c>
      <c r="AY742">
        <v>7.0487141609191895E-2</v>
      </c>
    </row>
    <row r="743" spans="1:51" hidden="1" x14ac:dyDescent="0.45">
      <c r="A743">
        <v>1876</v>
      </c>
      <c r="B743" t="s">
        <v>62</v>
      </c>
      <c r="C743" t="s">
        <v>80</v>
      </c>
      <c r="D743">
        <v>132</v>
      </c>
      <c r="E743">
        <v>38398</v>
      </c>
      <c r="F743">
        <v>2028.2194645554457</v>
      </c>
      <c r="G743">
        <v>10.471341025367034</v>
      </c>
      <c r="H743">
        <v>15.55</v>
      </c>
      <c r="I743">
        <v>0.24603999999999998</v>
      </c>
      <c r="J743">
        <v>9.8279900000000003E-2</v>
      </c>
      <c r="K743">
        <v>6.4362742793850736E-2</v>
      </c>
      <c r="L743">
        <v>7.8700000000000003E-3</v>
      </c>
      <c r="M743">
        <v>3.9890000000000002E-2</v>
      </c>
      <c r="N743">
        <v>3.576E-2</v>
      </c>
      <c r="O743">
        <v>0.122</v>
      </c>
      <c r="P743">
        <v>0.129</v>
      </c>
      <c r="Q743">
        <v>2.5</v>
      </c>
      <c r="R743">
        <v>4.3499999999999996</v>
      </c>
      <c r="T743">
        <v>2.7799999999999998E-2</v>
      </c>
      <c r="U743">
        <v>3.0300000000000001E-2</v>
      </c>
      <c r="V743">
        <v>4.6465112000000003E-2</v>
      </c>
      <c r="W743">
        <v>0</v>
      </c>
      <c r="X743">
        <v>0</v>
      </c>
      <c r="Y743">
        <v>0</v>
      </c>
      <c r="AA743">
        <v>8.5000000000000006E-3</v>
      </c>
      <c r="AD743">
        <v>1.7070141146632786E-2</v>
      </c>
      <c r="AE743" t="s">
        <v>120</v>
      </c>
      <c r="AF743" t="s">
        <v>90</v>
      </c>
      <c r="AG743">
        <v>6.8320721387863159E-2</v>
      </c>
      <c r="AH743">
        <v>0.12858012318611145</v>
      </c>
      <c r="AI743">
        <v>0.10364202409982681</v>
      </c>
      <c r="AJ743">
        <v>2.500000037252903E-2</v>
      </c>
      <c r="AM743">
        <v>5.7424269616603851E-2</v>
      </c>
      <c r="AN743">
        <v>7.1155861020088196E-2</v>
      </c>
      <c r="AO743">
        <v>6.7291684448719025E-2</v>
      </c>
      <c r="AP743">
        <v>1.7404068261384964E-2</v>
      </c>
      <c r="AQ743">
        <v>5.0045657902956009E-2</v>
      </c>
      <c r="AU743">
        <v>4.349999874830246E-2</v>
      </c>
      <c r="AV743">
        <v>5.0916656851768494E-2</v>
      </c>
      <c r="AW743">
        <v>9.8723039031028748E-2</v>
      </c>
      <c r="AX743">
        <v>0.11458165198564529</v>
      </c>
      <c r="AY743">
        <v>6.4321011304855347E-2</v>
      </c>
    </row>
    <row r="744" spans="1:51" hidden="1" x14ac:dyDescent="0.45">
      <c r="A744">
        <v>1877</v>
      </c>
      <c r="B744" t="s">
        <v>62</v>
      </c>
      <c r="C744" t="s">
        <v>80</v>
      </c>
      <c r="D744">
        <v>132</v>
      </c>
      <c r="E744">
        <v>38576</v>
      </c>
      <c r="F744">
        <v>2127.4821650767317</v>
      </c>
      <c r="G744">
        <v>10.423845506856937</v>
      </c>
      <c r="H744">
        <v>14.59</v>
      </c>
      <c r="I744">
        <v>0.25623000000000001</v>
      </c>
      <c r="J744">
        <v>0.1198294</v>
      </c>
      <c r="K744">
        <v>6.4362742793850736E-2</v>
      </c>
      <c r="L744">
        <v>1.0329999999999999E-2</v>
      </c>
      <c r="M744">
        <v>3.6799999999999999E-2</v>
      </c>
      <c r="N744">
        <v>3.4360000000000002E-2</v>
      </c>
      <c r="O744">
        <v>0.129</v>
      </c>
      <c r="P744">
        <v>0.13700000000000001</v>
      </c>
      <c r="Q744">
        <v>2</v>
      </c>
      <c r="R744">
        <v>4.2699999999999996</v>
      </c>
      <c r="T744">
        <v>2.7799999999999998E-2</v>
      </c>
      <c r="U744">
        <v>3.0300000000000001E-2</v>
      </c>
      <c r="V744">
        <v>4.9539590000000001E-2</v>
      </c>
      <c r="W744">
        <v>0</v>
      </c>
      <c r="X744">
        <v>0</v>
      </c>
      <c r="Y744">
        <v>0</v>
      </c>
      <c r="AA744">
        <v>8.5000000000000006E-3</v>
      </c>
      <c r="AD744">
        <v>1.8125037509626948E-2</v>
      </c>
      <c r="AE744" t="s">
        <v>120</v>
      </c>
      <c r="AF744" t="s">
        <v>90</v>
      </c>
      <c r="AG744">
        <v>5.2489448338747025E-2</v>
      </c>
      <c r="AH744">
        <v>0.13083061575889587</v>
      </c>
      <c r="AI744">
        <v>8.8178418576717377E-2</v>
      </c>
      <c r="AJ744">
        <v>1.9999999552965164E-2</v>
      </c>
      <c r="AM744">
        <v>6.1804335564374924E-2</v>
      </c>
      <c r="AN744">
        <v>6.9026276469230652E-2</v>
      </c>
      <c r="AO744">
        <v>6.5008468925952911E-2</v>
      </c>
      <c r="AP744">
        <v>6.3891177996993065E-3</v>
      </c>
      <c r="AQ744">
        <v>4.5807655900716782E-2</v>
      </c>
      <c r="AU744">
        <v>4.2700000107288361E-2</v>
      </c>
      <c r="AV744">
        <v>4.6100325882434845E-2</v>
      </c>
      <c r="AW744">
        <v>9.4334594905376434E-2</v>
      </c>
      <c r="AX744">
        <v>0.11266185343265533</v>
      </c>
      <c r="AY744">
        <v>5.408921092748642E-2</v>
      </c>
    </row>
    <row r="745" spans="1:51" hidden="1" x14ac:dyDescent="0.45">
      <c r="A745">
        <v>1878</v>
      </c>
      <c r="B745" t="s">
        <v>62</v>
      </c>
      <c r="C745" t="s">
        <v>80</v>
      </c>
      <c r="D745">
        <v>132</v>
      </c>
      <c r="E745">
        <v>38763</v>
      </c>
      <c r="F745">
        <v>2091.1263060134665</v>
      </c>
      <c r="G745">
        <v>9.8359362360684965</v>
      </c>
      <c r="H745">
        <v>14.22</v>
      </c>
      <c r="I745">
        <v>0.24963999999999997</v>
      </c>
      <c r="J745">
        <v>0.1163511</v>
      </c>
      <c r="K745">
        <v>6.3007737682401241E-2</v>
      </c>
      <c r="L745">
        <v>3.0799999999999998E-3</v>
      </c>
      <c r="M745">
        <v>4.1759999999999999E-2</v>
      </c>
      <c r="N745">
        <v>3.1800000000000002E-2</v>
      </c>
      <c r="O745">
        <v>0.13500000000000001</v>
      </c>
      <c r="P745">
        <v>0.14499999999999999</v>
      </c>
      <c r="Q745">
        <v>3</v>
      </c>
      <c r="R745">
        <v>4.0599999999999996</v>
      </c>
      <c r="T745">
        <v>2.8500000000000001E-2</v>
      </c>
      <c r="U745">
        <v>3.3500000000000002E-2</v>
      </c>
      <c r="V745">
        <v>5.1464469999999991E-2</v>
      </c>
      <c r="W745">
        <v>1</v>
      </c>
      <c r="X745">
        <v>1</v>
      </c>
      <c r="Y745">
        <v>0</v>
      </c>
      <c r="AA745">
        <v>8.5000000000000006E-3</v>
      </c>
      <c r="AD745">
        <v>1.8892234864531791E-2</v>
      </c>
      <c r="AE745" t="s">
        <v>119</v>
      </c>
      <c r="AF745" t="s">
        <v>90</v>
      </c>
      <c r="AG745">
        <v>9.1323763132095337E-2</v>
      </c>
      <c r="AH745">
        <v>0.1084788516163826</v>
      </c>
      <c r="AI745">
        <v>9.5904111862182617E-2</v>
      </c>
      <c r="AJ745">
        <v>2.9999999329447746E-2</v>
      </c>
      <c r="AM745">
        <v>4.2317241430282593E-2</v>
      </c>
      <c r="AN745">
        <v>6.6161610186100006E-2</v>
      </c>
      <c r="AO745">
        <v>6.3475504517555237E-2</v>
      </c>
      <c r="AP745">
        <v>4.7511778771877289E-2</v>
      </c>
      <c r="AQ745">
        <v>4.1824817657470703E-2</v>
      </c>
      <c r="AU745">
        <v>4.0600001811981201E-2</v>
      </c>
      <c r="AV745">
        <v>4.3811988085508347E-2</v>
      </c>
      <c r="AW745">
        <v>9.1604314744472504E-2</v>
      </c>
      <c r="AX745">
        <v>0.10401418060064316</v>
      </c>
      <c r="AY745">
        <v>6.2952056527137756E-2</v>
      </c>
    </row>
    <row r="746" spans="1:51" hidden="1" x14ac:dyDescent="0.45">
      <c r="A746">
        <v>1879</v>
      </c>
      <c r="B746" t="s">
        <v>62</v>
      </c>
      <c r="C746" t="s">
        <v>80</v>
      </c>
      <c r="D746">
        <v>132</v>
      </c>
      <c r="E746">
        <v>38909</v>
      </c>
      <c r="F746">
        <v>1953.3067927728805</v>
      </c>
      <c r="G746">
        <v>9.7320144177899941</v>
      </c>
      <c r="H746">
        <v>14.54</v>
      </c>
      <c r="I746">
        <v>0.22946999999999998</v>
      </c>
      <c r="J746">
        <v>0.12081890000000001</v>
      </c>
      <c r="K746">
        <v>6.3007737682401241E-2</v>
      </c>
      <c r="L746">
        <v>-8.5000000000000006E-4</v>
      </c>
      <c r="M746">
        <v>4.5949999999999998E-2</v>
      </c>
      <c r="N746">
        <v>3.2309999999999998E-2</v>
      </c>
      <c r="O746">
        <v>0.13200000000000001</v>
      </c>
      <c r="P746">
        <v>0.14299999999999999</v>
      </c>
      <c r="Q746">
        <v>2.875</v>
      </c>
      <c r="R746">
        <v>3.73</v>
      </c>
      <c r="T746">
        <v>2.9700000000000001E-2</v>
      </c>
      <c r="U746">
        <v>3.32E-2</v>
      </c>
      <c r="V746">
        <v>5.2012940000000001E-2</v>
      </c>
      <c r="W746">
        <v>1</v>
      </c>
      <c r="X746">
        <v>1</v>
      </c>
      <c r="Y746">
        <v>0</v>
      </c>
      <c r="AA746">
        <v>8.9999999999999993E-3</v>
      </c>
      <c r="AD746">
        <v>2.1513492493790011E-2</v>
      </c>
      <c r="AE746" t="s">
        <v>119</v>
      </c>
      <c r="AF746" t="s">
        <v>90</v>
      </c>
      <c r="AG746">
        <v>0.1176941841840744</v>
      </c>
      <c r="AH746">
        <v>0.20327171683311462</v>
      </c>
      <c r="AI746">
        <v>0.10677671432495117</v>
      </c>
      <c r="AJ746">
        <v>2.8750000521540642E-2</v>
      </c>
      <c r="AM746">
        <v>0.13873597979545593</v>
      </c>
      <c r="AN746">
        <v>6.4535737037658691E-2</v>
      </c>
      <c r="AO746">
        <v>5.6673131883144379E-2</v>
      </c>
      <c r="AP746">
        <v>7.2987943887710571E-2</v>
      </c>
      <c r="AQ746">
        <v>4.1665185242891312E-2</v>
      </c>
      <c r="AU746">
        <v>3.7300001829862595E-2</v>
      </c>
      <c r="AV746">
        <v>4.4706240296363831E-2</v>
      </c>
      <c r="AW746">
        <v>0.1466788649559021</v>
      </c>
      <c r="AX746">
        <v>0.17979578673839569</v>
      </c>
      <c r="AY746">
        <v>6.7763358354568481E-2</v>
      </c>
    </row>
    <row r="747" spans="1:51" hidden="1" x14ac:dyDescent="0.45">
      <c r="A747">
        <v>1880</v>
      </c>
      <c r="B747" t="s">
        <v>62</v>
      </c>
      <c r="C747" t="s">
        <v>80</v>
      </c>
      <c r="D747">
        <v>132</v>
      </c>
      <c r="E747">
        <v>39045</v>
      </c>
      <c r="F747">
        <v>2120.430195927775</v>
      </c>
      <c r="G747">
        <v>10.314341950291992</v>
      </c>
      <c r="H747">
        <v>14.34</v>
      </c>
      <c r="I747">
        <v>0.25408999999999998</v>
      </c>
      <c r="J747">
        <v>0.1577578</v>
      </c>
      <c r="K747">
        <v>6.3685240238125981E-2</v>
      </c>
      <c r="L747">
        <v>-2.8000000000000004E-3</v>
      </c>
      <c r="M747">
        <v>5.0330000000000007E-2</v>
      </c>
      <c r="N747">
        <v>3.4680000000000002E-2</v>
      </c>
      <c r="O747">
        <v>0.13400000000000001</v>
      </c>
      <c r="P747">
        <v>0.14599999999999999</v>
      </c>
      <c r="Q747">
        <v>2.52</v>
      </c>
      <c r="R747">
        <v>3.56</v>
      </c>
      <c r="S747">
        <v>0.95550000000000002</v>
      </c>
      <c r="T747">
        <v>2.9600000000000001E-2</v>
      </c>
      <c r="U747">
        <v>3.3599999999999998E-2</v>
      </c>
      <c r="V747">
        <v>5.2169663999999998E-2</v>
      </c>
      <c r="W747">
        <v>1</v>
      </c>
      <c r="X747">
        <v>1</v>
      </c>
      <c r="Y747">
        <v>0</v>
      </c>
      <c r="AA747">
        <v>9.7999999999999997E-3</v>
      </c>
      <c r="AD747">
        <v>2.3367552768143392E-2</v>
      </c>
      <c r="AE747" t="s">
        <v>119</v>
      </c>
      <c r="AF747" t="s">
        <v>90</v>
      </c>
      <c r="AG747">
        <v>0.22641715407371521</v>
      </c>
      <c r="AH747">
        <v>0.14375016093254089</v>
      </c>
      <c r="AI747">
        <v>7.6053857803344727E-2</v>
      </c>
      <c r="AJ747">
        <v>2.5200000032782555E-2</v>
      </c>
      <c r="AM747">
        <v>8.62269327044487E-2</v>
      </c>
      <c r="AN747">
        <v>5.7523228228092194E-2</v>
      </c>
      <c r="AO747">
        <v>5.2956916391849518E-2</v>
      </c>
      <c r="AP747">
        <v>0.18390525877475739</v>
      </c>
      <c r="AQ747">
        <v>3.5908196121454239E-2</v>
      </c>
      <c r="AU747">
        <v>3.5599999129772186E-2</v>
      </c>
      <c r="AV747">
        <v>4.2511902749538422E-2</v>
      </c>
      <c r="AW747">
        <v>0.13193197548389435</v>
      </c>
      <c r="AX747">
        <v>0.16592119634151459</v>
      </c>
      <c r="AY747">
        <v>5.0626929849386215E-2</v>
      </c>
    </row>
    <row r="748" spans="1:51" hidden="1" x14ac:dyDescent="0.45">
      <c r="A748">
        <v>1881</v>
      </c>
      <c r="B748" t="s">
        <v>62</v>
      </c>
      <c r="C748" t="s">
        <v>80</v>
      </c>
      <c r="D748">
        <v>132</v>
      </c>
      <c r="E748">
        <v>39191</v>
      </c>
      <c r="F748">
        <v>2193.6402490367686</v>
      </c>
      <c r="G748">
        <v>10.971972206585637</v>
      </c>
      <c r="H748">
        <v>14.94</v>
      </c>
      <c r="I748">
        <v>0.26494000000000001</v>
      </c>
      <c r="J748">
        <v>0.16510830000000001</v>
      </c>
      <c r="K748">
        <v>6.3007737682401241E-2</v>
      </c>
      <c r="L748">
        <v>5.0000000000000002E-5</v>
      </c>
      <c r="M748">
        <v>4.8630000000000007E-2</v>
      </c>
      <c r="N748">
        <v>3.5610000000000003E-2</v>
      </c>
      <c r="O748">
        <v>0.13700000000000001</v>
      </c>
      <c r="P748">
        <v>0.151</v>
      </c>
      <c r="Q748">
        <v>3.68</v>
      </c>
      <c r="R748">
        <v>3.54</v>
      </c>
      <c r="S748">
        <v>0.95509999999999995</v>
      </c>
      <c r="T748">
        <v>2.9899999999999999E-2</v>
      </c>
      <c r="U748">
        <v>3.6200000000000003E-2</v>
      </c>
      <c r="V748">
        <v>5.2294409999999993E-2</v>
      </c>
      <c r="W748">
        <v>1</v>
      </c>
      <c r="X748">
        <v>1</v>
      </c>
      <c r="Y748">
        <v>0</v>
      </c>
      <c r="AA748">
        <v>1.26E-2</v>
      </c>
      <c r="AD748">
        <v>2.4742114695681234E-2</v>
      </c>
      <c r="AE748" t="s">
        <v>119</v>
      </c>
      <c r="AF748" t="s">
        <v>90</v>
      </c>
      <c r="AG748">
        <v>0.26596704125404358</v>
      </c>
      <c r="AH748">
        <v>0.11231428384780884</v>
      </c>
      <c r="AI748">
        <v>3.9599470794200897E-2</v>
      </c>
      <c r="AJ748">
        <v>3.6800000816583633E-2</v>
      </c>
      <c r="AM748">
        <v>5.8798357844352722E-2</v>
      </c>
      <c r="AN748">
        <v>5.3515926003456116E-2</v>
      </c>
      <c r="AO748">
        <v>5.0544019788503647E-2</v>
      </c>
      <c r="AP748">
        <v>0.22510644793510437</v>
      </c>
      <c r="AQ748">
        <v>3.3352687954902649E-2</v>
      </c>
      <c r="AU748">
        <v>3.5399999469518661E-2</v>
      </c>
      <c r="AV748">
        <v>4.0860593318939209E-2</v>
      </c>
      <c r="AW748">
        <v>0.12619256973266602</v>
      </c>
      <c r="AX748">
        <v>0.16061609983444214</v>
      </c>
      <c r="AY748">
        <v>3.8199737668037415E-2</v>
      </c>
    </row>
    <row r="749" spans="1:51" hidden="1" x14ac:dyDescent="0.45">
      <c r="A749">
        <v>1882</v>
      </c>
      <c r="B749" t="s">
        <v>62</v>
      </c>
      <c r="C749" t="s">
        <v>80</v>
      </c>
      <c r="D749">
        <v>132</v>
      </c>
      <c r="E749">
        <v>39337</v>
      </c>
      <c r="F749">
        <v>2288.3455016905205</v>
      </c>
      <c r="G749">
        <v>11.34097585039485</v>
      </c>
      <c r="H749">
        <v>15.98</v>
      </c>
      <c r="I749">
        <v>0.27850000000000003</v>
      </c>
      <c r="J749">
        <v>0.15382319999999999</v>
      </c>
      <c r="K749">
        <v>6.3007737682401241E-2</v>
      </c>
      <c r="L749">
        <v>7.000000000000001E-4</v>
      </c>
      <c r="M749">
        <v>4.8219999999999999E-2</v>
      </c>
      <c r="N749">
        <v>3.5740000000000001E-2</v>
      </c>
      <c r="O749">
        <v>0.13700000000000001</v>
      </c>
      <c r="P749">
        <v>0.154</v>
      </c>
      <c r="Q749">
        <v>3.41</v>
      </c>
      <c r="R749">
        <v>3.67</v>
      </c>
      <c r="S749">
        <v>0.90129999999999999</v>
      </c>
      <c r="T749">
        <v>2.98E-2</v>
      </c>
      <c r="U749">
        <v>3.6900000000000002E-2</v>
      </c>
      <c r="V749">
        <v>5.1727388000000006E-2</v>
      </c>
      <c r="W749">
        <v>1</v>
      </c>
      <c r="X749">
        <v>1</v>
      </c>
      <c r="Y749">
        <v>1</v>
      </c>
      <c r="AA749">
        <v>1.5800000000000002E-2</v>
      </c>
      <c r="AD749">
        <v>2.3974917340776388E-2</v>
      </c>
      <c r="AE749" t="s">
        <v>119</v>
      </c>
      <c r="AF749" t="s">
        <v>90</v>
      </c>
      <c r="AG749">
        <v>-0.16996677219867706</v>
      </c>
      <c r="AH749">
        <v>2.1303990855813026E-2</v>
      </c>
      <c r="AI749">
        <v>-3.2908916473388672E-2</v>
      </c>
      <c r="AJ749">
        <v>3.4099999815225601E-2</v>
      </c>
      <c r="AM749">
        <v>-3.0999919399619102E-2</v>
      </c>
      <c r="AN749">
        <v>5.2303910255432129E-2</v>
      </c>
      <c r="AO749">
        <v>5.3977198898792267E-2</v>
      </c>
      <c r="AP749">
        <v>-0.20376032590866089</v>
      </c>
      <c r="AQ749">
        <v>4.2441420257091522E-2</v>
      </c>
      <c r="AU749">
        <v>3.6699999123811722E-2</v>
      </c>
      <c r="AV749">
        <v>3.379354253411293E-2</v>
      </c>
      <c r="AW749">
        <v>-2.4060437455773354E-2</v>
      </c>
      <c r="AX749">
        <v>-3.3523242920637131E-2</v>
      </c>
      <c r="AY749">
        <v>5.9554167091846466E-4</v>
      </c>
    </row>
    <row r="750" spans="1:51" hidden="1" x14ac:dyDescent="0.45">
      <c r="A750">
        <v>1883</v>
      </c>
      <c r="B750" t="s">
        <v>62</v>
      </c>
      <c r="C750" t="s">
        <v>80</v>
      </c>
      <c r="D750">
        <v>132</v>
      </c>
      <c r="E750">
        <v>39472</v>
      </c>
      <c r="F750">
        <v>2287.8401145115522</v>
      </c>
      <c r="G750">
        <v>10.844302629052088</v>
      </c>
      <c r="H750">
        <v>15.32</v>
      </c>
      <c r="I750">
        <v>0.27243000000000001</v>
      </c>
      <c r="J750">
        <v>0.14582680000000001</v>
      </c>
      <c r="K750">
        <v>6.4362742793850736E-2</v>
      </c>
      <c r="L750">
        <v>-3.2000000000000003E-4</v>
      </c>
      <c r="M750">
        <v>4.8039999999999999E-2</v>
      </c>
      <c r="N750">
        <v>3.4520000000000002E-2</v>
      </c>
      <c r="O750">
        <v>0.13600000000000001</v>
      </c>
      <c r="P750">
        <v>0.154</v>
      </c>
      <c r="Q750">
        <v>2.67</v>
      </c>
      <c r="R750">
        <v>3.83</v>
      </c>
      <c r="S750">
        <v>0.96970000000000001</v>
      </c>
      <c r="T750">
        <v>3.04E-2</v>
      </c>
      <c r="U750">
        <v>3.7100000000000001E-2</v>
      </c>
      <c r="V750">
        <v>5.2026322E-2</v>
      </c>
      <c r="W750">
        <v>1</v>
      </c>
      <c r="X750">
        <v>1</v>
      </c>
      <c r="Y750">
        <v>0</v>
      </c>
      <c r="AA750">
        <v>1.78E-2</v>
      </c>
      <c r="AD750">
        <v>2.4454415687591911E-2</v>
      </c>
      <c r="AE750" t="s">
        <v>119</v>
      </c>
      <c r="AF750" t="s">
        <v>90</v>
      </c>
      <c r="AG750">
        <v>-3.6526534706354141E-2</v>
      </c>
      <c r="AH750">
        <v>7.4101634323596954E-2</v>
      </c>
      <c r="AI750">
        <v>2.0501520484685898E-3</v>
      </c>
      <c r="AJ750">
        <v>2.669999934732914E-2</v>
      </c>
      <c r="AM750">
        <v>1.9979145377874374E-2</v>
      </c>
      <c r="AN750">
        <v>5.412248894572258E-2</v>
      </c>
      <c r="AO750">
        <v>5.3062349557876587E-2</v>
      </c>
      <c r="AP750">
        <v>-7.9568766057491302E-2</v>
      </c>
      <c r="AQ750">
        <v>4.6763110905885696E-2</v>
      </c>
      <c r="AU750">
        <v>3.8300000131130219E-2</v>
      </c>
      <c r="AV750">
        <v>4.3042227625846863E-2</v>
      </c>
      <c r="AW750">
        <v>3.4520618617534637E-2</v>
      </c>
      <c r="AX750">
        <v>4.288472980260849E-2</v>
      </c>
      <c r="AY750">
        <v>1.4375075697898865E-2</v>
      </c>
    </row>
    <row r="751" spans="1:51" hidden="1" x14ac:dyDescent="0.45">
      <c r="A751">
        <v>1884</v>
      </c>
      <c r="B751" t="s">
        <v>62</v>
      </c>
      <c r="C751" t="s">
        <v>80</v>
      </c>
      <c r="D751">
        <v>132</v>
      </c>
      <c r="E751">
        <v>39629</v>
      </c>
      <c r="F751">
        <v>2253.2539806707205</v>
      </c>
      <c r="G751">
        <v>10.273037086972316</v>
      </c>
      <c r="H751">
        <v>14.62</v>
      </c>
      <c r="I751">
        <v>0.26030999999999999</v>
      </c>
      <c r="J751">
        <v>0.14716199999999999</v>
      </c>
      <c r="K751">
        <v>6.4362742793850736E-2</v>
      </c>
      <c r="L751">
        <v>1.9300000000000001E-3</v>
      </c>
      <c r="M751">
        <v>4.3429999999999996E-2</v>
      </c>
      <c r="N751">
        <v>3.2320000000000002E-2</v>
      </c>
      <c r="O751">
        <v>0.13500000000000001</v>
      </c>
      <c r="P751">
        <v>0.156</v>
      </c>
      <c r="Q751">
        <v>2.48</v>
      </c>
      <c r="R751">
        <v>3.88</v>
      </c>
      <c r="S751">
        <v>1.0508</v>
      </c>
      <c r="T751">
        <v>3.0300000000000001E-2</v>
      </c>
      <c r="U751">
        <v>3.5400000000000001E-2</v>
      </c>
      <c r="V751">
        <v>5.1895520000000001E-2</v>
      </c>
      <c r="W751">
        <v>1</v>
      </c>
      <c r="X751">
        <v>1</v>
      </c>
      <c r="Y751">
        <v>0</v>
      </c>
      <c r="AA751">
        <v>1.9099999999999999E-2</v>
      </c>
      <c r="AD751">
        <v>2.3047887203599699E-2</v>
      </c>
      <c r="AE751" t="s">
        <v>119</v>
      </c>
      <c r="AF751" t="s">
        <v>90</v>
      </c>
      <c r="AG751">
        <v>5.1439400762319565E-2</v>
      </c>
      <c r="AH751">
        <v>-4.6470277011394501E-3</v>
      </c>
      <c r="AI751">
        <v>6.5752796828746796E-2</v>
      </c>
      <c r="AJ751">
        <v>2.4800000712275505E-2</v>
      </c>
      <c r="AM751">
        <v>-5.7495705783367157E-2</v>
      </c>
      <c r="AN751">
        <v>5.2848678082227707E-2</v>
      </c>
      <c r="AO751">
        <v>5.607261136174202E-2</v>
      </c>
      <c r="AP751">
        <v>7.5991316698491573E-3</v>
      </c>
      <c r="AQ751">
        <v>4.3509632349014282E-2</v>
      </c>
      <c r="AU751">
        <v>3.880000114440918E-2</v>
      </c>
      <c r="AV751">
        <v>4.3840266764163971E-2</v>
      </c>
      <c r="AW751">
        <v>2.2016081959009171E-2</v>
      </c>
      <c r="AX751">
        <v>1.1692470870912075E-2</v>
      </c>
      <c r="AY751">
        <v>4.5276399701833725E-2</v>
      </c>
    </row>
    <row r="752" spans="1:51" hidden="1" x14ac:dyDescent="0.45">
      <c r="A752">
        <v>1885</v>
      </c>
      <c r="B752" t="s">
        <v>62</v>
      </c>
      <c r="C752" t="s">
        <v>80</v>
      </c>
      <c r="D752">
        <v>132</v>
      </c>
      <c r="E752">
        <v>39733</v>
      </c>
      <c r="F752">
        <v>2207.354667404928</v>
      </c>
      <c r="G752">
        <v>9.9672593150259043</v>
      </c>
      <c r="H752">
        <v>14.91</v>
      </c>
      <c r="I752">
        <v>0.251</v>
      </c>
      <c r="J752">
        <v>0.13688610000000001</v>
      </c>
      <c r="K752">
        <v>6.3007737682401255E-2</v>
      </c>
      <c r="L752">
        <v>2.63E-3</v>
      </c>
      <c r="M752">
        <v>4.088E-2</v>
      </c>
      <c r="N752">
        <v>3.0880000000000001E-2</v>
      </c>
      <c r="O752">
        <v>0.13400000000000001</v>
      </c>
      <c r="P752">
        <v>0.157</v>
      </c>
      <c r="Q752">
        <v>2.4500000000000002</v>
      </c>
      <c r="R752">
        <v>3.79</v>
      </c>
      <c r="S752">
        <v>1.1256999999999999</v>
      </c>
      <c r="T752">
        <v>3.0599999999999999E-2</v>
      </c>
      <c r="U752">
        <v>3.4700000000000002E-2</v>
      </c>
      <c r="V752">
        <v>5.1979454999999994E-2</v>
      </c>
      <c r="W752">
        <v>1</v>
      </c>
      <c r="X752">
        <v>1</v>
      </c>
      <c r="Y752">
        <v>0</v>
      </c>
      <c r="AA752">
        <v>1.9599999999999999E-2</v>
      </c>
      <c r="AD752">
        <v>2.3047887203599699E-2</v>
      </c>
      <c r="AE752" t="s">
        <v>119</v>
      </c>
      <c r="AF752" t="s">
        <v>90</v>
      </c>
      <c r="AG752">
        <v>2.231903001666069E-2</v>
      </c>
      <c r="AH752">
        <v>5.5694766342639923E-2</v>
      </c>
      <c r="AI752">
        <v>5.3103554993867874E-2</v>
      </c>
      <c r="AJ752">
        <v>2.4499999359250069E-2</v>
      </c>
      <c r="AM752">
        <v>0</v>
      </c>
      <c r="AN752">
        <v>5.5694766342639923E-2</v>
      </c>
      <c r="AO752">
        <v>5.5694766342639923E-2</v>
      </c>
      <c r="AP752">
        <v>-2.098100446164608E-2</v>
      </c>
      <c r="AQ752">
        <v>4.4227980077266693E-2</v>
      </c>
      <c r="AU752">
        <v>3.7900000810623169E-2</v>
      </c>
      <c r="AV752">
        <v>4.3300032615661621E-2</v>
      </c>
      <c r="AW752">
        <v>4.3565180152654648E-2</v>
      </c>
      <c r="AX752">
        <v>4.5813098549842834E-2</v>
      </c>
      <c r="AY752">
        <v>3.8801778107881546E-2</v>
      </c>
    </row>
    <row r="753" spans="1:51" hidden="1" x14ac:dyDescent="0.45">
      <c r="A753">
        <v>1886</v>
      </c>
      <c r="B753" t="s">
        <v>62</v>
      </c>
      <c r="C753" t="s">
        <v>80</v>
      </c>
      <c r="D753">
        <v>132</v>
      </c>
      <c r="E753">
        <v>39858</v>
      </c>
      <c r="F753">
        <v>2236.6830498268855</v>
      </c>
      <c r="G753">
        <v>9.8362406945204874</v>
      </c>
      <c r="H753">
        <v>14.91</v>
      </c>
      <c r="I753">
        <v>0.25225999999999998</v>
      </c>
      <c r="J753">
        <v>0.1235971</v>
      </c>
      <c r="K753">
        <v>6.3007737682401241E-2</v>
      </c>
      <c r="L753">
        <v>3.2300000000000002E-3</v>
      </c>
      <c r="M753">
        <v>4.2079999999999999E-2</v>
      </c>
      <c r="N753">
        <v>3.2489999999999998E-2</v>
      </c>
      <c r="O753">
        <v>0.13800000000000001</v>
      </c>
      <c r="P753">
        <v>0.16300000000000001</v>
      </c>
      <c r="Q753">
        <v>2.2000000000000002</v>
      </c>
      <c r="R753">
        <v>3.66</v>
      </c>
      <c r="S753">
        <v>1.1393</v>
      </c>
      <c r="T753">
        <v>3.2899999999999999E-2</v>
      </c>
      <c r="U753">
        <v>3.2899999999999999E-2</v>
      </c>
      <c r="V753">
        <v>5.1883710999999992E-2</v>
      </c>
      <c r="W753">
        <v>1</v>
      </c>
      <c r="X753">
        <v>1</v>
      </c>
      <c r="Y753">
        <v>0</v>
      </c>
      <c r="AA753">
        <v>2.0299999999999999E-2</v>
      </c>
      <c r="AD753">
        <v>2.2760188195510383E-2</v>
      </c>
      <c r="AE753" t="s">
        <v>119</v>
      </c>
      <c r="AF753" t="s">
        <v>90</v>
      </c>
      <c r="AG753">
        <v>4.1223511099815369E-2</v>
      </c>
      <c r="AH753">
        <v>4.24056276679039E-2</v>
      </c>
      <c r="AI753">
        <v>7.7667646110057831E-2</v>
      </c>
      <c r="AJ753">
        <v>2.199999988079071E-2</v>
      </c>
      <c r="AM753">
        <v>-1.2495661154389381E-2</v>
      </c>
      <c r="AN753">
        <v>5.4901286959648132E-2</v>
      </c>
      <c r="AO753">
        <v>5.5595993995666504E-2</v>
      </c>
      <c r="AP753">
        <v>5.7920649851439521E-5</v>
      </c>
      <c r="AQ753">
        <v>4.1163206100463867E-2</v>
      </c>
      <c r="AU753">
        <v>3.6600001156330109E-2</v>
      </c>
      <c r="AV753">
        <v>4.1165590286254883E-2</v>
      </c>
      <c r="AW753">
        <v>4.458097368478775E-2</v>
      </c>
      <c r="AX753">
        <v>4.2060226202011108E-2</v>
      </c>
      <c r="AY753">
        <v>4.9833822995424271E-2</v>
      </c>
    </row>
    <row r="754" spans="1:51" hidden="1" x14ac:dyDescent="0.45">
      <c r="A754">
        <v>1887</v>
      </c>
      <c r="B754" t="s">
        <v>62</v>
      </c>
      <c r="C754" t="s">
        <v>80</v>
      </c>
      <c r="D754">
        <v>132</v>
      </c>
      <c r="E754">
        <v>39889</v>
      </c>
      <c r="F754">
        <v>2249.4339040838331</v>
      </c>
      <c r="G754">
        <v>9.9140805720787011</v>
      </c>
      <c r="H754">
        <v>14.82</v>
      </c>
      <c r="I754">
        <v>0.25144</v>
      </c>
      <c r="J754">
        <v>0.1349099</v>
      </c>
      <c r="K754">
        <v>6.23302351266765E-2</v>
      </c>
      <c r="L754">
        <v>5.2300000000000003E-3</v>
      </c>
      <c r="M754">
        <v>4.0259999999999997E-2</v>
      </c>
      <c r="N754">
        <v>3.2460000000000003E-2</v>
      </c>
      <c r="O754">
        <v>0.13500000000000001</v>
      </c>
      <c r="P754">
        <v>0.16</v>
      </c>
      <c r="Q754">
        <v>2.42</v>
      </c>
      <c r="R754">
        <v>3.78</v>
      </c>
      <c r="S754">
        <v>1.1706000000000001</v>
      </c>
      <c r="T754">
        <v>2.9700000000000001E-2</v>
      </c>
      <c r="U754">
        <v>3.2599999999999997E-2</v>
      </c>
      <c r="V754">
        <v>5.2137117000000004E-2</v>
      </c>
      <c r="W754">
        <v>1</v>
      </c>
      <c r="X754">
        <v>1</v>
      </c>
      <c r="Y754">
        <v>0</v>
      </c>
      <c r="AA754">
        <v>2.0799999999999999E-2</v>
      </c>
      <c r="AD754">
        <v>2.2888054421327853E-2</v>
      </c>
      <c r="AE754" t="s">
        <v>119</v>
      </c>
      <c r="AF754" t="s">
        <v>90</v>
      </c>
      <c r="AG754">
        <v>2.2940820083022118E-2</v>
      </c>
      <c r="AH754">
        <v>6.0837265104055405E-2</v>
      </c>
      <c r="AI754">
        <v>1.2824380770325661E-2</v>
      </c>
      <c r="AJ754">
        <v>2.4199999868869781E-2</v>
      </c>
      <c r="AM754">
        <v>5.623901728540659E-3</v>
      </c>
      <c r="AN754">
        <v>5.5213361978530884E-2</v>
      </c>
      <c r="AO754">
        <v>5.4904583841562271E-2</v>
      </c>
      <c r="AP754">
        <v>-1.8938954919576645E-2</v>
      </c>
      <c r="AQ754">
        <v>4.2688246816396713E-2</v>
      </c>
      <c r="AU754">
        <v>3.7799999117851257E-2</v>
      </c>
      <c r="AV754">
        <v>4.1879776865243912E-2</v>
      </c>
      <c r="AW754">
        <v>3.9483297616243362E-2</v>
      </c>
      <c r="AX754">
        <v>4.984738677740097E-2</v>
      </c>
      <c r="AY754">
        <v>1.8512189388275146E-2</v>
      </c>
    </row>
    <row r="755" spans="1:51" hidden="1" x14ac:dyDescent="0.45">
      <c r="A755">
        <v>1888</v>
      </c>
      <c r="B755" t="s">
        <v>62</v>
      </c>
      <c r="C755" t="s">
        <v>80</v>
      </c>
      <c r="D755">
        <v>132</v>
      </c>
      <c r="E755">
        <v>39920</v>
      </c>
      <c r="F755">
        <v>2269.4038827655309</v>
      </c>
      <c r="G755">
        <v>10.142322924918888</v>
      </c>
      <c r="H755">
        <v>15.97</v>
      </c>
      <c r="I755">
        <v>0.25684000000000001</v>
      </c>
      <c r="J755">
        <v>0.1284343</v>
      </c>
      <c r="K755">
        <v>6.3007737682401241E-2</v>
      </c>
      <c r="L755">
        <v>5.0000000000000001E-3</v>
      </c>
      <c r="M755">
        <v>4.1070000000000002E-2</v>
      </c>
      <c r="N755">
        <v>3.2469999999999999E-2</v>
      </c>
      <c r="O755">
        <v>0.14499999999999999</v>
      </c>
      <c r="P755">
        <v>0.17100000000000001</v>
      </c>
      <c r="Q755">
        <v>2.73</v>
      </c>
      <c r="R755">
        <v>3.63</v>
      </c>
      <c r="S755">
        <v>1.1637999999999999</v>
      </c>
      <c r="T755">
        <v>3.1099999999999999E-2</v>
      </c>
      <c r="U755">
        <v>3.2199999999999999E-2</v>
      </c>
      <c r="V755">
        <v>5.1951165000000001E-2</v>
      </c>
      <c r="W755">
        <v>1</v>
      </c>
      <c r="X755">
        <v>1</v>
      </c>
      <c r="Y755">
        <v>0</v>
      </c>
      <c r="AA755">
        <v>2.0899999999999998E-2</v>
      </c>
      <c r="AD755">
        <v>2.2760188195510383E-2</v>
      </c>
      <c r="AE755" t="s">
        <v>119</v>
      </c>
      <c r="AF755" t="s">
        <v>90</v>
      </c>
      <c r="AG755">
        <v>3.7947211414575577E-2</v>
      </c>
      <c r="AH755">
        <v>4.8398960381746292E-2</v>
      </c>
      <c r="AI755">
        <v>5.3288102149963379E-2</v>
      </c>
      <c r="AJ755">
        <v>2.7300000190734863E-2</v>
      </c>
      <c r="AM755">
        <v>-5.5924500338733196E-3</v>
      </c>
      <c r="AN755">
        <v>5.3991410881280899E-2</v>
      </c>
      <c r="AO755">
        <v>5.4295051842927933E-2</v>
      </c>
      <c r="AP755">
        <v>-2.9517679940909147E-3</v>
      </c>
      <c r="AQ755">
        <v>4.102005809545517E-2</v>
      </c>
      <c r="AU755">
        <v>3.6299999803304672E-2</v>
      </c>
      <c r="AV755">
        <v>4.0898974984884262E-2</v>
      </c>
      <c r="AW755">
        <v>4.3736234307289124E-2</v>
      </c>
      <c r="AX755">
        <v>4.5443367213010788E-2</v>
      </c>
      <c r="AY755">
        <v>4.0294051170349121E-2</v>
      </c>
    </row>
    <row r="756" spans="1:51" hidden="1" x14ac:dyDescent="0.45">
      <c r="A756">
        <v>1889</v>
      </c>
      <c r="B756" t="s">
        <v>62</v>
      </c>
      <c r="C756" t="s">
        <v>80</v>
      </c>
      <c r="D756">
        <v>132</v>
      </c>
      <c r="E756">
        <v>40004</v>
      </c>
      <c r="F756">
        <v>2322.4284321567839</v>
      </c>
      <c r="G756">
        <v>10.17053607480309</v>
      </c>
      <c r="H756">
        <v>15.36</v>
      </c>
      <c r="I756">
        <v>0.27426</v>
      </c>
      <c r="J756">
        <v>0.13417599999999999</v>
      </c>
      <c r="K756">
        <v>6.23302351266765E-2</v>
      </c>
      <c r="L756">
        <v>8.1799999999999998E-3</v>
      </c>
      <c r="M756">
        <v>4.317E-2</v>
      </c>
      <c r="N756">
        <v>3.7040000000000003E-2</v>
      </c>
      <c r="O756">
        <v>0.13300000000000001</v>
      </c>
      <c r="P756">
        <v>0.16200000000000001</v>
      </c>
      <c r="Q756">
        <v>2.54</v>
      </c>
      <c r="R756">
        <v>3.51</v>
      </c>
      <c r="S756">
        <v>1.0958000000000001</v>
      </c>
      <c r="T756">
        <v>3.1099999999999999E-2</v>
      </c>
      <c r="U756">
        <v>3.2500000000000001E-2</v>
      </c>
      <c r="V756">
        <v>5.1822420000000008E-2</v>
      </c>
      <c r="W756">
        <v>1</v>
      </c>
      <c r="X756">
        <v>1</v>
      </c>
      <c r="Y756">
        <v>1</v>
      </c>
      <c r="AA756">
        <v>2.0899999999999998E-2</v>
      </c>
      <c r="AD756">
        <v>2.3815084558504545E-2</v>
      </c>
      <c r="AE756" t="s">
        <v>119</v>
      </c>
      <c r="AF756" t="s">
        <v>90</v>
      </c>
      <c r="AG756">
        <v>5.6867383420467377E-2</v>
      </c>
      <c r="AH756">
        <v>0.10049524903297424</v>
      </c>
      <c r="AI756">
        <v>9.1631516814231873E-2</v>
      </c>
      <c r="AJ756">
        <v>2.5399999693036079E-2</v>
      </c>
      <c r="AM756">
        <v>4.6353250741958618E-2</v>
      </c>
      <c r="AN756">
        <v>5.4142002016305923E-2</v>
      </c>
      <c r="AO756">
        <v>5.17435222864151E-2</v>
      </c>
      <c r="AP756">
        <v>1.7407780513167381E-2</v>
      </c>
      <c r="AQ756">
        <v>3.8784455507993698E-2</v>
      </c>
      <c r="AU756">
        <v>3.5100001841783524E-2</v>
      </c>
      <c r="AV756">
        <v>3.9459608495235443E-2</v>
      </c>
      <c r="AW756">
        <v>7.905549556016922E-2</v>
      </c>
      <c r="AX756">
        <v>8.8852085173130035E-2</v>
      </c>
      <c r="AY756">
        <v>5.8515757322311401E-2</v>
      </c>
    </row>
    <row r="757" spans="1:51" hidden="1" x14ac:dyDescent="0.45">
      <c r="A757">
        <v>1890</v>
      </c>
      <c r="B757" t="s">
        <v>62</v>
      </c>
      <c r="C757" t="s">
        <v>80</v>
      </c>
      <c r="D757">
        <v>132</v>
      </c>
      <c r="E757">
        <v>40014</v>
      </c>
      <c r="F757">
        <v>2376.012445644024</v>
      </c>
      <c r="G757">
        <v>10.54177241392688</v>
      </c>
      <c r="H757">
        <v>15.7</v>
      </c>
      <c r="I757">
        <v>0.28927999999999998</v>
      </c>
      <c r="J757">
        <v>0.13700609999999999</v>
      </c>
      <c r="K757">
        <v>6.23302351266765E-2</v>
      </c>
      <c r="L757">
        <v>7.1599999999999997E-3</v>
      </c>
      <c r="M757">
        <v>4.437E-2</v>
      </c>
      <c r="N757">
        <v>3.7530000000000001E-2</v>
      </c>
      <c r="O757">
        <v>0.13500000000000001</v>
      </c>
      <c r="P757">
        <v>0.16800000000000001</v>
      </c>
      <c r="Q757">
        <v>2.62</v>
      </c>
      <c r="R757">
        <v>3.26</v>
      </c>
      <c r="S757">
        <v>1.0404</v>
      </c>
      <c r="T757">
        <v>3.2300000000000002E-2</v>
      </c>
      <c r="U757">
        <v>3.2899999999999999E-2</v>
      </c>
      <c r="V757">
        <v>5.1887825000000005E-2</v>
      </c>
      <c r="W757">
        <v>1</v>
      </c>
      <c r="X757">
        <v>1</v>
      </c>
      <c r="Y757">
        <v>0</v>
      </c>
      <c r="AA757">
        <v>2.07E-2</v>
      </c>
      <c r="AD757">
        <v>2.4134750123048231E-2</v>
      </c>
      <c r="AE757" t="s">
        <v>119</v>
      </c>
      <c r="AF757" t="s">
        <v>90</v>
      </c>
      <c r="AG757">
        <v>9.9711224436759949E-2</v>
      </c>
      <c r="AH757">
        <v>6.518043577671051E-2</v>
      </c>
      <c r="AI757">
        <v>0.12223191559314728</v>
      </c>
      <c r="AJ757">
        <v>2.6200000196695328E-2</v>
      </c>
      <c r="AM757">
        <v>1.3436909765005112E-2</v>
      </c>
      <c r="AN757">
        <v>5.17435222864151E-2</v>
      </c>
      <c r="AO757">
        <v>5.1057469099760056E-2</v>
      </c>
      <c r="AP757">
        <v>5.9070009738206863E-2</v>
      </c>
      <c r="AQ757">
        <v>3.8374438881874084E-2</v>
      </c>
      <c r="AU757">
        <v>3.2600000500679016E-2</v>
      </c>
      <c r="AV757">
        <v>4.0641218423843384E-2</v>
      </c>
      <c r="AW757">
        <v>7.4030816555023193E-2</v>
      </c>
      <c r="AX757">
        <v>7.39455446600914E-2</v>
      </c>
      <c r="AY757">
        <v>7.4215956032276154E-2</v>
      </c>
    </row>
    <row r="758" spans="1:51" hidden="1" x14ac:dyDescent="0.45">
      <c r="A758">
        <v>1891</v>
      </c>
      <c r="B758" t="s">
        <v>62</v>
      </c>
      <c r="C758" t="s">
        <v>80</v>
      </c>
      <c r="D758">
        <v>132</v>
      </c>
      <c r="E758">
        <v>39983</v>
      </c>
      <c r="F758">
        <v>2432.0610509466524</v>
      </c>
      <c r="G758">
        <v>10.654016096559715</v>
      </c>
      <c r="H758">
        <v>16.329999999999998</v>
      </c>
      <c r="I758">
        <v>0.29331000000000002</v>
      </c>
      <c r="J758">
        <v>0.13366339999999999</v>
      </c>
      <c r="K758">
        <v>6.3007737682401241E-2</v>
      </c>
      <c r="L758">
        <v>1.8500000000000001E-3</v>
      </c>
      <c r="M758">
        <v>4.768E-2</v>
      </c>
      <c r="N758">
        <v>3.5699999999999996E-2</v>
      </c>
      <c r="O758">
        <v>0.13800000000000001</v>
      </c>
      <c r="P758">
        <v>0.17299999999999999</v>
      </c>
      <c r="Q758">
        <v>2.5099999999999998</v>
      </c>
      <c r="R758">
        <v>3.18</v>
      </c>
      <c r="S758">
        <v>1.0391999999999999</v>
      </c>
      <c r="T758">
        <v>3.3599999999999998E-2</v>
      </c>
      <c r="U758">
        <v>3.2599999999999997E-2</v>
      </c>
      <c r="V758">
        <v>5.1902223999999997E-2</v>
      </c>
      <c r="W758">
        <v>1</v>
      </c>
      <c r="X758">
        <v>1</v>
      </c>
      <c r="Y758">
        <v>0</v>
      </c>
      <c r="AA758">
        <v>2.06E-2</v>
      </c>
      <c r="AD758">
        <v>2.4134750123048231E-2</v>
      </c>
      <c r="AE758" t="s">
        <v>119</v>
      </c>
      <c r="AF758" t="s">
        <v>90</v>
      </c>
      <c r="AG758">
        <v>2.2633520886301994E-2</v>
      </c>
      <c r="AH758">
        <v>4.7304835170507431E-2</v>
      </c>
      <c r="AI758">
        <v>3.6002445966005325E-2</v>
      </c>
      <c r="AJ758">
        <v>2.5100000202655792E-2</v>
      </c>
      <c r="AM758">
        <v>0</v>
      </c>
      <c r="AN758">
        <v>4.7304835170507431E-2</v>
      </c>
      <c r="AO758">
        <v>4.7304835170507431E-2</v>
      </c>
      <c r="AP758">
        <v>-1.6705133020877838E-2</v>
      </c>
      <c r="AQ758">
        <v>4.0006976574659348E-2</v>
      </c>
      <c r="AU758">
        <v>3.1800001859664917E-2</v>
      </c>
      <c r="AV758">
        <v>3.9338655769824982E-2</v>
      </c>
      <c r="AW758">
        <v>3.7570636719465256E-2</v>
      </c>
      <c r="AX758">
        <v>4.0745045989751816E-2</v>
      </c>
      <c r="AY758">
        <v>3.0551223084330559E-2</v>
      </c>
    </row>
    <row r="759" spans="1:51" hidden="1" x14ac:dyDescent="0.45">
      <c r="A759">
        <v>1892</v>
      </c>
      <c r="B759" t="s">
        <v>62</v>
      </c>
      <c r="C759" t="s">
        <v>80</v>
      </c>
      <c r="D759">
        <v>132</v>
      </c>
      <c r="E759">
        <v>39993</v>
      </c>
      <c r="F759">
        <v>2492.87150251294</v>
      </c>
      <c r="G759">
        <v>10.87627076651081</v>
      </c>
      <c r="H759">
        <v>16.88</v>
      </c>
      <c r="I759">
        <v>0.28698000000000001</v>
      </c>
      <c r="J759">
        <v>0.13573299999999999</v>
      </c>
      <c r="K759">
        <v>6.2330235126676493E-2</v>
      </c>
      <c r="L759">
        <v>5.9299999999999995E-3</v>
      </c>
      <c r="M759">
        <v>4.1880000000000001E-2</v>
      </c>
      <c r="N759">
        <v>3.4610000000000002E-2</v>
      </c>
      <c r="O759">
        <v>0.14399999999999999</v>
      </c>
      <c r="P759">
        <v>0.182</v>
      </c>
      <c r="Q759">
        <v>1.81</v>
      </c>
      <c r="R759">
        <v>3.07</v>
      </c>
      <c r="S759">
        <v>1.0667</v>
      </c>
      <c r="T759">
        <v>3.3700000000000001E-2</v>
      </c>
      <c r="U759">
        <v>3.3799999999999997E-2</v>
      </c>
      <c r="V759">
        <v>5.1638579999999996E-2</v>
      </c>
      <c r="W759">
        <v>1</v>
      </c>
      <c r="X759">
        <v>1</v>
      </c>
      <c r="Y759">
        <v>0</v>
      </c>
      <c r="AA759">
        <v>2.0500000000000001E-2</v>
      </c>
      <c r="AD759">
        <v>2.4134750123048231E-2</v>
      </c>
      <c r="AE759" t="s">
        <v>119</v>
      </c>
      <c r="AF759" t="s">
        <v>90</v>
      </c>
      <c r="AG759">
        <v>7.8188168117776513E-4</v>
      </c>
      <c r="AH759">
        <v>5.0949219614267349E-2</v>
      </c>
      <c r="AI759">
        <v>6.9050148129463196E-2</v>
      </c>
      <c r="AJ759">
        <v>1.810000091791153E-2</v>
      </c>
      <c r="AM759">
        <v>0</v>
      </c>
      <c r="AN759">
        <v>5.0949219614267349E-2</v>
      </c>
      <c r="AO759">
        <v>5.0949219614267349E-2</v>
      </c>
      <c r="AP759">
        <v>-3.8169220089912415E-2</v>
      </c>
      <c r="AQ759">
        <v>4.0496837347745895E-2</v>
      </c>
      <c r="AU759">
        <v>3.0700000002980232E-2</v>
      </c>
      <c r="AV759">
        <v>3.8951106369495392E-2</v>
      </c>
      <c r="AW759">
        <v>3.9351366460323334E-2</v>
      </c>
      <c r="AX759">
        <v>3.7403248250484467E-2</v>
      </c>
      <c r="AY759">
        <v>4.3575074523687363E-2</v>
      </c>
    </row>
    <row r="760" spans="1:51" hidden="1" x14ac:dyDescent="0.45">
      <c r="A760">
        <v>1893</v>
      </c>
      <c r="B760" t="s">
        <v>62</v>
      </c>
      <c r="C760" t="s">
        <v>80</v>
      </c>
      <c r="D760">
        <v>132</v>
      </c>
      <c r="E760">
        <v>40014</v>
      </c>
      <c r="F760">
        <v>2534.8947368421054</v>
      </c>
      <c r="G760">
        <v>10.462917674862041</v>
      </c>
      <c r="H760">
        <v>16.86</v>
      </c>
      <c r="I760">
        <v>0.28150999999999998</v>
      </c>
      <c r="J760">
        <v>0.13391980000000001</v>
      </c>
      <c r="K760">
        <v>6.1652732570951753E-2</v>
      </c>
      <c r="L760">
        <v>6.7100000000000007E-3</v>
      </c>
      <c r="M760">
        <v>3.8539999999999998E-2</v>
      </c>
      <c r="N760">
        <v>3.236E-2</v>
      </c>
      <c r="O760">
        <v>0.152</v>
      </c>
      <c r="P760">
        <v>0.189</v>
      </c>
      <c r="Q760">
        <v>2.2200000000000002</v>
      </c>
      <c r="R760">
        <v>3.1</v>
      </c>
      <c r="S760">
        <v>1.1025</v>
      </c>
      <c r="T760">
        <v>3.3700000000000001E-2</v>
      </c>
      <c r="U760">
        <v>3.4500000000000003E-2</v>
      </c>
      <c r="V760">
        <v>5.1753632000000008E-2</v>
      </c>
      <c r="W760">
        <v>1</v>
      </c>
      <c r="X760">
        <v>1</v>
      </c>
      <c r="Y760">
        <v>0</v>
      </c>
      <c r="AA760">
        <v>2.0199999999999999E-2</v>
      </c>
      <c r="AD760">
        <v>2.4901947477953074E-2</v>
      </c>
      <c r="AE760" t="s">
        <v>119</v>
      </c>
      <c r="AF760" t="s">
        <v>90</v>
      </c>
      <c r="AG760">
        <v>8.4155291318893433E-2</v>
      </c>
      <c r="AH760">
        <v>8.2692705094814301E-2</v>
      </c>
      <c r="AI760">
        <v>3.1126471236348152E-2</v>
      </c>
      <c r="AJ760">
        <v>2.2199999541044235E-2</v>
      </c>
      <c r="AM760">
        <v>3.1779572367668152E-2</v>
      </c>
      <c r="AN760">
        <v>5.0913132727146149E-2</v>
      </c>
      <c r="AO760">
        <v>4.9344971776008606E-2</v>
      </c>
      <c r="AP760">
        <v>4.2298533022403717E-2</v>
      </c>
      <c r="AQ760">
        <v>4.015813022851944E-2</v>
      </c>
      <c r="AU760">
        <v>3.0999999493360519E-2</v>
      </c>
      <c r="AV760">
        <v>4.1856762021780014E-2</v>
      </c>
      <c r="AW760">
        <v>6.5209276974201202E-2</v>
      </c>
      <c r="AX760">
        <v>8.3114162087440491E-2</v>
      </c>
      <c r="AY760">
        <v>2.6663236320018768E-2</v>
      </c>
    </row>
    <row r="761" spans="1:51" hidden="1" x14ac:dyDescent="0.45">
      <c r="A761">
        <v>1894</v>
      </c>
      <c r="B761" t="s">
        <v>62</v>
      </c>
      <c r="C761" t="s">
        <v>80</v>
      </c>
      <c r="D761">
        <v>132</v>
      </c>
      <c r="E761">
        <v>40056</v>
      </c>
      <c r="F761">
        <v>2626.0233672857998</v>
      </c>
      <c r="G761">
        <v>11.478185126090688</v>
      </c>
      <c r="H761">
        <v>16.329999999999998</v>
      </c>
      <c r="I761">
        <v>0.28408</v>
      </c>
      <c r="J761">
        <v>0.13975670000000001</v>
      </c>
      <c r="K761">
        <v>6.2330235126676493E-2</v>
      </c>
      <c r="L761">
        <v>4.8399999999999997E-3</v>
      </c>
      <c r="M761">
        <v>3.85E-2</v>
      </c>
      <c r="N761">
        <v>3.0779999999999998E-2</v>
      </c>
      <c r="O761">
        <v>0.15</v>
      </c>
      <c r="P761">
        <v>0.188</v>
      </c>
      <c r="Q761">
        <v>1.79</v>
      </c>
      <c r="R761">
        <v>2.98</v>
      </c>
      <c r="S761">
        <v>1.0934999999999999</v>
      </c>
      <c r="T761">
        <v>3.4599999999999999E-2</v>
      </c>
      <c r="U761">
        <v>3.4799999999999998E-2</v>
      </c>
      <c r="V761">
        <v>5.1567749999999996E-2</v>
      </c>
      <c r="W761">
        <v>1</v>
      </c>
      <c r="X761">
        <v>1</v>
      </c>
      <c r="Y761">
        <v>0</v>
      </c>
      <c r="AA761">
        <v>1.9800000000000002E-2</v>
      </c>
      <c r="AD761">
        <v>2.4294582905320071E-2</v>
      </c>
      <c r="AE761" t="s">
        <v>119</v>
      </c>
      <c r="AF761" t="s">
        <v>90</v>
      </c>
      <c r="AG761">
        <v>-9.4909761101007462E-3</v>
      </c>
      <c r="AH761">
        <v>2.4969419464468956E-2</v>
      </c>
      <c r="AI761">
        <v>6.0847152024507523E-2</v>
      </c>
      <c r="AJ761">
        <v>1.7899999395012856E-2</v>
      </c>
      <c r="AM761">
        <v>-2.437555231153965E-2</v>
      </c>
      <c r="AN761">
        <v>4.9344971776008606E-2</v>
      </c>
      <c r="AO761">
        <v>5.0577834248542786E-2</v>
      </c>
      <c r="AP761">
        <v>-4.4985786080360413E-2</v>
      </c>
      <c r="AQ761">
        <v>3.7166785448789597E-2</v>
      </c>
      <c r="AU761">
        <v>2.9799999669194221E-2</v>
      </c>
      <c r="AV761">
        <v>3.5494808107614517E-2</v>
      </c>
      <c r="AW761">
        <v>2.3017553612589836E-2</v>
      </c>
      <c r="AX761">
        <v>1.5382528305053711E-2</v>
      </c>
      <c r="AY761">
        <v>3.9373576641082764E-2</v>
      </c>
    </row>
    <row r="762" spans="1:51" hidden="1" x14ac:dyDescent="0.45">
      <c r="A762">
        <v>1895</v>
      </c>
      <c r="B762" t="s">
        <v>62</v>
      </c>
      <c r="C762" t="s">
        <v>80</v>
      </c>
      <c r="D762">
        <v>132</v>
      </c>
      <c r="E762">
        <v>40098</v>
      </c>
      <c r="F762">
        <v>2569.2218315127934</v>
      </c>
      <c r="G762">
        <v>11.240504561238881</v>
      </c>
      <c r="H762">
        <v>15.66</v>
      </c>
      <c r="I762">
        <v>0.27166000000000001</v>
      </c>
      <c r="J762">
        <v>0.14044889999999999</v>
      </c>
      <c r="K762">
        <v>6.1652732570951746E-2</v>
      </c>
      <c r="L762">
        <v>9.58E-3</v>
      </c>
      <c r="M762">
        <v>3.7200000000000004E-2</v>
      </c>
      <c r="N762">
        <v>3.3739999999999999E-2</v>
      </c>
      <c r="O762">
        <v>0.14699999999999999</v>
      </c>
      <c r="P762">
        <v>0.187</v>
      </c>
      <c r="Q762">
        <v>1.63</v>
      </c>
      <c r="R762">
        <v>2.96</v>
      </c>
      <c r="S762">
        <v>1.1446000000000001</v>
      </c>
      <c r="T762">
        <v>3.4200000000000001E-2</v>
      </c>
      <c r="U762">
        <v>3.4299999999999997E-2</v>
      </c>
      <c r="V762">
        <v>5.163490200000001E-2</v>
      </c>
      <c r="W762">
        <v>1</v>
      </c>
      <c r="X762">
        <v>1</v>
      </c>
      <c r="Y762">
        <v>0</v>
      </c>
      <c r="AA762">
        <v>1.9099999999999999E-2</v>
      </c>
      <c r="AD762">
        <v>2.3367552768143392E-2</v>
      </c>
      <c r="AE762" t="s">
        <v>119</v>
      </c>
      <c r="AF762" t="s">
        <v>90</v>
      </c>
      <c r="AG762">
        <v>2.9274865984916687E-2</v>
      </c>
      <c r="AH762">
        <v>1.2350145727396011E-2</v>
      </c>
      <c r="AI762">
        <v>2.1061200648546219E-2</v>
      </c>
      <c r="AJ762">
        <v>1.6300000250339508E-2</v>
      </c>
      <c r="AM762">
        <v>-3.8155999034643173E-2</v>
      </c>
      <c r="AN762">
        <v>5.0506144762039185E-2</v>
      </c>
      <c r="AO762">
        <v>5.250970646739006E-2</v>
      </c>
      <c r="AP762">
        <v>-6.5374737605452538E-3</v>
      </c>
      <c r="AQ762">
        <v>3.6048002541065216E-2</v>
      </c>
      <c r="AU762">
        <v>2.9600000008940697E-2</v>
      </c>
      <c r="AV762">
        <v>3.5812340676784515E-2</v>
      </c>
      <c r="AW762">
        <v>1.7804864794015884E-2</v>
      </c>
      <c r="AX762">
        <v>1.7388852313160896E-2</v>
      </c>
      <c r="AY762">
        <v>1.8680600449442863E-2</v>
      </c>
    </row>
    <row r="763" spans="1:51" hidden="1" x14ac:dyDescent="0.45">
      <c r="A763">
        <v>1896</v>
      </c>
      <c r="B763" t="s">
        <v>62</v>
      </c>
      <c r="C763" t="s">
        <v>80</v>
      </c>
      <c r="D763">
        <v>132</v>
      </c>
      <c r="E763">
        <v>40192</v>
      </c>
      <c r="F763">
        <v>2685.4419536226114</v>
      </c>
      <c r="G763">
        <v>11.591951100983463</v>
      </c>
      <c r="H763">
        <v>15.87</v>
      </c>
      <c r="I763">
        <v>0.28758</v>
      </c>
      <c r="J763">
        <v>0.19139419999999999</v>
      </c>
      <c r="K763">
        <v>6.1652732570951746E-2</v>
      </c>
      <c r="L763">
        <v>9.3460049999999992E-3</v>
      </c>
      <c r="M763">
        <v>3.7989999999999996E-2</v>
      </c>
      <c r="N763">
        <v>3.4009999999999999E-2</v>
      </c>
      <c r="O763">
        <v>0.15</v>
      </c>
      <c r="P763">
        <v>0.19</v>
      </c>
      <c r="Q763">
        <v>1.71</v>
      </c>
      <c r="R763">
        <v>2.94</v>
      </c>
      <c r="S763">
        <v>1.0512999999999999</v>
      </c>
      <c r="T763">
        <v>3.44E-2</v>
      </c>
      <c r="U763">
        <v>3.44E-2</v>
      </c>
      <c r="V763">
        <v>5.1696592999999999E-2</v>
      </c>
      <c r="W763">
        <v>1</v>
      </c>
      <c r="X763">
        <v>1</v>
      </c>
      <c r="Y763">
        <v>0</v>
      </c>
      <c r="AA763">
        <v>1.9E-2</v>
      </c>
      <c r="AD763">
        <v>2.3527385550415225E-2</v>
      </c>
      <c r="AE763" t="s">
        <v>119</v>
      </c>
      <c r="AF763" t="s">
        <v>90</v>
      </c>
      <c r="AG763">
        <v>8.5238315165042877E-2</v>
      </c>
      <c r="AH763">
        <v>5.9202078729867935E-2</v>
      </c>
      <c r="AI763">
        <v>4.5698810368776321E-2</v>
      </c>
      <c r="AJ763">
        <v>1.7100000753998756E-2</v>
      </c>
      <c r="AM763">
        <v>6.8041766062378883E-3</v>
      </c>
      <c r="AN763">
        <v>5.2397903054952621E-2</v>
      </c>
      <c r="AO763">
        <v>5.2043788135051727E-2</v>
      </c>
      <c r="AP763">
        <v>5.176263302564621E-2</v>
      </c>
      <c r="AQ763">
        <v>3.1828168779611588E-2</v>
      </c>
      <c r="AU763">
        <v>2.9400000348687172E-2</v>
      </c>
      <c r="AV763">
        <v>3.3475678414106369E-2</v>
      </c>
      <c r="AW763">
        <v>5.5768031626939774E-2</v>
      </c>
      <c r="AX763">
        <v>6.6598549485206604E-2</v>
      </c>
      <c r="AY763">
        <v>3.1399406492710114E-2</v>
      </c>
    </row>
    <row r="764" spans="1:51" hidden="1" x14ac:dyDescent="0.45">
      <c r="A764">
        <v>1897</v>
      </c>
      <c r="B764" t="s">
        <v>62</v>
      </c>
      <c r="C764" t="s">
        <v>80</v>
      </c>
      <c r="D764">
        <v>132</v>
      </c>
      <c r="E764">
        <v>40348</v>
      </c>
      <c r="F764">
        <v>2639.248364231189</v>
      </c>
      <c r="G764">
        <v>11.251972496263752</v>
      </c>
      <c r="H764">
        <v>15.04</v>
      </c>
      <c r="I764">
        <v>0.30420000000000003</v>
      </c>
      <c r="J764">
        <v>0.17374780000000001</v>
      </c>
      <c r="K764">
        <v>6.0297727459502258E-2</v>
      </c>
      <c r="L764">
        <v>1.030506E-2</v>
      </c>
      <c r="M764">
        <v>3.9559999999999998E-2</v>
      </c>
      <c r="N764">
        <v>3.5970000000000002E-2</v>
      </c>
      <c r="O764">
        <v>0.152</v>
      </c>
      <c r="P764">
        <v>0.19400000000000001</v>
      </c>
      <c r="Q764">
        <v>1.82</v>
      </c>
      <c r="R764">
        <v>2.9</v>
      </c>
      <c r="S764">
        <v>0.98950000000000005</v>
      </c>
      <c r="T764">
        <v>3.5299999999999998E-2</v>
      </c>
      <c r="U764">
        <v>3.5200000000000002E-2</v>
      </c>
      <c r="V764">
        <v>5.1689895999999999E-2</v>
      </c>
      <c r="W764">
        <v>1</v>
      </c>
      <c r="X764">
        <v>1</v>
      </c>
      <c r="Y764">
        <v>0</v>
      </c>
      <c r="AA764">
        <v>1.9099999999999999E-2</v>
      </c>
      <c r="AD764">
        <v>2.4134750123048231E-2</v>
      </c>
      <c r="AE764" t="s">
        <v>119</v>
      </c>
      <c r="AF764" t="s">
        <v>90</v>
      </c>
      <c r="AG764">
        <v>0.10292354226112366</v>
      </c>
      <c r="AH764">
        <v>7.7664345502853394E-2</v>
      </c>
      <c r="AI764">
        <v>3.5165462642908096E-2</v>
      </c>
      <c r="AJ764">
        <v>1.8200000748038292E-2</v>
      </c>
      <c r="AM764">
        <v>2.584264799952507E-2</v>
      </c>
      <c r="AN764">
        <v>5.1821693778038025E-2</v>
      </c>
      <c r="AO764">
        <v>5.0516221672296524E-2</v>
      </c>
      <c r="AP764">
        <v>7.1839563548564911E-2</v>
      </c>
      <c r="AQ764">
        <v>2.9000595211982727E-2</v>
      </c>
      <c r="AU764">
        <v>2.8999999165534973E-2</v>
      </c>
      <c r="AV764">
        <v>3.1083986163139343E-2</v>
      </c>
      <c r="AW764">
        <v>6.7038595676422119E-2</v>
      </c>
      <c r="AX764">
        <v>8.4410592913627625E-2</v>
      </c>
      <c r="AY764">
        <v>2.668273076415062E-2</v>
      </c>
    </row>
    <row r="765" spans="1:51" hidden="1" x14ac:dyDescent="0.45">
      <c r="A765">
        <v>1898</v>
      </c>
      <c r="B765" t="s">
        <v>62</v>
      </c>
      <c r="C765" t="s">
        <v>80</v>
      </c>
      <c r="D765">
        <v>132</v>
      </c>
      <c r="E765">
        <v>40473</v>
      </c>
      <c r="F765">
        <v>2759.6174486694831</v>
      </c>
      <c r="G765">
        <v>11.912647337077278</v>
      </c>
      <c r="H765">
        <v>16.16</v>
      </c>
      <c r="I765">
        <v>0.31900000000000001</v>
      </c>
      <c r="J765">
        <v>0.19577240000000001</v>
      </c>
      <c r="K765">
        <v>6.0975230015227005E-2</v>
      </c>
      <c r="L765">
        <v>4.3688379999999999E-3</v>
      </c>
      <c r="M765">
        <v>4.4720000000000003E-2</v>
      </c>
      <c r="N765">
        <v>3.5110000000000002E-2</v>
      </c>
      <c r="O765">
        <v>0.154</v>
      </c>
      <c r="P765">
        <v>0.19600000000000001</v>
      </c>
      <c r="Q765">
        <v>1.99</v>
      </c>
      <c r="R765">
        <v>2.92</v>
      </c>
      <c r="S765">
        <v>0.93879999999999997</v>
      </c>
      <c r="T765">
        <v>3.6200000000000003E-2</v>
      </c>
      <c r="U765">
        <v>3.5299999999999998E-2</v>
      </c>
      <c r="V765">
        <v>5.2092812999999995E-2</v>
      </c>
      <c r="W765">
        <v>1</v>
      </c>
      <c r="X765">
        <v>1</v>
      </c>
      <c r="Y765">
        <v>0</v>
      </c>
      <c r="AA765">
        <v>1.9099999999999999E-2</v>
      </c>
      <c r="AD765">
        <v>2.4134750123048231E-2</v>
      </c>
      <c r="AE765" t="s">
        <v>119</v>
      </c>
      <c r="AF765" t="s">
        <v>90</v>
      </c>
      <c r="AG765">
        <v>4.2981963604688644E-2</v>
      </c>
      <c r="AH765">
        <v>5.0588387995958328E-2</v>
      </c>
      <c r="AI765">
        <v>1.6473639756441116E-2</v>
      </c>
      <c r="AJ765">
        <v>1.9899999722838402E-2</v>
      </c>
      <c r="AM765">
        <v>0</v>
      </c>
      <c r="AN765">
        <v>5.0588387995958328E-2</v>
      </c>
      <c r="AO765">
        <v>5.0588387995958328E-2</v>
      </c>
      <c r="AP765">
        <v>9.329233318567276E-3</v>
      </c>
      <c r="AQ765">
        <v>3.3341675996780396E-2</v>
      </c>
      <c r="AU765">
        <v>2.9200000688433647E-2</v>
      </c>
      <c r="AV765">
        <v>3.365272656083107E-2</v>
      </c>
      <c r="AW765">
        <v>3.9681337773799896E-2</v>
      </c>
      <c r="AX765">
        <v>4.8644721508026123E-2</v>
      </c>
      <c r="AY765">
        <v>1.8186818808317184E-2</v>
      </c>
    </row>
    <row r="766" spans="1:51" hidden="1" x14ac:dyDescent="0.45">
      <c r="A766">
        <v>1899</v>
      </c>
      <c r="B766" t="s">
        <v>62</v>
      </c>
      <c r="C766" t="s">
        <v>80</v>
      </c>
      <c r="D766">
        <v>132</v>
      </c>
      <c r="E766">
        <v>40546</v>
      </c>
      <c r="F766">
        <v>2911.446579194002</v>
      </c>
      <c r="G766">
        <v>12.328537582492611</v>
      </c>
      <c r="H766">
        <v>16.37</v>
      </c>
      <c r="I766">
        <v>0.32571</v>
      </c>
      <c r="J766">
        <v>0.1804114</v>
      </c>
      <c r="K766">
        <v>6.0975230015227005E-2</v>
      </c>
      <c r="L766">
        <v>1.1442049999999999E-2</v>
      </c>
      <c r="M766">
        <v>4.5179999999999998E-2</v>
      </c>
      <c r="N766">
        <v>4.1529999999999997E-2</v>
      </c>
      <c r="O766">
        <v>0.156</v>
      </c>
      <c r="P766">
        <v>0.19900000000000001</v>
      </c>
      <c r="Q766">
        <v>2.84</v>
      </c>
      <c r="R766">
        <v>2.98</v>
      </c>
      <c r="S766">
        <v>0.92279999999999995</v>
      </c>
      <c r="T766">
        <v>3.6600000000000001E-2</v>
      </c>
      <c r="U766">
        <v>3.5900000000000001E-2</v>
      </c>
      <c r="V766">
        <v>5.1821480000000003E-2</v>
      </c>
      <c r="W766">
        <v>1</v>
      </c>
      <c r="X766">
        <v>1</v>
      </c>
      <c r="Y766">
        <v>0</v>
      </c>
      <c r="AA766">
        <v>1.95E-2</v>
      </c>
      <c r="AD766">
        <v>2.5061780260224913E-2</v>
      </c>
      <c r="AE766" t="s">
        <v>119</v>
      </c>
      <c r="AF766" t="s">
        <v>90</v>
      </c>
      <c r="AG766">
        <v>3.5471394658088684E-2</v>
      </c>
      <c r="AH766">
        <v>8.8925175368785858E-2</v>
      </c>
      <c r="AI766">
        <v>8.6213722825050354E-3</v>
      </c>
      <c r="AJ766">
        <v>2.8400000184774399E-2</v>
      </c>
      <c r="AM766">
        <v>3.8408949971199036E-2</v>
      </c>
      <c r="AN766">
        <v>5.0516225397586823E-2</v>
      </c>
      <c r="AO766">
        <v>4.8647716641426086E-2</v>
      </c>
      <c r="AP766">
        <v>2.6851182337850332E-3</v>
      </c>
      <c r="AQ766">
        <v>3.2698478549718857E-2</v>
      </c>
      <c r="AU766">
        <v>2.9799999669194221E-2</v>
      </c>
      <c r="AV766">
        <v>3.2786276191473007E-2</v>
      </c>
      <c r="AW766">
        <v>5.8659885078668594E-2</v>
      </c>
      <c r="AX766">
        <v>7.5158275663852692E-2</v>
      </c>
      <c r="AY766">
        <v>1.8510686233639717E-2</v>
      </c>
    </row>
    <row r="767" spans="1:51" hidden="1" x14ac:dyDescent="0.45">
      <c r="A767">
        <v>1900</v>
      </c>
      <c r="B767" t="s">
        <v>62</v>
      </c>
      <c r="C767" t="s">
        <v>80</v>
      </c>
      <c r="D767">
        <v>132</v>
      </c>
      <c r="E767">
        <v>40598</v>
      </c>
      <c r="F767">
        <v>2875.6862899650228</v>
      </c>
      <c r="G767">
        <v>12.481274239239825</v>
      </c>
      <c r="H767">
        <v>16.57</v>
      </c>
      <c r="I767">
        <v>0.32805999999999996</v>
      </c>
      <c r="J767">
        <v>0.1634728</v>
      </c>
      <c r="K767">
        <v>6.1652732570951746E-2</v>
      </c>
      <c r="L767">
        <v>1.015547E-2</v>
      </c>
      <c r="M767">
        <v>4.6980000000000001E-2</v>
      </c>
      <c r="N767">
        <v>4.1090000000000002E-2</v>
      </c>
      <c r="O767">
        <v>0.16600000000000001</v>
      </c>
      <c r="P767">
        <v>0.20799999999999999</v>
      </c>
      <c r="Q767">
        <v>3.04</v>
      </c>
      <c r="R767">
        <v>2.98</v>
      </c>
      <c r="S767">
        <v>0.91739999999999999</v>
      </c>
      <c r="T767">
        <v>3.8199999999999998E-2</v>
      </c>
      <c r="U767">
        <v>3.7499999999999999E-2</v>
      </c>
      <c r="V767">
        <v>5.1694008E-2</v>
      </c>
      <c r="W767">
        <v>1</v>
      </c>
      <c r="X767">
        <v>1</v>
      </c>
      <c r="Y767">
        <v>0</v>
      </c>
      <c r="Z767">
        <v>4.3999999999999997E-2</v>
      </c>
      <c r="AA767">
        <v>2.1100000000000001E-2</v>
      </c>
      <c r="AD767">
        <v>2.6436342187762765E-2</v>
      </c>
      <c r="AE767" t="s">
        <v>119</v>
      </c>
      <c r="AF767" t="s">
        <v>90</v>
      </c>
      <c r="AG767">
        <v>3.9699506014585495E-2</v>
      </c>
      <c r="AH767">
        <v>0.10354124754667282</v>
      </c>
      <c r="AI767">
        <v>4.0602002292871475E-2</v>
      </c>
      <c r="AJ767">
        <v>3.0400000512599945E-2</v>
      </c>
      <c r="AM767">
        <v>5.4824035614728928E-2</v>
      </c>
      <c r="AN767">
        <v>4.8717211931943893E-2</v>
      </c>
      <c r="AO767">
        <v>4.6185154467821121E-2</v>
      </c>
      <c r="AP767">
        <v>2.4204347282648087E-3</v>
      </c>
      <c r="AQ767">
        <v>3.7189055234193802E-2</v>
      </c>
      <c r="AU767">
        <v>2.9799999669194221E-2</v>
      </c>
      <c r="AV767">
        <v>3.7279069423675537E-2</v>
      </c>
      <c r="AW767">
        <v>7.2089433670043945E-2</v>
      </c>
      <c r="AX767">
        <v>8.7122708559036255E-2</v>
      </c>
      <c r="AY767">
        <v>3.5501003265380859E-2</v>
      </c>
    </row>
    <row r="768" spans="1:51" hidden="1" x14ac:dyDescent="0.45">
      <c r="A768">
        <v>1901</v>
      </c>
      <c r="B768" t="s">
        <v>62</v>
      </c>
      <c r="C768" t="s">
        <v>80</v>
      </c>
      <c r="D768">
        <v>132</v>
      </c>
      <c r="E768">
        <v>40640</v>
      </c>
      <c r="F768">
        <v>2826.4949557086616</v>
      </c>
      <c r="G768">
        <v>11.858961163376764</v>
      </c>
      <c r="H768">
        <v>16.38</v>
      </c>
      <c r="I768">
        <v>0.30937999999999999</v>
      </c>
      <c r="J768">
        <v>0.13144130000000001</v>
      </c>
      <c r="K768">
        <v>6.1652732570951746E-2</v>
      </c>
      <c r="L768">
        <v>1.101243E-2</v>
      </c>
      <c r="M768">
        <v>4.369E-2</v>
      </c>
      <c r="N768">
        <v>4.0129999999999999E-2</v>
      </c>
      <c r="O768">
        <v>0.17399999999999999</v>
      </c>
      <c r="P768">
        <v>0.217</v>
      </c>
      <c r="Q768">
        <v>2.41</v>
      </c>
      <c r="R768">
        <v>2.96</v>
      </c>
      <c r="S768">
        <v>0.98080000000000001</v>
      </c>
      <c r="T768">
        <v>3.5799999999999998E-2</v>
      </c>
      <c r="U768">
        <v>3.7600000000000001E-2</v>
      </c>
      <c r="V768">
        <v>5.1607800000000002E-2</v>
      </c>
      <c r="W768">
        <v>1</v>
      </c>
      <c r="X768">
        <v>1</v>
      </c>
      <c r="Y768">
        <v>0</v>
      </c>
      <c r="Z768">
        <v>4.5999999999999999E-2</v>
      </c>
      <c r="AA768">
        <v>2.1600000000000001E-2</v>
      </c>
      <c r="AD768">
        <v>2.6436342187762765E-2</v>
      </c>
      <c r="AE768" t="s">
        <v>119</v>
      </c>
      <c r="AF768" t="s">
        <v>90</v>
      </c>
      <c r="AG768">
        <v>-5.437985435128212E-2</v>
      </c>
      <c r="AH768">
        <v>4.6185154467821121E-2</v>
      </c>
      <c r="AI768">
        <v>2.9814645648002625E-2</v>
      </c>
      <c r="AJ768">
        <v>2.4100000038743019E-2</v>
      </c>
      <c r="AM768">
        <v>0</v>
      </c>
      <c r="AN768">
        <v>4.6185154467821121E-2</v>
      </c>
      <c r="AO768">
        <v>4.6185154467821121E-2</v>
      </c>
      <c r="AP768">
        <v>-9.0418703854084015E-2</v>
      </c>
      <c r="AQ768">
        <v>3.9621356874704361E-2</v>
      </c>
      <c r="AU768">
        <v>2.9600000008940697E-2</v>
      </c>
      <c r="AV768">
        <v>3.6038845777511597E-2</v>
      </c>
      <c r="AW768">
        <v>2.0991770550608635E-2</v>
      </c>
      <c r="AX768">
        <v>1.8424365669488907E-2</v>
      </c>
      <c r="AY768">
        <v>2.6957321912050247E-2</v>
      </c>
    </row>
    <row r="769" spans="1:51" hidden="1" x14ac:dyDescent="0.45">
      <c r="A769">
        <v>1902</v>
      </c>
      <c r="B769" t="s">
        <v>62</v>
      </c>
      <c r="C769" t="s">
        <v>80</v>
      </c>
      <c r="D769">
        <v>132</v>
      </c>
      <c r="E769">
        <v>40713</v>
      </c>
      <c r="F769">
        <v>2775.2903986441679</v>
      </c>
      <c r="G769">
        <v>11.707340854286841</v>
      </c>
      <c r="H769">
        <v>15.76</v>
      </c>
      <c r="I769">
        <v>0.31879999999999997</v>
      </c>
      <c r="J769">
        <v>0.17959169999999999</v>
      </c>
      <c r="K769">
        <v>6.1652732570951746E-2</v>
      </c>
      <c r="L769">
        <v>1.3778889999999999E-2</v>
      </c>
      <c r="M769">
        <v>4.394E-2</v>
      </c>
      <c r="N769">
        <v>4.2519999999999995E-2</v>
      </c>
      <c r="O769">
        <v>0.17100000000000001</v>
      </c>
      <c r="P769">
        <v>0.214</v>
      </c>
      <c r="Q769">
        <v>2.39</v>
      </c>
      <c r="R769">
        <v>2.99</v>
      </c>
      <c r="S769">
        <v>0.95189999999999997</v>
      </c>
      <c r="T769">
        <v>3.5799999999999998E-2</v>
      </c>
      <c r="U769">
        <v>3.6999999999999998E-2</v>
      </c>
      <c r="V769">
        <v>5.1608314000000002E-2</v>
      </c>
      <c r="W769">
        <v>1</v>
      </c>
      <c r="X769">
        <v>1</v>
      </c>
      <c r="Y769">
        <v>0</v>
      </c>
      <c r="Z769">
        <v>0.05</v>
      </c>
      <c r="AA769">
        <v>2.1700000000000001E-2</v>
      </c>
      <c r="AD769">
        <v>2.6596174970034605E-2</v>
      </c>
      <c r="AE769" t="s">
        <v>119</v>
      </c>
      <c r="AF769" t="s">
        <v>90</v>
      </c>
      <c r="AG769">
        <v>7.4072200804948807E-3</v>
      </c>
      <c r="AH769">
        <v>5.2237506955862045E-2</v>
      </c>
      <c r="AI769">
        <v>1.4787100255489349E-2</v>
      </c>
      <c r="AJ769">
        <v>2.3900000378489494E-2</v>
      </c>
      <c r="AM769">
        <v>6.0523529537022114E-3</v>
      </c>
      <c r="AN769">
        <v>4.6185154467821121E-2</v>
      </c>
      <c r="AO769">
        <v>4.5907307416200638E-2</v>
      </c>
      <c r="AP769">
        <v>-2.6433210819959641E-2</v>
      </c>
      <c r="AQ769">
        <v>3.4759227186441422E-2</v>
      </c>
      <c r="AU769">
        <v>2.9899999499320984E-2</v>
      </c>
      <c r="AV769">
        <v>3.3840429037809372E-2</v>
      </c>
      <c r="AW769">
        <v>3.3763200044631958E-2</v>
      </c>
      <c r="AX769">
        <v>3.9808031171560287E-2</v>
      </c>
      <c r="AY769">
        <v>1.9343551248311996E-2</v>
      </c>
    </row>
    <row r="770" spans="1:51" hidden="1" x14ac:dyDescent="0.45">
      <c r="A770">
        <v>1903</v>
      </c>
      <c r="B770" t="s">
        <v>62</v>
      </c>
      <c r="C770" t="s">
        <v>80</v>
      </c>
      <c r="D770">
        <v>132</v>
      </c>
      <c r="E770">
        <v>40786</v>
      </c>
      <c r="F770">
        <v>2830.5475163046149</v>
      </c>
      <c r="G770">
        <v>12.089233239230206</v>
      </c>
      <c r="H770">
        <v>16.02</v>
      </c>
      <c r="I770">
        <v>0.33890999999999999</v>
      </c>
      <c r="J770">
        <v>0.17856079999999999</v>
      </c>
      <c r="K770">
        <v>6.0975230015227005E-2</v>
      </c>
      <c r="L770">
        <v>1.09655E-2</v>
      </c>
      <c r="M770">
        <v>4.8019999999999993E-2</v>
      </c>
      <c r="N770">
        <v>4.2519999999999995E-2</v>
      </c>
      <c r="O770">
        <v>0.18</v>
      </c>
      <c r="P770">
        <v>0.222</v>
      </c>
      <c r="Q770">
        <v>2.7</v>
      </c>
      <c r="R770">
        <v>3.06</v>
      </c>
      <c r="S770">
        <v>0.89629999999999999</v>
      </c>
      <c r="T770">
        <v>3.6700000000000003E-2</v>
      </c>
      <c r="U770">
        <v>3.5999999999999997E-2</v>
      </c>
      <c r="V770">
        <v>5.1694008E-2</v>
      </c>
      <c r="W770">
        <v>1</v>
      </c>
      <c r="X770">
        <v>1</v>
      </c>
      <c r="Y770">
        <v>0</v>
      </c>
      <c r="Z770">
        <v>5.3999999999999999E-2</v>
      </c>
      <c r="AA770">
        <v>2.1999999999999999E-2</v>
      </c>
      <c r="AD770">
        <v>2.7043706760395764E-2</v>
      </c>
      <c r="AE770" t="s">
        <v>119</v>
      </c>
      <c r="AF770" t="s">
        <v>90</v>
      </c>
      <c r="AG770">
        <v>2.8068458661437035E-2</v>
      </c>
      <c r="AH770">
        <v>6.2588229775428772E-2</v>
      </c>
      <c r="AI770">
        <v>1.3269084505736828E-2</v>
      </c>
      <c r="AJ770">
        <v>2.7000000700354576E-2</v>
      </c>
      <c r="AM770">
        <v>1.684463769197464E-2</v>
      </c>
      <c r="AN770">
        <v>4.5743588358163834E-2</v>
      </c>
      <c r="AO770">
        <v>4.4985819607973099E-2</v>
      </c>
      <c r="AP770">
        <v>-1.1022800579667091E-2</v>
      </c>
      <c r="AQ770">
        <v>3.9526954293251038E-2</v>
      </c>
      <c r="AU770">
        <v>3.060000017285347E-2</v>
      </c>
      <c r="AV770">
        <v>3.9091255515813828E-2</v>
      </c>
      <c r="AW770">
        <v>4.3758131563663483E-2</v>
      </c>
      <c r="AX770">
        <v>5.3202062845230103E-2</v>
      </c>
      <c r="AY770">
        <v>2.0134542137384415E-2</v>
      </c>
    </row>
    <row r="771" spans="1:51" hidden="1" x14ac:dyDescent="0.45">
      <c r="A771">
        <v>1904</v>
      </c>
      <c r="B771" t="s">
        <v>62</v>
      </c>
      <c r="C771" t="s">
        <v>80</v>
      </c>
      <c r="D771">
        <v>132</v>
      </c>
      <c r="E771">
        <v>40859</v>
      </c>
      <c r="F771">
        <v>2846.7080692136369</v>
      </c>
      <c r="G771">
        <v>12.320012745836957</v>
      </c>
      <c r="H771">
        <v>16.61</v>
      </c>
      <c r="I771">
        <v>0.33071</v>
      </c>
      <c r="J771">
        <v>0.14548159999999999</v>
      </c>
      <c r="K771">
        <v>6.0975230015227005E-2</v>
      </c>
      <c r="L771">
        <v>1.6457390000000002E-2</v>
      </c>
      <c r="M771">
        <v>4.5019999999999998E-2</v>
      </c>
      <c r="N771">
        <v>4.4509999999999994E-2</v>
      </c>
      <c r="O771">
        <v>0.193</v>
      </c>
      <c r="P771">
        <v>0.23599999999999999</v>
      </c>
      <c r="Q771">
        <v>2.14</v>
      </c>
      <c r="R771">
        <v>3.11</v>
      </c>
      <c r="S771">
        <v>0.92110000000000003</v>
      </c>
      <c r="T771">
        <v>3.7400000000000003E-2</v>
      </c>
      <c r="U771">
        <v>3.6400000000000002E-2</v>
      </c>
      <c r="V771">
        <v>5.1662208000000008E-2</v>
      </c>
      <c r="W771">
        <v>1</v>
      </c>
      <c r="X771">
        <v>1</v>
      </c>
      <c r="Y771">
        <v>0</v>
      </c>
      <c r="Z771">
        <v>6.4000000000000001E-2</v>
      </c>
      <c r="AA771">
        <v>2.23E-2</v>
      </c>
      <c r="AD771">
        <v>2.6915840534578284E-2</v>
      </c>
      <c r="AE771" t="s">
        <v>119</v>
      </c>
      <c r="AF771" t="s">
        <v>90</v>
      </c>
      <c r="AG771">
        <v>6.2934033572673798E-2</v>
      </c>
      <c r="AH771">
        <v>3.9866365492343903E-2</v>
      </c>
      <c r="AI771">
        <v>-2.3891454562544823E-2</v>
      </c>
      <c r="AJ771">
        <v>2.1400000900030136E-2</v>
      </c>
      <c r="AM771">
        <v>-4.7330278903245926E-3</v>
      </c>
      <c r="AN771">
        <v>4.4599395245313644E-2</v>
      </c>
      <c r="AO771">
        <v>4.4811490923166275E-2</v>
      </c>
      <c r="AP771">
        <v>2.4051154032349586E-2</v>
      </c>
      <c r="AQ771">
        <v>3.7969663739204407E-2</v>
      </c>
      <c r="AU771">
        <v>3.1099999323487282E-2</v>
      </c>
      <c r="AV771">
        <v>3.8882877677679062E-2</v>
      </c>
      <c r="AW771">
        <v>3.2631587237119675E-2</v>
      </c>
      <c r="AX771">
        <v>4.6403441578149796E-2</v>
      </c>
      <c r="AY771">
        <v>-1.2457268312573433E-3</v>
      </c>
    </row>
    <row r="772" spans="1:51" hidden="1" x14ac:dyDescent="0.45">
      <c r="A772">
        <v>1905</v>
      </c>
      <c r="B772" t="s">
        <v>62</v>
      </c>
      <c r="C772" t="s">
        <v>80</v>
      </c>
      <c r="D772">
        <v>132</v>
      </c>
      <c r="E772">
        <v>40890</v>
      </c>
      <c r="F772">
        <v>2894.020322817315</v>
      </c>
      <c r="G772">
        <v>12.624065253222104</v>
      </c>
      <c r="H772">
        <v>16.38</v>
      </c>
      <c r="I772">
        <v>0.33215000000000006</v>
      </c>
      <c r="J772">
        <v>0.1916525</v>
      </c>
      <c r="K772">
        <v>6.0975230015227005E-2</v>
      </c>
      <c r="L772">
        <v>1.938231E-2</v>
      </c>
      <c r="M772">
        <v>4.7789999999999999E-2</v>
      </c>
      <c r="N772">
        <v>4.8669999999999998E-2</v>
      </c>
      <c r="O772">
        <v>0.19900000000000001</v>
      </c>
      <c r="P772">
        <v>0.24399999999999999</v>
      </c>
      <c r="Q772">
        <v>2.11</v>
      </c>
      <c r="R772">
        <v>3.03</v>
      </c>
      <c r="S772">
        <v>0.9244</v>
      </c>
      <c r="T772">
        <v>3.7699999999999997E-2</v>
      </c>
      <c r="U772">
        <v>3.7100000000000001E-2</v>
      </c>
      <c r="V772">
        <v>5.1679616000000012E-2</v>
      </c>
      <c r="W772">
        <v>1</v>
      </c>
      <c r="X772">
        <v>1</v>
      </c>
      <c r="Y772">
        <v>0</v>
      </c>
      <c r="Z772">
        <v>0.06</v>
      </c>
      <c r="AA772">
        <v>2.2499999999999999E-2</v>
      </c>
      <c r="AD772">
        <v>2.6596174970034605E-2</v>
      </c>
      <c r="AE772" t="s">
        <v>119</v>
      </c>
      <c r="AF772" t="s">
        <v>90</v>
      </c>
      <c r="AG772">
        <v>5.4040864109992981E-2</v>
      </c>
      <c r="AH772">
        <v>3.2987359911203384E-2</v>
      </c>
      <c r="AI772">
        <v>0.10570073872804642</v>
      </c>
      <c r="AJ772">
        <v>2.10999995470047E-2</v>
      </c>
      <c r="AM772">
        <v>-1.1888839304447174E-2</v>
      </c>
      <c r="AN772">
        <v>4.4876199215650558E-2</v>
      </c>
      <c r="AO772">
        <v>4.5416142791509628E-2</v>
      </c>
      <c r="AP772">
        <v>1.4492753893136978E-2</v>
      </c>
      <c r="AQ772">
        <v>3.8983140140771866E-2</v>
      </c>
      <c r="AU772">
        <v>3.0300000682473183E-2</v>
      </c>
      <c r="AV772">
        <v>3.9548113942146301E-2</v>
      </c>
      <c r="AW772">
        <v>4.6108085662126541E-2</v>
      </c>
      <c r="AX772">
        <v>3.9069700986146927E-2</v>
      </c>
      <c r="AY772">
        <v>6.3400372862815857E-2</v>
      </c>
    </row>
    <row r="773" spans="1:51" hidden="1" x14ac:dyDescent="0.45">
      <c r="A773">
        <v>1906</v>
      </c>
      <c r="B773" t="s">
        <v>62</v>
      </c>
      <c r="C773" t="s">
        <v>80</v>
      </c>
      <c r="D773">
        <v>132</v>
      </c>
      <c r="E773">
        <v>40942</v>
      </c>
      <c r="F773">
        <v>2943.2813736505304</v>
      </c>
      <c r="G773">
        <v>12.439360459016171</v>
      </c>
      <c r="H773">
        <v>16.489999999999998</v>
      </c>
      <c r="I773">
        <v>0.35615000000000002</v>
      </c>
      <c r="J773">
        <v>0.1967998</v>
      </c>
      <c r="K773">
        <v>6.1652732570951753E-2</v>
      </c>
      <c r="L773">
        <v>1.6985170000000001E-2</v>
      </c>
      <c r="M773">
        <v>5.6270000000000001E-2</v>
      </c>
      <c r="N773">
        <v>5.2649999999999995E-2</v>
      </c>
      <c r="O773">
        <v>0.20799999999999999</v>
      </c>
      <c r="P773">
        <v>0.255</v>
      </c>
      <c r="Q773">
        <v>2.68</v>
      </c>
      <c r="R773">
        <v>3.08</v>
      </c>
      <c r="S773">
        <v>0.85209999999999997</v>
      </c>
      <c r="T773">
        <v>3.8399999999999997E-2</v>
      </c>
      <c r="U773">
        <v>3.85E-2</v>
      </c>
      <c r="V773">
        <v>5.1830028E-2</v>
      </c>
      <c r="W773">
        <v>1</v>
      </c>
      <c r="X773">
        <v>1</v>
      </c>
      <c r="Y773">
        <v>0</v>
      </c>
      <c r="Z773">
        <v>7.1999999999999995E-2</v>
      </c>
      <c r="AA773">
        <v>2.2800000000000001E-2</v>
      </c>
      <c r="AD773">
        <v>2.6915840534578284E-2</v>
      </c>
      <c r="AE773" t="s">
        <v>119</v>
      </c>
      <c r="AF773" t="s">
        <v>90</v>
      </c>
      <c r="AG773">
        <v>2.8873179107904434E-2</v>
      </c>
      <c r="AH773">
        <v>5.7382538914680481E-2</v>
      </c>
      <c r="AI773">
        <v>-1.088752131909132E-2</v>
      </c>
      <c r="AJ773">
        <v>2.6799999177455902E-2</v>
      </c>
      <c r="AM773">
        <v>1.2031884863972664E-2</v>
      </c>
      <c r="AN773">
        <v>4.5350655913352966E-2</v>
      </c>
      <c r="AO773">
        <v>4.4811490923166275E-2</v>
      </c>
      <c r="AP773">
        <v>-1.0954263620078564E-2</v>
      </c>
      <c r="AQ773">
        <v>4.0268555283546448E-2</v>
      </c>
      <c r="AU773">
        <v>3.0799999833106995E-2</v>
      </c>
      <c r="AV773">
        <v>3.9827443659305573E-2</v>
      </c>
      <c r="AW773">
        <v>3.7948876619338989E-2</v>
      </c>
      <c r="AX773">
        <v>4.9410238862037659E-2</v>
      </c>
      <c r="AY773">
        <v>7.9562384635210037E-3</v>
      </c>
    </row>
    <row r="774" spans="1:51" hidden="1" x14ac:dyDescent="0.45">
      <c r="A774">
        <v>1907</v>
      </c>
      <c r="B774" t="s">
        <v>62</v>
      </c>
      <c r="C774" t="s">
        <v>80</v>
      </c>
      <c r="D774">
        <v>132</v>
      </c>
      <c r="E774">
        <v>40942</v>
      </c>
      <c r="F774">
        <v>3070.3294904987542</v>
      </c>
      <c r="G774">
        <v>13.433112846304347</v>
      </c>
      <c r="H774">
        <v>17.489999999999998</v>
      </c>
      <c r="I774">
        <v>0.38740999999999998</v>
      </c>
      <c r="J774">
        <v>0.20620930000000001</v>
      </c>
      <c r="K774">
        <v>6.2330235126676493E-2</v>
      </c>
      <c r="L774">
        <v>1.6353489999999998E-2</v>
      </c>
      <c r="M774">
        <v>6.2230000000000001E-2</v>
      </c>
      <c r="N774">
        <v>5.5960000000000003E-2</v>
      </c>
      <c r="O774">
        <v>0.21</v>
      </c>
      <c r="P774">
        <v>0.25900000000000001</v>
      </c>
      <c r="Q774">
        <v>3.35</v>
      </c>
      <c r="R774">
        <v>3.16</v>
      </c>
      <c r="S774">
        <v>0.77849999999999997</v>
      </c>
      <c r="T774">
        <v>3.9699999999999999E-2</v>
      </c>
      <c r="U774">
        <v>3.8800000000000001E-2</v>
      </c>
      <c r="V774">
        <v>5.1849252000000005E-2</v>
      </c>
      <c r="W774">
        <v>1</v>
      </c>
      <c r="X774">
        <v>1</v>
      </c>
      <c r="Y774">
        <v>0</v>
      </c>
      <c r="Z774">
        <v>6.4000000000000001E-2</v>
      </c>
      <c r="AA774">
        <v>2.3199999999999998E-2</v>
      </c>
      <c r="AD774">
        <v>2.7203539542667604E-2</v>
      </c>
      <c r="AE774" t="s">
        <v>119</v>
      </c>
      <c r="AF774" t="s">
        <v>90</v>
      </c>
      <c r="AG774">
        <v>1.749630831182003E-2</v>
      </c>
      <c r="AH774">
        <v>5.5576153099536896E-2</v>
      </c>
      <c r="AI774">
        <v>3.0166415497660637E-2</v>
      </c>
      <c r="AJ774">
        <v>3.3500000834465027E-2</v>
      </c>
      <c r="AM774">
        <v>1.0699955746531487E-2</v>
      </c>
      <c r="AN774">
        <v>4.4876199215650558E-2</v>
      </c>
      <c r="AO774">
        <v>4.4401109218597412E-2</v>
      </c>
      <c r="AP774">
        <v>-2.18657236546278E-2</v>
      </c>
      <c r="AQ774">
        <v>4.0241952985525131E-2</v>
      </c>
      <c r="AU774">
        <v>3.1599998474121094E-2</v>
      </c>
      <c r="AV774">
        <v>3.936203196644783E-2</v>
      </c>
      <c r="AW774">
        <v>4.1821803897619247E-2</v>
      </c>
      <c r="AX774">
        <v>4.538688063621521E-2</v>
      </c>
      <c r="AY774">
        <v>3.1833209097385406E-2</v>
      </c>
    </row>
    <row r="775" spans="1:51" hidden="1" x14ac:dyDescent="0.45">
      <c r="A775">
        <v>1908</v>
      </c>
      <c r="B775" t="s">
        <v>62</v>
      </c>
      <c r="C775" t="s">
        <v>80</v>
      </c>
      <c r="D775">
        <v>132</v>
      </c>
      <c r="E775">
        <v>41046</v>
      </c>
      <c r="F775">
        <v>3044.9492033328461</v>
      </c>
      <c r="G775">
        <v>13.376382088083956</v>
      </c>
      <c r="H775">
        <v>17.2</v>
      </c>
      <c r="I775">
        <v>0.37325999999999998</v>
      </c>
      <c r="J775">
        <v>0.1920019</v>
      </c>
      <c r="K775">
        <v>6.3007737682401241E-2</v>
      </c>
      <c r="L775">
        <v>1.6286109999999999E-2</v>
      </c>
      <c r="M775">
        <v>5.6399999999999999E-2</v>
      </c>
      <c r="N775">
        <v>5.0509999999999999E-2</v>
      </c>
      <c r="O775">
        <v>0.22800000000000001</v>
      </c>
      <c r="P775">
        <v>0.27800000000000002</v>
      </c>
      <c r="Q775">
        <v>2.14</v>
      </c>
      <c r="R775">
        <v>3.13</v>
      </c>
      <c r="S775">
        <v>0.81379999999999997</v>
      </c>
      <c r="T775">
        <v>3.9699999999999999E-2</v>
      </c>
      <c r="U775">
        <v>4.02E-2</v>
      </c>
      <c r="V775">
        <v>5.1681194999999992E-2</v>
      </c>
      <c r="W775">
        <v>1</v>
      </c>
      <c r="X775">
        <v>1</v>
      </c>
      <c r="Y775">
        <v>0</v>
      </c>
      <c r="Z775">
        <v>7.3999999999999996E-2</v>
      </c>
      <c r="AA775">
        <v>2.3400000000000001E-2</v>
      </c>
      <c r="AD775">
        <v>2.7523205107211287E-2</v>
      </c>
      <c r="AE775" t="s">
        <v>119</v>
      </c>
      <c r="AF775" t="s">
        <v>90</v>
      </c>
      <c r="AG775">
        <v>6.305345892906189E-2</v>
      </c>
      <c r="AH775">
        <v>5.6223362684249878E-2</v>
      </c>
      <c r="AI775">
        <v>4.5191064476966858E-2</v>
      </c>
      <c r="AJ775">
        <v>2.1400000900030136E-2</v>
      </c>
      <c r="AM775">
        <v>1.1726216413080692E-2</v>
      </c>
      <c r="AN775">
        <v>4.449714720249176E-2</v>
      </c>
      <c r="AO775">
        <v>4.3981410562992096E-2</v>
      </c>
      <c r="AP775">
        <v>2.2646356374025345E-2</v>
      </c>
      <c r="AQ775">
        <v>3.9512291550636292E-2</v>
      </c>
      <c r="AU775">
        <v>3.1300000846385956E-2</v>
      </c>
      <c r="AV775">
        <v>4.0407102555036545E-2</v>
      </c>
      <c r="AW775">
        <v>5.1437079906463623E-2</v>
      </c>
      <c r="AX775">
        <v>5.8132216334342957E-2</v>
      </c>
      <c r="AY775">
        <v>3.3295534551143646E-2</v>
      </c>
    </row>
    <row r="776" spans="1:51" hidden="1" x14ac:dyDescent="0.45">
      <c r="A776">
        <v>1909</v>
      </c>
      <c r="B776" t="s">
        <v>62</v>
      </c>
      <c r="C776" t="s">
        <v>80</v>
      </c>
      <c r="D776">
        <v>132</v>
      </c>
      <c r="E776">
        <v>41109</v>
      </c>
      <c r="F776">
        <v>3166.8147850835576</v>
      </c>
      <c r="G776">
        <v>13.793084222704589</v>
      </c>
      <c r="H776">
        <v>17.809999999999999</v>
      </c>
      <c r="I776">
        <v>0.40100999999999998</v>
      </c>
      <c r="J776">
        <v>0.1744057</v>
      </c>
      <c r="K776">
        <v>6.3007737682401241E-2</v>
      </c>
      <c r="L776">
        <v>1.8997090000000001E-2</v>
      </c>
      <c r="M776">
        <v>6.2460000000000002E-2</v>
      </c>
      <c r="N776">
        <v>5.7180000000000002E-2</v>
      </c>
      <c r="O776">
        <v>0.23699999999999999</v>
      </c>
      <c r="P776">
        <v>0.29099999999999998</v>
      </c>
      <c r="Q776">
        <v>1.75</v>
      </c>
      <c r="R776">
        <v>3.07</v>
      </c>
      <c r="S776">
        <v>0.81950000000000001</v>
      </c>
      <c r="T776">
        <v>4.1399999999999999E-2</v>
      </c>
      <c r="U776">
        <v>4.19E-2</v>
      </c>
      <c r="V776">
        <v>5.1706295999999999E-2</v>
      </c>
      <c r="W776">
        <v>1</v>
      </c>
      <c r="X776">
        <v>1</v>
      </c>
      <c r="Y776">
        <v>0</v>
      </c>
      <c r="Z776">
        <v>8.4000000000000005E-2</v>
      </c>
      <c r="AA776">
        <v>2.3599999999999999E-2</v>
      </c>
      <c r="AD776">
        <v>2.81305696798443E-2</v>
      </c>
      <c r="AE776" t="s">
        <v>119</v>
      </c>
      <c r="AF776" t="s">
        <v>90</v>
      </c>
      <c r="AG776">
        <v>9.4914376735687256E-2</v>
      </c>
      <c r="AH776">
        <v>6.626187264919281E-2</v>
      </c>
      <c r="AI776">
        <v>4.8972271382808685E-2</v>
      </c>
      <c r="AJ776">
        <v>1.7500000074505806E-2</v>
      </c>
      <c r="AM776">
        <v>2.2090615704655647E-2</v>
      </c>
      <c r="AN776">
        <v>4.4171258807182312E-2</v>
      </c>
      <c r="AO776">
        <v>4.3216578662395477E-2</v>
      </c>
      <c r="AP776">
        <v>5.3079161792993546E-2</v>
      </c>
      <c r="AQ776">
        <v>3.9726566523313522E-2</v>
      </c>
      <c r="AU776">
        <v>3.0700000002980232E-2</v>
      </c>
      <c r="AV776">
        <v>4.1835218667984009E-2</v>
      </c>
      <c r="AW776">
        <v>6.2790200114250183E-2</v>
      </c>
      <c r="AX776">
        <v>7.3985874652862549E-2</v>
      </c>
      <c r="AY776">
        <v>3.3236134797334671E-2</v>
      </c>
    </row>
    <row r="777" spans="1:51" hidden="1" x14ac:dyDescent="0.45">
      <c r="A777">
        <v>1910</v>
      </c>
      <c r="B777" t="s">
        <v>62</v>
      </c>
      <c r="C777" t="s">
        <v>80</v>
      </c>
      <c r="D777">
        <v>132</v>
      </c>
      <c r="E777">
        <v>41224</v>
      </c>
      <c r="F777">
        <v>2965.207015330875</v>
      </c>
      <c r="G777">
        <v>13.119723613058239</v>
      </c>
      <c r="H777">
        <v>16.27</v>
      </c>
      <c r="I777">
        <v>0.40914</v>
      </c>
      <c r="J777">
        <v>0.19008920000000001</v>
      </c>
      <c r="K777">
        <v>6.3685240238125981E-2</v>
      </c>
      <c r="L777">
        <v>1.6157669999999999E-2</v>
      </c>
      <c r="M777">
        <v>7.1739999999999998E-2</v>
      </c>
      <c r="N777">
        <v>6.234E-2</v>
      </c>
      <c r="O777">
        <v>0.24299999999999999</v>
      </c>
      <c r="P777">
        <v>0.29899999999999999</v>
      </c>
      <c r="Q777">
        <v>2.39</v>
      </c>
      <c r="R777">
        <v>3.06</v>
      </c>
      <c r="S777">
        <v>0.79579999999999995</v>
      </c>
      <c r="T777">
        <v>4.2700000000000002E-2</v>
      </c>
      <c r="U777">
        <v>4.3200000000000002E-2</v>
      </c>
      <c r="V777">
        <v>5.1872880000000003E-2</v>
      </c>
      <c r="W777">
        <v>1</v>
      </c>
      <c r="X777">
        <v>1</v>
      </c>
      <c r="Y777">
        <v>0</v>
      </c>
      <c r="Z777">
        <v>0.104</v>
      </c>
      <c r="AA777">
        <v>2.3800000000000002E-2</v>
      </c>
      <c r="AD777">
        <v>2.9505131607382138E-2</v>
      </c>
      <c r="AE777" t="s">
        <v>119</v>
      </c>
      <c r="AF777" t="s">
        <v>90</v>
      </c>
      <c r="AG777">
        <v>3.3484715968370438E-2</v>
      </c>
      <c r="AH777">
        <v>9.2245236039161682E-2</v>
      </c>
      <c r="AI777">
        <v>2.0308585837483406E-2</v>
      </c>
      <c r="AJ777">
        <v>2.3900000378489494E-2</v>
      </c>
      <c r="AM777">
        <v>4.8842914402484894E-2</v>
      </c>
      <c r="AN777">
        <v>4.3402321636676788E-2</v>
      </c>
      <c r="AO777">
        <v>4.1381146758794785E-2</v>
      </c>
      <c r="AP777">
        <v>-3.1434609554708004E-3</v>
      </c>
      <c r="AQ777">
        <v>3.6743678152561188E-2</v>
      </c>
      <c r="AU777">
        <v>3.060000017285347E-2</v>
      </c>
      <c r="AV777">
        <v>3.6628175526857376E-2</v>
      </c>
      <c r="AW777">
        <v>6.1735421419143677E-2</v>
      </c>
      <c r="AX777">
        <v>7.6390169560909271E-2</v>
      </c>
      <c r="AY777">
        <v>2.210429310798645E-2</v>
      </c>
    </row>
    <row r="778" spans="1:51" hidden="1" x14ac:dyDescent="0.45">
      <c r="A778">
        <v>1911</v>
      </c>
      <c r="B778" t="s">
        <v>62</v>
      </c>
      <c r="C778" t="s">
        <v>80</v>
      </c>
      <c r="D778">
        <v>132</v>
      </c>
      <c r="E778">
        <v>41307</v>
      </c>
      <c r="F778">
        <v>3249.5770934708407</v>
      </c>
      <c r="G778">
        <v>14.450511506696909</v>
      </c>
      <c r="H778">
        <v>18.079999999999998</v>
      </c>
      <c r="I778">
        <v>0.45089000000000001</v>
      </c>
      <c r="J778">
        <v>0.16172790000000001</v>
      </c>
      <c r="K778">
        <v>6.6395250461024957E-2</v>
      </c>
      <c r="L778">
        <v>7.1356099999999997E-3</v>
      </c>
      <c r="M778">
        <v>8.0660000000000009E-2</v>
      </c>
      <c r="N778">
        <v>6.0769999999999998E-2</v>
      </c>
      <c r="O778">
        <v>0.25</v>
      </c>
      <c r="P778">
        <v>0.30599999999999999</v>
      </c>
      <c r="Q778">
        <v>2.61</v>
      </c>
      <c r="R778">
        <v>3.14</v>
      </c>
      <c r="S778">
        <v>0.72570000000000001</v>
      </c>
      <c r="T778">
        <v>4.6899999999999997E-2</v>
      </c>
      <c r="U778">
        <v>4.5499999999999999E-2</v>
      </c>
      <c r="V778">
        <v>5.1957763000000004E-2</v>
      </c>
      <c r="W778">
        <v>1</v>
      </c>
      <c r="X778">
        <v>1</v>
      </c>
      <c r="Y778">
        <v>0</v>
      </c>
      <c r="Z778">
        <v>0.11360000000000001</v>
      </c>
      <c r="AA778">
        <v>2.4299999999999999E-2</v>
      </c>
      <c r="AD778">
        <v>3.043216174455882E-2</v>
      </c>
      <c r="AE778" t="s">
        <v>119</v>
      </c>
      <c r="AF778" t="s">
        <v>90</v>
      </c>
      <c r="AG778">
        <v>7.6987951993942261E-2</v>
      </c>
      <c r="AH778">
        <v>7.3301322758197784E-2</v>
      </c>
      <c r="AI778">
        <v>6.021533627063036E-3</v>
      </c>
      <c r="AJ778">
        <v>2.6100000366568565E-2</v>
      </c>
      <c r="AM778">
        <v>3.1418405473232269E-2</v>
      </c>
      <c r="AN778">
        <v>4.1882917284965515E-2</v>
      </c>
      <c r="AO778">
        <v>4.0607105940580368E-2</v>
      </c>
      <c r="AP778">
        <v>3.7459902465343475E-2</v>
      </c>
      <c r="AQ778">
        <v>3.8100797683000565E-2</v>
      </c>
      <c r="AU778">
        <v>3.1399998813867569E-2</v>
      </c>
      <c r="AV778">
        <v>3.9528049528598785E-2</v>
      </c>
      <c r="AW778">
        <v>5.9397466480731964E-2</v>
      </c>
      <c r="AX778">
        <v>7.42645263671875E-2</v>
      </c>
      <c r="AY778">
        <v>1.6060767695307732E-2</v>
      </c>
    </row>
    <row r="779" spans="1:51" hidden="1" x14ac:dyDescent="0.45">
      <c r="A779">
        <v>1912</v>
      </c>
      <c r="B779" t="s">
        <v>62</v>
      </c>
      <c r="C779" t="s">
        <v>80</v>
      </c>
      <c r="D779">
        <v>132</v>
      </c>
      <c r="E779">
        <v>41359</v>
      </c>
      <c r="F779">
        <v>3514.4934355279374</v>
      </c>
      <c r="G779">
        <v>15.643481207735769</v>
      </c>
      <c r="H779">
        <v>18.3</v>
      </c>
      <c r="I779">
        <v>0.49359999999999998</v>
      </c>
      <c r="J779">
        <v>0.2285151</v>
      </c>
      <c r="K779">
        <v>6.6395250461024957E-2</v>
      </c>
      <c r="L779">
        <v>1.4162070000000001E-2</v>
      </c>
      <c r="M779">
        <v>8.2309999999999994E-2</v>
      </c>
      <c r="N779">
        <v>6.7129999999999995E-2</v>
      </c>
      <c r="O779">
        <v>0.253</v>
      </c>
      <c r="P779">
        <v>0.309</v>
      </c>
      <c r="Q779">
        <v>3.12</v>
      </c>
      <c r="R779">
        <v>3.27</v>
      </c>
      <c r="S779">
        <v>0.66620000000000001</v>
      </c>
      <c r="T779">
        <v>4.8599999999999997E-2</v>
      </c>
      <c r="U779">
        <v>4.7399999999999998E-2</v>
      </c>
      <c r="V779">
        <v>5.1870254999999997E-2</v>
      </c>
      <c r="W779">
        <v>1</v>
      </c>
      <c r="X779">
        <v>1</v>
      </c>
      <c r="Y779">
        <v>0</v>
      </c>
      <c r="Z779">
        <v>0.122</v>
      </c>
      <c r="AA779">
        <v>2.4899999999999999E-2</v>
      </c>
      <c r="AD779">
        <v>3.0751827309102506E-2</v>
      </c>
      <c r="AE779" t="s">
        <v>119</v>
      </c>
      <c r="AF779" t="s">
        <v>90</v>
      </c>
      <c r="AG779">
        <v>6.303086131811142E-2</v>
      </c>
      <c r="AH779">
        <v>5.1837772130966187E-2</v>
      </c>
      <c r="AI779">
        <v>-1.954321376979351E-2</v>
      </c>
      <c r="AJ779">
        <v>3.1199999153614044E-2</v>
      </c>
      <c r="AM779">
        <v>1.0515247471630573E-2</v>
      </c>
      <c r="AN779">
        <v>4.1322525590658188E-2</v>
      </c>
      <c r="AO779">
        <v>4.0892530232667923E-2</v>
      </c>
      <c r="AP779">
        <v>2.6307515799999237E-2</v>
      </c>
      <c r="AQ779">
        <v>3.5782009363174438E-2</v>
      </c>
      <c r="AU779">
        <v>3.2699998468160629E-2</v>
      </c>
      <c r="AV779">
        <v>3.6723345518112183E-2</v>
      </c>
      <c r="AW779">
        <v>4.2833488434553146E-2</v>
      </c>
      <c r="AX779">
        <v>5.4675634950399399E-2</v>
      </c>
      <c r="AY779">
        <v>5.8283926919102669E-3</v>
      </c>
    </row>
    <row r="780" spans="1:51" hidden="1" x14ac:dyDescent="0.45">
      <c r="A780">
        <v>1913</v>
      </c>
      <c r="B780" t="s">
        <v>62</v>
      </c>
      <c r="C780" t="s">
        <v>80</v>
      </c>
      <c r="D780">
        <v>132</v>
      </c>
      <c r="E780">
        <v>41463</v>
      </c>
      <c r="F780">
        <v>3484.7695535778889</v>
      </c>
      <c r="G780">
        <v>15.504445181328007</v>
      </c>
      <c r="H780">
        <v>18.14</v>
      </c>
      <c r="I780">
        <v>0.49570999999999998</v>
      </c>
      <c r="J780">
        <v>0.2207674</v>
      </c>
      <c r="K780">
        <v>6.6395250461024957E-2</v>
      </c>
      <c r="L780">
        <v>1.49E-2</v>
      </c>
      <c r="M780">
        <v>8.4209999999999993E-2</v>
      </c>
      <c r="N780">
        <v>6.88E-2</v>
      </c>
      <c r="O780">
        <v>0.27100000000000002</v>
      </c>
      <c r="P780">
        <v>0.29899999999999999</v>
      </c>
      <c r="Q780">
        <v>3.82</v>
      </c>
      <c r="R780">
        <v>3.44</v>
      </c>
      <c r="S780">
        <v>0.66349999999999998</v>
      </c>
      <c r="T780">
        <v>5.0900000000000001E-2</v>
      </c>
      <c r="U780">
        <v>5.0700000000000002E-2</v>
      </c>
      <c r="V780">
        <v>5.1840000000000004E-2</v>
      </c>
      <c r="W780">
        <v>1</v>
      </c>
      <c r="X780">
        <v>1</v>
      </c>
      <c r="Y780">
        <v>0</v>
      </c>
      <c r="Z780">
        <v>0.124</v>
      </c>
      <c r="AA780">
        <v>2.5600000000000001E-2</v>
      </c>
      <c r="AD780">
        <v>3.1039526317191826E-2</v>
      </c>
      <c r="AE780" t="s">
        <v>119</v>
      </c>
      <c r="AF780" t="s">
        <v>90</v>
      </c>
      <c r="AG780">
        <v>2.3762751370668411E-3</v>
      </c>
      <c r="AH780">
        <v>5.1107339560985565E-2</v>
      </c>
      <c r="AI780">
        <v>-2.016141265630722E-2</v>
      </c>
      <c r="AJ780">
        <v>3.8199998438358307E-2</v>
      </c>
      <c r="AM780">
        <v>9.3652447685599327E-3</v>
      </c>
      <c r="AN780">
        <v>4.1742093861103058E-2</v>
      </c>
      <c r="AO780">
        <v>4.1354797780513763E-2</v>
      </c>
      <c r="AP780">
        <v>-3.4620098769664764E-2</v>
      </c>
      <c r="AQ780">
        <v>3.8323123008012772E-2</v>
      </c>
      <c r="AU780">
        <v>3.4400001168251038E-2</v>
      </c>
      <c r="AV780">
        <v>3.6996372044086456E-2</v>
      </c>
      <c r="AW780">
        <v>3.1220518052577972E-2</v>
      </c>
      <c r="AX780">
        <v>3.8235198706388474E-2</v>
      </c>
      <c r="AY780">
        <v>9.0192928910255432E-3</v>
      </c>
    </row>
    <row r="781" spans="1:51" hidden="1" x14ac:dyDescent="0.45">
      <c r="A781">
        <v>1914</v>
      </c>
      <c r="B781" t="s">
        <v>62</v>
      </c>
      <c r="C781" t="s">
        <v>80</v>
      </c>
      <c r="D781">
        <v>132</v>
      </c>
      <c r="E781">
        <v>41476</v>
      </c>
      <c r="F781">
        <v>3236.3362185360215</v>
      </c>
      <c r="G781">
        <v>12.997229829208482</v>
      </c>
      <c r="H781">
        <v>16.489999999999998</v>
      </c>
      <c r="I781">
        <v>0.46991240516887972</v>
      </c>
      <c r="J781">
        <v>0.17440569</v>
      </c>
      <c r="K781">
        <v>6.7750255572474438E-2</v>
      </c>
      <c r="M781">
        <v>6.4020000000000007E-2</v>
      </c>
      <c r="N781">
        <v>4.8689999999999997E-2</v>
      </c>
      <c r="Q781">
        <v>2.87</v>
      </c>
      <c r="R781">
        <v>3.78</v>
      </c>
      <c r="T781">
        <v>4.5499999999999999E-2</v>
      </c>
      <c r="U781">
        <v>0.10059999999999999</v>
      </c>
      <c r="V781">
        <v>5.0949999999999995E-2</v>
      </c>
      <c r="W781">
        <v>0</v>
      </c>
      <c r="X781">
        <v>0</v>
      </c>
      <c r="Y781">
        <v>0</v>
      </c>
      <c r="Z781">
        <v>0.1108</v>
      </c>
      <c r="AA781">
        <v>2.5999999999999999E-2</v>
      </c>
      <c r="AD781">
        <v>3.1966556454368522E-2</v>
      </c>
      <c r="AE781" t="s">
        <v>120</v>
      </c>
      <c r="AF781" t="s">
        <v>124</v>
      </c>
      <c r="AG781">
        <v>-0.11047793179750443</v>
      </c>
      <c r="AH781">
        <v>7.194894552230835E-2</v>
      </c>
      <c r="AI781">
        <v>-0.14229680597782135</v>
      </c>
      <c r="AJ781">
        <v>2.8699999675154686E-2</v>
      </c>
      <c r="AM781">
        <v>2.9864691197872162E-2</v>
      </c>
      <c r="AN781">
        <v>4.2084258049726486E-2</v>
      </c>
      <c r="AO781">
        <v>4.0863871574401855E-2</v>
      </c>
      <c r="AP781">
        <v>-0.14386966824531555</v>
      </c>
      <c r="AQ781">
        <v>3.9003096520900726E-2</v>
      </c>
      <c r="AU781">
        <v>3.7799999117851257E-2</v>
      </c>
      <c r="AV781">
        <v>3.3391732722520828E-2</v>
      </c>
      <c r="AW781">
        <v>-8.7716430425643921E-4</v>
      </c>
      <c r="AX781">
        <v>2.1102700382471085E-2</v>
      </c>
      <c r="AY781">
        <v>-5.6798402220010757E-2</v>
      </c>
    </row>
    <row r="782" spans="1:51" hidden="1" x14ac:dyDescent="0.45">
      <c r="A782">
        <v>1915</v>
      </c>
      <c r="B782" t="s">
        <v>62</v>
      </c>
      <c r="C782" t="s">
        <v>80</v>
      </c>
      <c r="D782">
        <v>132</v>
      </c>
      <c r="E782">
        <v>40481</v>
      </c>
      <c r="F782">
        <v>3248.0667473629601</v>
      </c>
      <c r="G782">
        <v>11.440127819592215</v>
      </c>
      <c r="H782">
        <v>14.37</v>
      </c>
      <c r="I782">
        <v>0.54153297223168739</v>
      </c>
      <c r="J782">
        <v>0.19008918999999999</v>
      </c>
      <c r="K782">
        <v>7.9706183026440516E-2</v>
      </c>
      <c r="M782">
        <v>0.11036</v>
      </c>
      <c r="N782">
        <v>3.9369999999999995E-2</v>
      </c>
      <c r="R782">
        <v>4.3600000000000003</v>
      </c>
      <c r="T782">
        <v>4.1300000000000003E-2</v>
      </c>
      <c r="U782">
        <v>0.20930000000000001</v>
      </c>
      <c r="V782">
        <v>5.5689999999999996E-2</v>
      </c>
      <c r="W782">
        <v>0</v>
      </c>
      <c r="X782">
        <v>0</v>
      </c>
      <c r="Y782">
        <v>0</v>
      </c>
      <c r="Z782">
        <v>0.1043</v>
      </c>
      <c r="AA782">
        <v>2.5999999999999999E-2</v>
      </c>
      <c r="AD782">
        <v>3.3734292295163087E-2</v>
      </c>
      <c r="AE782" t="s">
        <v>120</v>
      </c>
      <c r="AF782" t="s">
        <v>124</v>
      </c>
      <c r="AG782">
        <v>-9.544692188501358E-2</v>
      </c>
      <c r="AH782">
        <v>9.6439287066459656E-2</v>
      </c>
      <c r="AI782">
        <v>-4.8620786517858505E-2</v>
      </c>
      <c r="AM782">
        <v>5.5275753140449524E-2</v>
      </c>
      <c r="AN782">
        <v>4.116353765130043E-2</v>
      </c>
      <c r="AO782">
        <v>3.9007376879453659E-2</v>
      </c>
      <c r="AP782">
        <v>-0.12597306072711945</v>
      </c>
      <c r="AQ782">
        <v>3.4925859421491623E-2</v>
      </c>
      <c r="AU782">
        <v>4.3600000441074371E-2</v>
      </c>
      <c r="AV782">
        <v>3.0526142567396164E-2</v>
      </c>
      <c r="AX782">
        <v>4.8459626734256744E-2</v>
      </c>
    </row>
    <row r="783" spans="1:51" hidden="1" x14ac:dyDescent="0.45">
      <c r="A783">
        <v>1916</v>
      </c>
      <c r="B783" t="s">
        <v>62</v>
      </c>
      <c r="C783" t="s">
        <v>80</v>
      </c>
      <c r="D783">
        <v>132</v>
      </c>
      <c r="E783">
        <v>39884</v>
      </c>
      <c r="F783">
        <v>3463.3307592016845</v>
      </c>
      <c r="G783">
        <v>13.10764676112939</v>
      </c>
      <c r="H783">
        <v>14.99</v>
      </c>
      <c r="I783">
        <v>0.65423959483950767</v>
      </c>
      <c r="J783">
        <v>0.16172792999999999</v>
      </c>
      <c r="K783">
        <v>9.1662110480406608E-2</v>
      </c>
      <c r="M783">
        <v>0.2064</v>
      </c>
      <c r="N783">
        <v>6.2140000000000001E-2</v>
      </c>
      <c r="R783">
        <v>4.8</v>
      </c>
      <c r="T783">
        <v>5.2600000000000001E-2</v>
      </c>
      <c r="U783">
        <v>0.28110000000000002</v>
      </c>
      <c r="V783">
        <v>5.8869999999999999E-2</v>
      </c>
      <c r="W783">
        <v>0</v>
      </c>
      <c r="X783">
        <v>0</v>
      </c>
      <c r="Y783">
        <v>0</v>
      </c>
      <c r="Z783">
        <v>0.1105</v>
      </c>
      <c r="AA783">
        <v>2.6100000000000002E-2</v>
      </c>
      <c r="AD783">
        <v>3.756438661688466E-2</v>
      </c>
      <c r="AE783" t="s">
        <v>120</v>
      </c>
      <c r="AF783" t="s">
        <v>124</v>
      </c>
      <c r="AG783">
        <v>0.15625160932540894</v>
      </c>
      <c r="AH783">
        <v>0.15254268050193787</v>
      </c>
      <c r="AI783">
        <v>-9.5958458259701729E-3</v>
      </c>
      <c r="AM783">
        <v>0.11353530734777451</v>
      </c>
      <c r="AN783">
        <v>3.9007376879453659E-2</v>
      </c>
      <c r="AO783">
        <v>3.5030212253332138E-2</v>
      </c>
      <c r="AP783">
        <v>0.11656181514263153</v>
      </c>
      <c r="AQ783">
        <v>3.5546440631151199E-2</v>
      </c>
      <c r="AU783">
        <v>4.8000000417232513E-2</v>
      </c>
      <c r="AV783">
        <v>3.9689797908067703E-2</v>
      </c>
      <c r="AX783">
        <v>0.15340574085712433</v>
      </c>
    </row>
    <row r="784" spans="1:51" hidden="1" x14ac:dyDescent="0.45">
      <c r="A784">
        <v>1917</v>
      </c>
      <c r="B784" t="s">
        <v>62</v>
      </c>
      <c r="C784" t="s">
        <v>80</v>
      </c>
      <c r="D784">
        <v>132</v>
      </c>
      <c r="E784">
        <v>39288</v>
      </c>
      <c r="F784">
        <v>2978.9271533292608</v>
      </c>
      <c r="G784">
        <v>12.98109353125313</v>
      </c>
      <c r="H784">
        <v>15.07</v>
      </c>
      <c r="I784">
        <v>0.65072955111267206</v>
      </c>
      <c r="J784">
        <v>0.2285151</v>
      </c>
      <c r="K784">
        <v>0.1076033470856947</v>
      </c>
      <c r="M784">
        <v>0.27554000000000001</v>
      </c>
      <c r="N784">
        <v>6.0129999999999996E-2</v>
      </c>
      <c r="R784">
        <v>4.95</v>
      </c>
      <c r="T784">
        <v>6.9400000000000003E-2</v>
      </c>
      <c r="U784">
        <v>0.35320000000000001</v>
      </c>
      <c r="V784">
        <v>5.7640000000000004E-2</v>
      </c>
      <c r="W784">
        <v>0</v>
      </c>
      <c r="X784">
        <v>0</v>
      </c>
      <c r="Y784">
        <v>0</v>
      </c>
      <c r="Z784">
        <v>0.12970000000000001</v>
      </c>
      <c r="AA784">
        <v>2.6100000000000002E-2</v>
      </c>
      <c r="AD784">
        <v>3.5649339456023867E-2</v>
      </c>
      <c r="AE784" t="s">
        <v>120</v>
      </c>
      <c r="AF784" t="s">
        <v>124</v>
      </c>
      <c r="AG784">
        <v>4.9520555883646011E-2</v>
      </c>
      <c r="AH784">
        <v>-1.5879899263381958E-2</v>
      </c>
      <c r="AI784">
        <v>2.1741995587944984E-2</v>
      </c>
      <c r="AM784">
        <v>-5.097966268658638E-2</v>
      </c>
      <c r="AN784">
        <v>3.5099763423204422E-2</v>
      </c>
      <c r="AO784">
        <v>3.6985259503126144E-2</v>
      </c>
      <c r="AP784">
        <v>1.2851354666054249E-2</v>
      </c>
      <c r="AQ784">
        <v>3.6203932017087936E-2</v>
      </c>
      <c r="AU784">
        <v>4.9499999731779099E-2</v>
      </c>
      <c r="AV784">
        <v>3.6669202148914337E-2</v>
      </c>
      <c r="AX784">
        <v>-2.0139648113399744E-3</v>
      </c>
    </row>
    <row r="785" spans="1:51" hidden="1" x14ac:dyDescent="0.45">
      <c r="A785">
        <v>1918</v>
      </c>
      <c r="B785" t="s">
        <v>62</v>
      </c>
      <c r="C785" t="s">
        <v>80</v>
      </c>
      <c r="D785">
        <v>132</v>
      </c>
      <c r="E785">
        <v>38542</v>
      </c>
      <c r="F785">
        <v>2395.5287997509208</v>
      </c>
      <c r="G785">
        <v>11.120243472703701</v>
      </c>
      <c r="H785">
        <v>14.42</v>
      </c>
      <c r="I785">
        <v>0.66546034229936513</v>
      </c>
      <c r="J785">
        <v>0.22076736</v>
      </c>
      <c r="K785">
        <v>0.13948582029627091</v>
      </c>
      <c r="M785">
        <v>0.22306000000000001</v>
      </c>
      <c r="N785">
        <v>4.7230000000000001E-2</v>
      </c>
      <c r="R785">
        <v>4.9400000000000004</v>
      </c>
      <c r="T785">
        <v>7.6200000000000004E-2</v>
      </c>
      <c r="U785">
        <v>0.41899999999999998</v>
      </c>
      <c r="V785">
        <v>5.6159999999999995E-2</v>
      </c>
      <c r="W785">
        <v>0</v>
      </c>
      <c r="X785">
        <v>0</v>
      </c>
      <c r="Y785">
        <v>0</v>
      </c>
      <c r="Z785">
        <v>0.15079999999999999</v>
      </c>
      <c r="AA785">
        <v>2.6100000000000002E-2</v>
      </c>
      <c r="AD785">
        <v>3.4765471535626584E-2</v>
      </c>
      <c r="AE785" t="s">
        <v>120</v>
      </c>
      <c r="AF785" t="s">
        <v>124</v>
      </c>
      <c r="AG785">
        <v>0.10341951996088028</v>
      </c>
      <c r="AH785">
        <v>1.2554360553622246E-2</v>
      </c>
      <c r="AI785">
        <v>0.10619137436151505</v>
      </c>
      <c r="AM785">
        <v>-2.4797329679131508E-2</v>
      </c>
      <c r="AN785">
        <v>3.7351690232753754E-2</v>
      </c>
      <c r="AO785">
        <v>3.8301464170217514E-2</v>
      </c>
      <c r="AP785">
        <v>6.6254138946533203E-2</v>
      </c>
      <c r="AQ785">
        <v>3.4856028854846954E-2</v>
      </c>
      <c r="AU785">
        <v>4.9400001764297485E-2</v>
      </c>
      <c r="AV785">
        <v>3.7165384739637375E-2</v>
      </c>
      <c r="AX785">
        <v>2.9650600627064705E-2</v>
      </c>
    </row>
    <row r="786" spans="1:51" hidden="1" x14ac:dyDescent="0.45">
      <c r="A786">
        <v>1919</v>
      </c>
      <c r="B786" t="s">
        <v>62</v>
      </c>
      <c r="C786" t="s">
        <v>80</v>
      </c>
      <c r="D786">
        <v>132</v>
      </c>
      <c r="E786">
        <v>38700</v>
      </c>
      <c r="F786">
        <v>2811.3751162790695</v>
      </c>
      <c r="G786">
        <v>12.259121055439394</v>
      </c>
      <c r="H786">
        <v>17.16</v>
      </c>
      <c r="I786">
        <v>0.98582501025702873</v>
      </c>
      <c r="K786">
        <v>0.17535360265816913</v>
      </c>
      <c r="L786">
        <v>-0.21621600000000002</v>
      </c>
      <c r="M786">
        <v>0.35798999999999997</v>
      </c>
      <c r="N786">
        <v>0.1188</v>
      </c>
      <c r="R786">
        <v>4.82</v>
      </c>
      <c r="T786">
        <v>0.1328</v>
      </c>
      <c r="U786">
        <v>0.3997</v>
      </c>
      <c r="V786">
        <v>7.3090000000000002E-2</v>
      </c>
      <c r="W786">
        <v>0</v>
      </c>
      <c r="X786">
        <v>0</v>
      </c>
      <c r="Y786">
        <v>0</v>
      </c>
      <c r="Z786">
        <v>0.26140000000000002</v>
      </c>
      <c r="AA786">
        <v>2.7199999999999998E-2</v>
      </c>
      <c r="AD786">
        <v>3.5060094175759011E-2</v>
      </c>
      <c r="AE786" t="s">
        <v>120</v>
      </c>
      <c r="AF786" t="s">
        <v>124</v>
      </c>
      <c r="AG786">
        <v>8.0835640430450439E-2</v>
      </c>
      <c r="AH786">
        <v>4.7889206558465958E-2</v>
      </c>
      <c r="AI786">
        <v>4.4984924606978893E-3</v>
      </c>
      <c r="AM786">
        <v>8.4855454042553902E-3</v>
      </c>
      <c r="AN786">
        <v>3.9403662085533142E-2</v>
      </c>
      <c r="AO786">
        <v>3.907211497426033E-2</v>
      </c>
      <c r="AP786">
        <v>4.3847821652889252E-2</v>
      </c>
      <c r="AQ786">
        <v>3.543410450220108E-2</v>
      </c>
      <c r="AU786">
        <v>4.8200000077486038E-2</v>
      </c>
      <c r="AV786">
        <v>3.6987811326980591E-2</v>
      </c>
      <c r="AX786">
        <v>5.317055806517601E-2</v>
      </c>
    </row>
    <row r="787" spans="1:51" hidden="1" x14ac:dyDescent="0.45">
      <c r="A787">
        <v>1920</v>
      </c>
      <c r="B787" t="s">
        <v>62</v>
      </c>
      <c r="C787" t="s">
        <v>80</v>
      </c>
      <c r="D787">
        <v>132</v>
      </c>
      <c r="E787">
        <v>39000</v>
      </c>
      <c r="F787">
        <v>3226.9209999999994</v>
      </c>
      <c r="G787">
        <v>13.093844644639278</v>
      </c>
      <c r="H787">
        <v>17.829999999999998</v>
      </c>
      <c r="I787">
        <v>1.7537100000000001</v>
      </c>
      <c r="J787">
        <v>0.21</v>
      </c>
      <c r="K787">
        <v>0.24310385823064354</v>
      </c>
      <c r="L787">
        <v>-0.19256000000000001</v>
      </c>
      <c r="M787">
        <v>0.49904999999999999</v>
      </c>
      <c r="N787">
        <v>0.26893999999999996</v>
      </c>
      <c r="O787">
        <v>0.67</v>
      </c>
      <c r="P787">
        <v>0.751</v>
      </c>
      <c r="R787">
        <v>5.3</v>
      </c>
      <c r="S787">
        <v>1.6956</v>
      </c>
      <c r="T787">
        <v>0.22500000000000001</v>
      </c>
      <c r="U787">
        <v>0.39639999999999997</v>
      </c>
      <c r="V787">
        <v>0.14205000000000001</v>
      </c>
      <c r="W787">
        <v>0</v>
      </c>
      <c r="X787">
        <v>0</v>
      </c>
      <c r="Y787">
        <v>0</v>
      </c>
      <c r="Z787">
        <v>0.2384</v>
      </c>
      <c r="AA787">
        <v>2.93E-2</v>
      </c>
      <c r="AD787">
        <v>3.4765471535626584E-2</v>
      </c>
      <c r="AE787" t="s">
        <v>120</v>
      </c>
      <c r="AF787" t="s">
        <v>124</v>
      </c>
      <c r="AG787">
        <v>-6.6669471561908722E-2</v>
      </c>
      <c r="AH787">
        <v>3.2073810696601868E-2</v>
      </c>
      <c r="AI787">
        <v>-1.2265819124877453E-2</v>
      </c>
      <c r="AM787">
        <v>-8.4141474217176437E-3</v>
      </c>
      <c r="AN787">
        <v>4.0487956255674362E-2</v>
      </c>
      <c r="AO787">
        <v>4.0831517428159714E-2</v>
      </c>
      <c r="AP787">
        <v>-0.10428483039140701</v>
      </c>
      <c r="AQ787">
        <v>4.1994776576757431E-2</v>
      </c>
      <c r="AU787">
        <v>5.299999937415123E-2</v>
      </c>
      <c r="AV787">
        <v>3.7615358829498291E-2</v>
      </c>
      <c r="AX787">
        <v>1.9495544955134392E-2</v>
      </c>
    </row>
    <row r="788" spans="1:51" hidden="1" x14ac:dyDescent="0.45">
      <c r="A788">
        <v>1921</v>
      </c>
      <c r="B788" t="s">
        <v>62</v>
      </c>
      <c r="C788" t="s">
        <v>80</v>
      </c>
      <c r="D788">
        <v>132</v>
      </c>
      <c r="E788">
        <v>39240</v>
      </c>
      <c r="F788">
        <v>3074.6257645259939</v>
      </c>
      <c r="G788">
        <v>12.436214388345631</v>
      </c>
      <c r="H788">
        <v>17.36</v>
      </c>
      <c r="I788">
        <v>1.3372900000000001</v>
      </c>
      <c r="J788">
        <v>0.18099999999999999</v>
      </c>
      <c r="K788">
        <v>0.21122138502006738</v>
      </c>
      <c r="L788">
        <v>3.2890000000000003E-2</v>
      </c>
      <c r="M788">
        <v>0.22754000000000002</v>
      </c>
      <c r="N788">
        <v>0.19771999999999998</v>
      </c>
      <c r="O788">
        <v>0.69399999999999995</v>
      </c>
      <c r="P788">
        <v>0.78900000000000003</v>
      </c>
      <c r="R788">
        <v>5.3</v>
      </c>
      <c r="S788">
        <v>2.3702999999999999</v>
      </c>
      <c r="T788">
        <v>0.23119999999999999</v>
      </c>
      <c r="U788">
        <v>0.32840000000000003</v>
      </c>
      <c r="V788">
        <v>0.13413</v>
      </c>
      <c r="W788">
        <v>0</v>
      </c>
      <c r="X788">
        <v>0</v>
      </c>
      <c r="Y788">
        <v>0</v>
      </c>
      <c r="Z788">
        <v>0.23530000000000001</v>
      </c>
      <c r="AA788">
        <v>2.9600000000000001E-2</v>
      </c>
      <c r="AD788">
        <v>3.6975141336619805E-2</v>
      </c>
      <c r="AE788" t="s">
        <v>120</v>
      </c>
      <c r="AF788" t="s">
        <v>124</v>
      </c>
      <c r="AG788">
        <v>-4.5455016195774078E-2</v>
      </c>
      <c r="AH788">
        <v>0.10633005201816559</v>
      </c>
      <c r="AI788">
        <v>2.4496935307979584E-2</v>
      </c>
      <c r="AM788">
        <v>6.3569679856300354E-2</v>
      </c>
      <c r="AN788">
        <v>4.2760368436574936E-2</v>
      </c>
      <c r="AO788">
        <v>4.0204577147960663E-2</v>
      </c>
      <c r="AP788">
        <v>-9.2225700616836548E-2</v>
      </c>
      <c r="AQ788">
        <v>5.1522374153137207E-2</v>
      </c>
      <c r="AU788">
        <v>5.299999937415123E-2</v>
      </c>
      <c r="AV788">
        <v>4.6770688146352768E-2</v>
      </c>
      <c r="AX788">
        <v>8.0375470221042633E-2</v>
      </c>
    </row>
    <row r="789" spans="1:51" hidden="1" x14ac:dyDescent="0.45">
      <c r="A789">
        <v>1922</v>
      </c>
      <c r="B789" t="s">
        <v>62</v>
      </c>
      <c r="C789" t="s">
        <v>80</v>
      </c>
      <c r="D789">
        <v>132</v>
      </c>
      <c r="E789">
        <v>39420</v>
      </c>
      <c r="F789">
        <v>3610.3923135464233</v>
      </c>
      <c r="G789">
        <v>14.901008529488191</v>
      </c>
      <c r="H789">
        <v>20.23</v>
      </c>
      <c r="I789">
        <v>1.55636</v>
      </c>
      <c r="J789">
        <v>0.182</v>
      </c>
      <c r="K789">
        <v>0.20325076671742331</v>
      </c>
      <c r="L789">
        <v>2.8250000000000001E-2</v>
      </c>
      <c r="M789">
        <v>0.24274999999999999</v>
      </c>
      <c r="N789">
        <v>0.21379000000000001</v>
      </c>
      <c r="O789">
        <v>0.68600000000000005</v>
      </c>
      <c r="P789">
        <v>0.79300000000000004</v>
      </c>
      <c r="Q789">
        <v>4.29</v>
      </c>
      <c r="R789">
        <v>5.05</v>
      </c>
      <c r="S789">
        <v>2.3588</v>
      </c>
      <c r="T789">
        <v>0.2389</v>
      </c>
      <c r="U789">
        <v>0.45190000000000002</v>
      </c>
      <c r="V789">
        <v>0.12193</v>
      </c>
      <c r="W789">
        <v>0</v>
      </c>
      <c r="X789">
        <v>0</v>
      </c>
      <c r="Y789">
        <v>0</v>
      </c>
      <c r="Z789">
        <v>0.25390000000000001</v>
      </c>
      <c r="AA789">
        <v>3.0300000000000001E-2</v>
      </c>
      <c r="AD789">
        <v>4.0805235658341377E-2</v>
      </c>
      <c r="AE789" t="s">
        <v>120</v>
      </c>
      <c r="AF789" t="s">
        <v>124</v>
      </c>
      <c r="AG789">
        <v>0.23332425951957703</v>
      </c>
      <c r="AH789">
        <v>0.1500059962272644</v>
      </c>
      <c r="AI789">
        <v>0.13675989210605621</v>
      </c>
      <c r="AJ789">
        <v>4.2899999767541885E-2</v>
      </c>
      <c r="AM789">
        <v>0.10358349978923798</v>
      </c>
      <c r="AN789">
        <v>4.6422503888607025E-2</v>
      </c>
      <c r="AO789">
        <v>4.2065240442752838E-2</v>
      </c>
      <c r="AP789">
        <v>0.18371434509754181</v>
      </c>
      <c r="AQ789">
        <v>4.1910372674465179E-2</v>
      </c>
      <c r="AU789">
        <v>5.0500001758337021E-2</v>
      </c>
      <c r="AV789">
        <v>4.9609910696744919E-2</v>
      </c>
      <c r="AW789">
        <v>0.11687543243169785</v>
      </c>
      <c r="AX789">
        <v>0.16649506986141205</v>
      </c>
      <c r="AY789">
        <v>8.98299440741539E-2</v>
      </c>
    </row>
    <row r="790" spans="1:51" hidden="1" x14ac:dyDescent="0.45">
      <c r="A790">
        <v>1923</v>
      </c>
      <c r="B790" t="s">
        <v>62</v>
      </c>
      <c r="C790" t="s">
        <v>80</v>
      </c>
      <c r="D790">
        <v>132</v>
      </c>
      <c r="E790">
        <v>39880</v>
      </c>
      <c r="F790">
        <v>3753.525677031093</v>
      </c>
      <c r="G790">
        <v>15.591012867843206</v>
      </c>
      <c r="H790">
        <v>19.489999999999998</v>
      </c>
      <c r="I790">
        <v>1.8896100000000002</v>
      </c>
      <c r="J790">
        <v>0.17</v>
      </c>
      <c r="K790">
        <v>0.22716262162535547</v>
      </c>
      <c r="L790">
        <v>7.6179999999999998E-2</v>
      </c>
      <c r="M790">
        <v>0.32858999999999999</v>
      </c>
      <c r="N790">
        <v>0.30867</v>
      </c>
      <c r="O790">
        <v>0.71799999999999997</v>
      </c>
      <c r="P790">
        <v>0.83</v>
      </c>
      <c r="Q790">
        <v>4.3899999999999997</v>
      </c>
      <c r="R790">
        <v>5.42</v>
      </c>
      <c r="S790">
        <v>2.1682000000000001</v>
      </c>
      <c r="T790">
        <v>0.26219999999999999</v>
      </c>
      <c r="U790">
        <v>0.38290000000000002</v>
      </c>
      <c r="V790">
        <v>0.16444</v>
      </c>
      <c r="W790">
        <v>0</v>
      </c>
      <c r="X790">
        <v>0</v>
      </c>
      <c r="Y790">
        <v>0</v>
      </c>
      <c r="Z790">
        <v>0.29820000000000002</v>
      </c>
      <c r="AA790">
        <v>2.9700000000000001E-2</v>
      </c>
      <c r="AD790">
        <v>4.7286933741254804E-2</v>
      </c>
      <c r="AE790" t="s">
        <v>120</v>
      </c>
      <c r="AF790" t="s">
        <v>124</v>
      </c>
      <c r="AG790">
        <v>0.26318517327308655</v>
      </c>
      <c r="AH790">
        <v>0.20817463099956512</v>
      </c>
      <c r="AI790">
        <v>-1.4654206112027168E-2</v>
      </c>
      <c r="AJ790">
        <v>4.3900001794099808E-2</v>
      </c>
      <c r="AM790">
        <v>0.15885308384895325</v>
      </c>
      <c r="AN790">
        <v>4.9321547150611877E-2</v>
      </c>
      <c r="AO790">
        <v>4.2560655623674393E-2</v>
      </c>
      <c r="AP790">
        <v>0.21804073452949524</v>
      </c>
      <c r="AQ790">
        <v>3.7063166499137878E-2</v>
      </c>
      <c r="AU790">
        <v>5.4200001060962677E-2</v>
      </c>
      <c r="AV790">
        <v>4.5144446194171906E-2</v>
      </c>
      <c r="AW790">
        <v>9.1286681592464447E-2</v>
      </c>
      <c r="AX790">
        <v>0.22127829492092133</v>
      </c>
      <c r="AY790">
        <v>1.462289784103632E-2</v>
      </c>
    </row>
    <row r="791" spans="1:51" hidden="1" x14ac:dyDescent="0.45">
      <c r="A791">
        <v>1924</v>
      </c>
      <c r="B791" t="s">
        <v>62</v>
      </c>
      <c r="C791" t="s">
        <v>80</v>
      </c>
      <c r="D791">
        <v>132</v>
      </c>
      <c r="E791">
        <v>40310</v>
      </c>
      <c r="F791">
        <v>4179.4635078144374</v>
      </c>
      <c r="G791">
        <v>17.289992516085789</v>
      </c>
      <c r="H791">
        <v>19.899999999999999</v>
      </c>
      <c r="I791">
        <v>2.1728800000000001</v>
      </c>
      <c r="J791">
        <v>0.30484879999999998</v>
      </c>
      <c r="K791">
        <v>0.25904509483593169</v>
      </c>
      <c r="L791">
        <v>0.11573</v>
      </c>
      <c r="M791">
        <v>0.40162999999999999</v>
      </c>
      <c r="N791">
        <v>0.42369000000000001</v>
      </c>
      <c r="O791">
        <v>0.74</v>
      </c>
      <c r="P791">
        <v>0.85499999999999998</v>
      </c>
      <c r="Q791">
        <v>5.21</v>
      </c>
      <c r="R791">
        <v>5.58</v>
      </c>
      <c r="S791">
        <v>1.9240999999999999</v>
      </c>
      <c r="T791">
        <v>0.30570000000000003</v>
      </c>
      <c r="U791">
        <v>0.42509999999999998</v>
      </c>
      <c r="V791">
        <v>0.19095999999999999</v>
      </c>
      <c r="W791">
        <v>0</v>
      </c>
      <c r="X791">
        <v>0</v>
      </c>
      <c r="Y791">
        <v>0</v>
      </c>
      <c r="Z791">
        <v>0.31709999999999999</v>
      </c>
      <c r="AA791">
        <v>3.1E-2</v>
      </c>
      <c r="AD791">
        <v>5.2000895983373659E-2</v>
      </c>
      <c r="AE791" t="s">
        <v>120</v>
      </c>
      <c r="AF791" t="s">
        <v>124</v>
      </c>
      <c r="AG791">
        <v>3.4147933125495911E-2</v>
      </c>
      <c r="AH791">
        <v>0.14703810214996338</v>
      </c>
      <c r="AI791">
        <v>-3.4854218363761902E-2</v>
      </c>
      <c r="AJ791">
        <v>5.2099999040365219E-2</v>
      </c>
      <c r="AM791">
        <v>9.968913346529007E-2</v>
      </c>
      <c r="AN791">
        <v>4.7348961234092712E-2</v>
      </c>
      <c r="AO791">
        <v>4.3056678026914597E-2</v>
      </c>
      <c r="AP791">
        <v>-4.3590725399553776E-3</v>
      </c>
      <c r="AQ791">
        <v>3.8675595074892044E-2</v>
      </c>
      <c r="AU791">
        <v>5.5799998342990875E-2</v>
      </c>
      <c r="AV791">
        <v>3.850700706243515E-2</v>
      </c>
      <c r="AW791">
        <v>5.1552001386880875E-2</v>
      </c>
      <c r="AX791">
        <v>0.12026494741439819</v>
      </c>
      <c r="AY791">
        <v>8.6228903383016586E-3</v>
      </c>
    </row>
    <row r="792" spans="1:51" hidden="1" x14ac:dyDescent="0.45">
      <c r="A792">
        <v>1925</v>
      </c>
      <c r="B792" t="s">
        <v>62</v>
      </c>
      <c r="C792" t="s">
        <v>80</v>
      </c>
      <c r="D792">
        <v>132</v>
      </c>
      <c r="E792">
        <v>40610</v>
      </c>
      <c r="F792">
        <v>4166.3782073380935</v>
      </c>
      <c r="G792">
        <v>17.395639598925552</v>
      </c>
      <c r="H792">
        <v>20.62</v>
      </c>
      <c r="I792">
        <v>2.4794499999999999</v>
      </c>
      <c r="J792">
        <v>0.29895290000000002</v>
      </c>
      <c r="K792">
        <v>0.27498633144121981</v>
      </c>
      <c r="L792">
        <v>0.12279</v>
      </c>
      <c r="M792">
        <v>0.44095000000000001</v>
      </c>
      <c r="N792">
        <v>0.45755000000000001</v>
      </c>
      <c r="O792">
        <v>0.91</v>
      </c>
      <c r="P792">
        <v>1.0469999999999999</v>
      </c>
      <c r="Q792">
        <v>5.69</v>
      </c>
      <c r="R792">
        <v>6.37</v>
      </c>
      <c r="S792">
        <v>1.9719</v>
      </c>
      <c r="T792">
        <v>0.33450000000000002</v>
      </c>
      <c r="U792">
        <v>0.36270000000000002</v>
      </c>
      <c r="V792">
        <v>0.20977000000000001</v>
      </c>
      <c r="W792">
        <v>0</v>
      </c>
      <c r="X792">
        <v>0</v>
      </c>
      <c r="Y792">
        <v>0</v>
      </c>
      <c r="Z792">
        <v>0.40050000000000002</v>
      </c>
      <c r="AA792">
        <v>3.1800000000000002E-2</v>
      </c>
      <c r="AD792">
        <v>5.8629905386353313E-2</v>
      </c>
      <c r="AE792" t="s">
        <v>120</v>
      </c>
      <c r="AF792" t="s">
        <v>124</v>
      </c>
      <c r="AG792">
        <v>0.15127940475940704</v>
      </c>
      <c r="AH792">
        <v>0.17517393827438354</v>
      </c>
      <c r="AI792">
        <v>-2.0186226814985275E-2</v>
      </c>
      <c r="AJ792">
        <v>5.6899998337030411E-2</v>
      </c>
      <c r="AM792">
        <v>0.12747831642627716</v>
      </c>
      <c r="AN792">
        <v>4.7695614397525787E-2</v>
      </c>
      <c r="AO792">
        <v>4.230291023850441E-2</v>
      </c>
      <c r="AP792">
        <v>0.10440221428871155</v>
      </c>
      <c r="AQ792">
        <v>4.244576022028923E-2</v>
      </c>
      <c r="AU792">
        <v>6.3699997961521149E-2</v>
      </c>
      <c r="AV792">
        <v>4.6877190470695496E-2</v>
      </c>
      <c r="AW792">
        <v>7.4083864688873291E-2</v>
      </c>
      <c r="AX792">
        <v>0.16903294622898102</v>
      </c>
      <c r="AY792">
        <v>1.8356885761022568E-2</v>
      </c>
    </row>
    <row r="793" spans="1:51" hidden="1" x14ac:dyDescent="0.45">
      <c r="A793">
        <v>1926</v>
      </c>
      <c r="B793" t="s">
        <v>62</v>
      </c>
      <c r="C793" t="s">
        <v>80</v>
      </c>
      <c r="D793">
        <v>132</v>
      </c>
      <c r="E793">
        <v>40870</v>
      </c>
      <c r="F793">
        <v>4249.4685099094695</v>
      </c>
      <c r="G793">
        <v>17.978474562180864</v>
      </c>
      <c r="H793">
        <v>19.73</v>
      </c>
      <c r="I793">
        <v>3.23766</v>
      </c>
      <c r="J793">
        <v>8.4364599999999998E-2</v>
      </c>
      <c r="K793">
        <v>0.35867782361898232</v>
      </c>
      <c r="L793">
        <v>0.10852000000000001</v>
      </c>
      <c r="M793">
        <v>0.59597999999999995</v>
      </c>
      <c r="N793">
        <v>0.59677999999999998</v>
      </c>
      <c r="O793">
        <v>1.0900000000000001</v>
      </c>
      <c r="P793">
        <v>1.244</v>
      </c>
      <c r="Q793">
        <v>5.66</v>
      </c>
      <c r="R793">
        <v>6.15</v>
      </c>
      <c r="S793">
        <v>1.4466000000000001</v>
      </c>
      <c r="T793">
        <v>0.41899999999999998</v>
      </c>
      <c r="U793">
        <v>0.41980000000000001</v>
      </c>
      <c r="V793">
        <v>0.30837999999999999</v>
      </c>
      <c r="W793">
        <v>0</v>
      </c>
      <c r="X793">
        <v>0</v>
      </c>
      <c r="Y793">
        <v>0</v>
      </c>
      <c r="Z793">
        <v>0.46279999999999999</v>
      </c>
      <c r="AA793">
        <v>3.15E-2</v>
      </c>
      <c r="AD793">
        <v>6.5111603469266754E-2</v>
      </c>
      <c r="AE793" t="s">
        <v>120</v>
      </c>
      <c r="AF793" t="s">
        <v>124</v>
      </c>
      <c r="AG793">
        <v>0.24503205716609955</v>
      </c>
      <c r="AH793">
        <v>0.15908427536487579</v>
      </c>
      <c r="AI793">
        <v>0.12870529294013977</v>
      </c>
      <c r="AJ793">
        <v>5.6600000709295273E-2</v>
      </c>
      <c r="AM793">
        <v>0.11055773496627808</v>
      </c>
      <c r="AN793">
        <v>4.8526544123888016E-2</v>
      </c>
      <c r="AO793">
        <v>4.3695650994777679E-2</v>
      </c>
      <c r="AP793">
        <v>0.19546939432621002</v>
      </c>
      <c r="AQ793">
        <v>4.1458748281002045E-2</v>
      </c>
      <c r="AU793">
        <v>6.1500001698732376E-2</v>
      </c>
      <c r="AV793">
        <v>4.9562662839889526E-2</v>
      </c>
      <c r="AW793">
        <v>0.13151577115058899</v>
      </c>
      <c r="AX793">
        <v>0.17843237519264221</v>
      </c>
      <c r="AY793">
        <v>9.2652648687362671E-2</v>
      </c>
    </row>
    <row r="794" spans="1:51" hidden="1" x14ac:dyDescent="0.45">
      <c r="A794">
        <v>1927</v>
      </c>
      <c r="B794" t="s">
        <v>62</v>
      </c>
      <c r="C794" t="s">
        <v>80</v>
      </c>
      <c r="D794">
        <v>132</v>
      </c>
      <c r="E794">
        <v>40940</v>
      </c>
      <c r="F794">
        <v>4153.9705178309732</v>
      </c>
      <c r="G794">
        <v>17.596785149538828</v>
      </c>
      <c r="H794">
        <v>21.12</v>
      </c>
      <c r="I794">
        <v>3.0450599999999999</v>
      </c>
      <c r="J794">
        <v>0.13868810000000001</v>
      </c>
      <c r="K794">
        <v>0.37461906022427044</v>
      </c>
      <c r="L794">
        <v>0.11172</v>
      </c>
      <c r="M794">
        <v>0.53049999999999997</v>
      </c>
      <c r="N794">
        <v>0.54925000000000002</v>
      </c>
      <c r="O794">
        <v>1.2210000000000001</v>
      </c>
      <c r="P794">
        <v>1.427</v>
      </c>
      <c r="Q794">
        <v>2.91</v>
      </c>
      <c r="R794">
        <v>4.5999999999999996</v>
      </c>
      <c r="S794">
        <v>1.575</v>
      </c>
      <c r="T794">
        <v>0.45750000000000002</v>
      </c>
      <c r="U794">
        <v>0.4587</v>
      </c>
      <c r="V794">
        <v>0.25484000000000001</v>
      </c>
      <c r="W794">
        <v>0</v>
      </c>
      <c r="X794">
        <v>0</v>
      </c>
      <c r="Y794">
        <v>0</v>
      </c>
      <c r="Z794">
        <v>0.44950000000000001</v>
      </c>
      <c r="AA794">
        <v>3.2500000000000001E-2</v>
      </c>
      <c r="AD794">
        <v>6.8499763830789664E-2</v>
      </c>
      <c r="AE794" t="s">
        <v>120</v>
      </c>
      <c r="AF794" t="s">
        <v>124</v>
      </c>
      <c r="AG794">
        <v>0.2542186975479126</v>
      </c>
      <c r="AH794">
        <v>9.9193155765533447E-2</v>
      </c>
      <c r="AI794">
        <v>0.22421546280384064</v>
      </c>
      <c r="AJ794">
        <v>2.9100000858306885E-2</v>
      </c>
      <c r="AM794">
        <v>5.2033420652151108E-2</v>
      </c>
      <c r="AN794">
        <v>4.7159738838672638E-2</v>
      </c>
      <c r="AO794">
        <v>4.4827226549386978E-2</v>
      </c>
      <c r="AP794">
        <v>0.20905910432338715</v>
      </c>
      <c r="AQ794">
        <v>3.7351034581661224E-2</v>
      </c>
      <c r="AU794">
        <v>4.6000000089406967E-2</v>
      </c>
      <c r="AV794">
        <v>4.5159608125686646E-2</v>
      </c>
      <c r="AW794">
        <v>0.13415810465812683</v>
      </c>
      <c r="AX794">
        <v>0.14268144965171814</v>
      </c>
      <c r="AY794">
        <v>0.12665772438049316</v>
      </c>
    </row>
    <row r="795" spans="1:51" hidden="1" x14ac:dyDescent="0.45">
      <c r="A795">
        <v>1928</v>
      </c>
      <c r="B795" t="s">
        <v>62</v>
      </c>
      <c r="C795" t="s">
        <v>80</v>
      </c>
      <c r="D795">
        <v>132</v>
      </c>
      <c r="E795">
        <v>41050</v>
      </c>
      <c r="F795">
        <v>4431.4653105968337</v>
      </c>
      <c r="G795">
        <v>18.622911618888377</v>
      </c>
      <c r="H795">
        <v>20.9</v>
      </c>
      <c r="I795">
        <v>3.3036900000000005</v>
      </c>
      <c r="J795">
        <v>0.24971760000000001</v>
      </c>
      <c r="K795">
        <v>0.37461906022427044</v>
      </c>
      <c r="L795">
        <v>0.1116</v>
      </c>
      <c r="M795">
        <v>0.53435999999999995</v>
      </c>
      <c r="N795">
        <v>0.51375000000000004</v>
      </c>
      <c r="O795">
        <v>1.4570000000000001</v>
      </c>
      <c r="P795">
        <v>1.7170000000000001</v>
      </c>
      <c r="Q795">
        <v>3.02</v>
      </c>
      <c r="R795">
        <v>4.3499999999999996</v>
      </c>
      <c r="S795">
        <v>1.4229000000000001</v>
      </c>
      <c r="T795">
        <v>0.48180000000000001</v>
      </c>
      <c r="U795">
        <v>0.4425</v>
      </c>
      <c r="V795">
        <v>0.25503999999999999</v>
      </c>
      <c r="W795">
        <v>1</v>
      </c>
      <c r="X795">
        <v>1</v>
      </c>
      <c r="Y795">
        <v>0</v>
      </c>
      <c r="Z795">
        <v>0.82489999999999997</v>
      </c>
      <c r="AA795">
        <v>3.3700000000000001E-2</v>
      </c>
      <c r="AD795">
        <v>6.9530943071253168E-2</v>
      </c>
      <c r="AE795" t="s">
        <v>119</v>
      </c>
      <c r="AF795" t="s">
        <v>124</v>
      </c>
      <c r="AG795">
        <v>0.48360869288444519</v>
      </c>
      <c r="AH795">
        <v>6.3768990337848663E-2</v>
      </c>
      <c r="AI795">
        <v>0.17705826461315155</v>
      </c>
      <c r="AJ795">
        <v>3.020000085234642E-2</v>
      </c>
      <c r="AM795">
        <v>1.5051094815135002E-2</v>
      </c>
      <c r="AN795">
        <v>4.8717893660068512E-2</v>
      </c>
      <c r="AO795">
        <v>4.7995507717132568E-2</v>
      </c>
      <c r="AP795">
        <v>0.44573375582695007</v>
      </c>
      <c r="AQ795">
        <v>2.6197733357548714E-2</v>
      </c>
      <c r="AU795">
        <v>4.349999874830246E-2</v>
      </c>
      <c r="AV795">
        <v>3.7874948233366013E-2</v>
      </c>
      <c r="AW795">
        <v>0.15566897392272949</v>
      </c>
      <c r="AX795">
        <v>0.20223163068294525</v>
      </c>
      <c r="AY795">
        <v>0.10362913459539413</v>
      </c>
    </row>
    <row r="796" spans="1:51" hidden="1" x14ac:dyDescent="0.45">
      <c r="A796">
        <v>1929</v>
      </c>
      <c r="B796" t="s">
        <v>62</v>
      </c>
      <c r="C796" t="s">
        <v>80</v>
      </c>
      <c r="D796">
        <v>132</v>
      </c>
      <c r="E796">
        <v>41230</v>
      </c>
      <c r="F796">
        <v>4709.9979626485565</v>
      </c>
      <c r="G796">
        <v>20.191075618926863</v>
      </c>
      <c r="H796">
        <v>21.76</v>
      </c>
      <c r="I796">
        <v>3.4642599999999999</v>
      </c>
      <c r="J796">
        <v>0.29126350000000001</v>
      </c>
      <c r="K796">
        <v>0.39853091513220262</v>
      </c>
      <c r="L796">
        <v>0.13997000000000001</v>
      </c>
      <c r="M796">
        <v>0.58221000000000001</v>
      </c>
      <c r="N796">
        <v>0.50139</v>
      </c>
      <c r="O796">
        <v>1.498</v>
      </c>
      <c r="P796">
        <v>1.8080000000000001</v>
      </c>
      <c r="Q796">
        <v>3.47</v>
      </c>
      <c r="R796">
        <v>4.08</v>
      </c>
      <c r="S796">
        <v>1.3861000000000001</v>
      </c>
      <c r="T796">
        <v>0.64270000000000005</v>
      </c>
      <c r="U796">
        <v>0.47470000000000001</v>
      </c>
      <c r="V796">
        <v>0.25536000000000003</v>
      </c>
      <c r="W796">
        <v>1</v>
      </c>
      <c r="X796">
        <v>1</v>
      </c>
      <c r="Y796">
        <v>0</v>
      </c>
      <c r="Z796">
        <v>0.95720000000000005</v>
      </c>
      <c r="AA796">
        <v>3.6400000000000002E-2</v>
      </c>
      <c r="AD796">
        <v>7.2919103432776092E-2</v>
      </c>
      <c r="AE796" t="s">
        <v>119</v>
      </c>
      <c r="AF796" t="s">
        <v>124</v>
      </c>
      <c r="AG796">
        <v>8.9782691793516278E-4</v>
      </c>
      <c r="AH796">
        <v>0.10288806259632111</v>
      </c>
      <c r="AI796">
        <v>0.29768353700637817</v>
      </c>
      <c r="AJ796">
        <v>3.4699998795986176E-2</v>
      </c>
      <c r="AM796">
        <v>4.8726465553045273E-2</v>
      </c>
      <c r="AN796">
        <v>5.4161593317985535E-2</v>
      </c>
      <c r="AO796">
        <v>5.1645111292600632E-2</v>
      </c>
      <c r="AP796">
        <v>-2.6976319029927254E-2</v>
      </c>
      <c r="AQ796">
        <v>2.8646934777498245E-2</v>
      </c>
      <c r="AU796">
        <v>4.0800001472234726E-2</v>
      </c>
      <c r="AV796">
        <v>2.7874145656824112E-2</v>
      </c>
      <c r="AW796">
        <v>0.11317601799964905</v>
      </c>
      <c r="AX796">
        <v>6.9564282894134521E-2</v>
      </c>
      <c r="AY796">
        <v>0.16619177162647247</v>
      </c>
    </row>
    <row r="797" spans="1:51" hidden="1" x14ac:dyDescent="0.45">
      <c r="A797">
        <v>1930</v>
      </c>
      <c r="B797" t="s">
        <v>62</v>
      </c>
      <c r="C797" t="s">
        <v>80</v>
      </c>
      <c r="D797">
        <v>132</v>
      </c>
      <c r="E797">
        <v>41610</v>
      </c>
      <c r="F797">
        <v>4531.5583994232147</v>
      </c>
      <c r="G797">
        <v>19.479759188932704</v>
      </c>
      <c r="H797">
        <v>21.07</v>
      </c>
      <c r="I797">
        <v>3.3408300000000004</v>
      </c>
      <c r="J797">
        <v>0.28907490000000002</v>
      </c>
      <c r="K797">
        <v>0.40251622428352463</v>
      </c>
      <c r="L797">
        <v>0.17321999999999999</v>
      </c>
      <c r="M797">
        <v>0.52511000000000008</v>
      </c>
      <c r="N797">
        <v>0.42835000000000001</v>
      </c>
      <c r="O797">
        <v>1.65</v>
      </c>
      <c r="P797">
        <v>2.0299999999999998</v>
      </c>
      <c r="Q797">
        <v>2.35</v>
      </c>
      <c r="R797">
        <v>3.44</v>
      </c>
      <c r="S797">
        <v>1.4383999999999999</v>
      </c>
      <c r="T797">
        <v>0.50790000000000002</v>
      </c>
      <c r="U797">
        <v>0.53649999999999998</v>
      </c>
      <c r="V797">
        <v>0.25478000000000001</v>
      </c>
      <c r="W797">
        <v>1</v>
      </c>
      <c r="X797">
        <v>1</v>
      </c>
      <c r="Y797">
        <v>1</v>
      </c>
      <c r="Z797">
        <v>0.90129999999999999</v>
      </c>
      <c r="AA797">
        <v>4.24E-2</v>
      </c>
      <c r="AD797">
        <v>8.4114763757808395E-2</v>
      </c>
      <c r="AE797" t="s">
        <v>119</v>
      </c>
      <c r="AF797" t="s">
        <v>124</v>
      </c>
      <c r="AG797">
        <v>-0.26786229014396667</v>
      </c>
      <c r="AH797">
        <v>0.2091580331325531</v>
      </c>
      <c r="AI797">
        <v>0.10396109521389008</v>
      </c>
      <c r="AJ797">
        <v>2.3499999195337296E-2</v>
      </c>
      <c r="AM797">
        <v>0.1535402238368988</v>
      </c>
      <c r="AN797">
        <v>5.5617816746234894E-2</v>
      </c>
      <c r="AO797">
        <v>4.821489006280899E-2</v>
      </c>
      <c r="AP797">
        <v>-0.29451087117195129</v>
      </c>
      <c r="AQ797">
        <v>3.7773169577121735E-2</v>
      </c>
      <c r="AU797">
        <v>3.4400001168251038E-2</v>
      </c>
      <c r="AV797">
        <v>2.6648560538887978E-2</v>
      </c>
      <c r="AW797">
        <v>7.1799077093601227E-2</v>
      </c>
      <c r="AX797">
        <v>7.9335696995258331E-2</v>
      </c>
      <c r="AY797">
        <v>6.3730545341968536E-2</v>
      </c>
    </row>
    <row r="798" spans="1:51" hidden="1" x14ac:dyDescent="0.45">
      <c r="A798">
        <v>1931</v>
      </c>
      <c r="B798" t="s">
        <v>62</v>
      </c>
      <c r="C798" t="s">
        <v>80</v>
      </c>
      <c r="D798">
        <v>132</v>
      </c>
      <c r="E798">
        <v>41860</v>
      </c>
      <c r="F798">
        <v>4235.2604634495938</v>
      </c>
      <c r="G798">
        <v>18.605354514823741</v>
      </c>
      <c r="H798">
        <v>21.09</v>
      </c>
      <c r="I798">
        <v>2.9878500000000003</v>
      </c>
      <c r="J798">
        <v>0.31911270000000003</v>
      </c>
      <c r="K798">
        <v>0.38657498767823656</v>
      </c>
      <c r="L798">
        <v>1.8489999999999999E-2</v>
      </c>
      <c r="M798">
        <v>0.42206000000000005</v>
      </c>
      <c r="N798">
        <v>0.30436000000000002</v>
      </c>
      <c r="O798">
        <v>1.81</v>
      </c>
      <c r="P798">
        <v>2.34</v>
      </c>
      <c r="Q798">
        <v>1.56</v>
      </c>
      <c r="R798">
        <v>3.48</v>
      </c>
      <c r="S798">
        <v>1.6102000000000001</v>
      </c>
      <c r="T798">
        <v>0.47939999999999999</v>
      </c>
      <c r="U798">
        <v>0.54</v>
      </c>
      <c r="V798">
        <v>0.25509999999999999</v>
      </c>
      <c r="W798">
        <v>1</v>
      </c>
      <c r="X798">
        <v>1</v>
      </c>
      <c r="Y798">
        <v>0</v>
      </c>
      <c r="Z798">
        <v>0.73560000000000003</v>
      </c>
      <c r="AA798">
        <v>6.1899999999999997E-2</v>
      </c>
      <c r="AD798">
        <v>8.9270659960125898E-2</v>
      </c>
      <c r="AE798" t="s">
        <v>119</v>
      </c>
      <c r="AF798" t="s">
        <v>124</v>
      </c>
      <c r="AG798">
        <v>-0.31904923915863037</v>
      </c>
      <c r="AH798">
        <v>0.11020070314407349</v>
      </c>
      <c r="AI798">
        <v>-5.0375629216432571E-3</v>
      </c>
      <c r="AJ798">
        <v>1.5599999576807022E-2</v>
      </c>
      <c r="AM798">
        <v>6.1297032982110977E-2</v>
      </c>
      <c r="AN798">
        <v>4.8903673887252808E-2</v>
      </c>
      <c r="AO798">
        <v>4.6079158782958984E-2</v>
      </c>
      <c r="AP798">
        <v>-0.35653546452522278</v>
      </c>
      <c r="AQ798">
        <v>5.8256868273019791E-2</v>
      </c>
      <c r="AU798">
        <v>3.4800000488758087E-2</v>
      </c>
      <c r="AV798">
        <v>3.7486229091882706E-2</v>
      </c>
      <c r="AW798">
        <v>1.1726908385753632E-2</v>
      </c>
      <c r="AX798">
        <v>1.9111590459942818E-2</v>
      </c>
      <c r="AY798">
        <v>5.2812183275818825E-3</v>
      </c>
    </row>
    <row r="799" spans="1:51" hidden="1" x14ac:dyDescent="0.45">
      <c r="A799">
        <v>1932</v>
      </c>
      <c r="B799" t="s">
        <v>62</v>
      </c>
      <c r="C799" t="s">
        <v>80</v>
      </c>
      <c r="D799">
        <v>132</v>
      </c>
      <c r="E799">
        <v>41860</v>
      </c>
      <c r="F799">
        <v>3959.1228619206881</v>
      </c>
      <c r="G799">
        <v>16.962699680198906</v>
      </c>
      <c r="H799">
        <v>20.97</v>
      </c>
      <c r="I799">
        <v>2.6622399999999997</v>
      </c>
      <c r="J799">
        <v>0.23608789999999999</v>
      </c>
      <c r="K799">
        <v>0.35070720531633831</v>
      </c>
      <c r="L799">
        <v>-5.2830009999999997E-2</v>
      </c>
      <c r="M799">
        <v>0.29808000000000001</v>
      </c>
      <c r="N799">
        <v>0.19704999999999998</v>
      </c>
      <c r="O799">
        <v>1.8</v>
      </c>
      <c r="P799">
        <v>2.36</v>
      </c>
      <c r="Q799">
        <v>1.3</v>
      </c>
      <c r="R799">
        <v>3.84</v>
      </c>
      <c r="S799">
        <v>1.0370999999999999</v>
      </c>
      <c r="T799">
        <v>0.3604</v>
      </c>
      <c r="U799">
        <v>0.54020000000000001</v>
      </c>
      <c r="V799">
        <v>0.25461</v>
      </c>
      <c r="W799">
        <v>1</v>
      </c>
      <c r="X799">
        <v>1</v>
      </c>
      <c r="Y799">
        <v>0</v>
      </c>
      <c r="Z799">
        <v>0.64400000000000002</v>
      </c>
      <c r="AA799">
        <v>6.5500000000000003E-2</v>
      </c>
      <c r="AD799">
        <v>9.3248065601913677E-2</v>
      </c>
      <c r="AE799" t="s">
        <v>119</v>
      </c>
      <c r="AF799" t="s">
        <v>124</v>
      </c>
      <c r="AG799">
        <v>0.2392289936542511</v>
      </c>
      <c r="AH799">
        <v>9.2316307127475739E-2</v>
      </c>
      <c r="AI799">
        <v>-4.0076330304145813E-2</v>
      </c>
      <c r="AJ799">
        <v>1.3000000268220901E-2</v>
      </c>
      <c r="AM799">
        <v>4.4549740850925446E-2</v>
      </c>
      <c r="AN799">
        <v>4.7766566276550293E-2</v>
      </c>
      <c r="AO799">
        <v>4.5729335397481918E-2</v>
      </c>
      <c r="AP799">
        <v>0.18444402515888214</v>
      </c>
      <c r="AQ799">
        <v>4.6253737062215805E-2</v>
      </c>
      <c r="AU799">
        <v>3.840000182390213E-2</v>
      </c>
      <c r="AV799">
        <v>5.4784961044788361E-2</v>
      </c>
      <c r="AW799">
        <v>7.2870776057243347E-2</v>
      </c>
      <c r="AX799">
        <v>0.13243712484836578</v>
      </c>
      <c r="AY799">
        <v>-1.3538165017962456E-2</v>
      </c>
    </row>
    <row r="800" spans="1:51" hidden="1" x14ac:dyDescent="0.45">
      <c r="A800">
        <v>1933</v>
      </c>
      <c r="B800" t="s">
        <v>62</v>
      </c>
      <c r="C800" t="s">
        <v>80</v>
      </c>
      <c r="D800">
        <v>132</v>
      </c>
      <c r="E800">
        <v>41890</v>
      </c>
      <c r="F800">
        <v>4239.1258295535936</v>
      </c>
      <c r="G800">
        <v>17.453994135556549</v>
      </c>
      <c r="H800">
        <v>21.75</v>
      </c>
      <c r="I800">
        <v>2.4874000000000001</v>
      </c>
      <c r="J800">
        <v>0.27622930000000001</v>
      </c>
      <c r="K800">
        <v>0.33875127786237225</v>
      </c>
      <c r="L800">
        <v>-8.8879990000000006E-2</v>
      </c>
      <c r="M800">
        <v>0.28431000000000001</v>
      </c>
      <c r="N800">
        <v>0.18474000000000002</v>
      </c>
      <c r="O800">
        <v>1.66</v>
      </c>
      <c r="P800">
        <v>2.2400000000000002</v>
      </c>
      <c r="Q800">
        <v>1.63</v>
      </c>
      <c r="R800">
        <v>4.38</v>
      </c>
      <c r="S800">
        <v>1.2201</v>
      </c>
      <c r="T800">
        <v>0.43540000000000001</v>
      </c>
      <c r="U800">
        <v>0.5494</v>
      </c>
      <c r="V800">
        <v>0.19876000000000002</v>
      </c>
      <c r="W800">
        <v>1</v>
      </c>
      <c r="X800">
        <v>1</v>
      </c>
      <c r="Y800">
        <v>0</v>
      </c>
      <c r="Z800">
        <v>0.56699999999999995</v>
      </c>
      <c r="AA800">
        <v>6.9599999999999995E-2</v>
      </c>
      <c r="AD800">
        <v>9.2658820321648835E-2</v>
      </c>
      <c r="AE800" t="s">
        <v>119</v>
      </c>
      <c r="AF800" t="s">
        <v>124</v>
      </c>
      <c r="AG800">
        <v>1.1746611446142197E-2</v>
      </c>
      <c r="AH800">
        <v>4.0282692760229111E-2</v>
      </c>
      <c r="AI800">
        <v>-9.6963509917259216E-2</v>
      </c>
      <c r="AJ800">
        <v>1.6300000250339508E-2</v>
      </c>
      <c r="AM800">
        <v>-6.316489540040493E-3</v>
      </c>
      <c r="AN800">
        <v>4.6599183231592178E-2</v>
      </c>
      <c r="AO800">
        <v>4.6895395964384079E-2</v>
      </c>
      <c r="AP800">
        <v>-2.7574114501476288E-2</v>
      </c>
      <c r="AQ800">
        <v>4.0435705333948135E-2</v>
      </c>
      <c r="AU800">
        <v>4.3800000101327896E-2</v>
      </c>
      <c r="AV800">
        <v>3.9320725947618484E-2</v>
      </c>
      <c r="AW800">
        <v>-2.4860992562025785E-4</v>
      </c>
      <c r="AX800">
        <v>3.2185263931751251E-2</v>
      </c>
      <c r="AY800">
        <v>-4.0331754833459854E-2</v>
      </c>
    </row>
    <row r="801" spans="1:51" hidden="1" x14ac:dyDescent="0.45">
      <c r="A801">
        <v>1934</v>
      </c>
      <c r="B801" t="s">
        <v>62</v>
      </c>
      <c r="C801" t="s">
        <v>80</v>
      </c>
      <c r="D801">
        <v>132</v>
      </c>
      <c r="E801">
        <v>41950</v>
      </c>
      <c r="F801">
        <v>4191.7309415971395</v>
      </c>
      <c r="G801">
        <v>16.837059825678605</v>
      </c>
      <c r="H801">
        <v>20.69</v>
      </c>
      <c r="I801">
        <v>2.2999000000000001</v>
      </c>
      <c r="J801">
        <v>0.31280809999999998</v>
      </c>
      <c r="K801">
        <v>0.32679535040840624</v>
      </c>
      <c r="L801">
        <v>-2.881001E-2</v>
      </c>
      <c r="M801">
        <v>0.23097000000000001</v>
      </c>
      <c r="N801">
        <v>0.17850000000000002</v>
      </c>
      <c r="O801">
        <v>1.63</v>
      </c>
      <c r="P801">
        <v>2.2200000000000002</v>
      </c>
      <c r="Q801">
        <v>2.02</v>
      </c>
      <c r="R801">
        <v>4.1399999999999997</v>
      </c>
      <c r="S801">
        <v>1.4088000000000001</v>
      </c>
      <c r="T801">
        <v>0.41070000000000001</v>
      </c>
      <c r="U801">
        <v>0.49880000000000002</v>
      </c>
      <c r="V801">
        <v>0.15223</v>
      </c>
      <c r="W801">
        <v>1</v>
      </c>
      <c r="X801">
        <v>1</v>
      </c>
      <c r="Y801">
        <v>0</v>
      </c>
      <c r="Z801">
        <v>0.52839999999999998</v>
      </c>
      <c r="AD801">
        <v>9.0891084480854284E-2</v>
      </c>
      <c r="AE801" t="s">
        <v>119</v>
      </c>
      <c r="AF801" t="s">
        <v>124</v>
      </c>
      <c r="AG801">
        <v>-7.3797658085823059E-2</v>
      </c>
      <c r="AH801">
        <v>2.7814680710434914E-2</v>
      </c>
      <c r="AI801">
        <v>0.20516248047351837</v>
      </c>
      <c r="AJ801">
        <v>2.0199999213218689E-2</v>
      </c>
      <c r="AM801">
        <v>-1.9080715253949165E-2</v>
      </c>
      <c r="AN801">
        <v>4.6895395964384079E-2</v>
      </c>
      <c r="AO801">
        <v>4.7807600349187851E-2</v>
      </c>
      <c r="AP801">
        <v>-0.11448942869901657</v>
      </c>
      <c r="AQ801">
        <v>4.5952893793582916E-2</v>
      </c>
      <c r="AU801">
        <v>4.14000004529953E-2</v>
      </c>
      <c r="AV801">
        <v>4.069177433848381E-2</v>
      </c>
      <c r="AW801">
        <v>5.6108735501766205E-2</v>
      </c>
      <c r="AX801">
        <v>1.0533758904784918E-3</v>
      </c>
      <c r="AY801">
        <v>0.11268123984336853</v>
      </c>
    </row>
    <row r="802" spans="1:51" hidden="1" x14ac:dyDescent="0.45">
      <c r="A802">
        <v>1935</v>
      </c>
      <c r="B802" t="s">
        <v>62</v>
      </c>
      <c r="C802" t="s">
        <v>80</v>
      </c>
      <c r="D802">
        <v>132</v>
      </c>
      <c r="E802">
        <v>41940</v>
      </c>
      <c r="F802">
        <v>4085.9311874105861</v>
      </c>
      <c r="G802">
        <v>16.414674466620863</v>
      </c>
      <c r="H802">
        <v>20.85</v>
      </c>
      <c r="I802">
        <v>2.0441199999999999</v>
      </c>
      <c r="J802">
        <v>0.29158659999999997</v>
      </c>
      <c r="K802">
        <v>0.29889818634915205</v>
      </c>
      <c r="L802">
        <v>-1.7809999999999999E-2</v>
      </c>
      <c r="M802">
        <v>0.20974000000000001</v>
      </c>
      <c r="N802">
        <v>0.15496000000000001</v>
      </c>
      <c r="O802">
        <v>1.5</v>
      </c>
      <c r="P802">
        <v>2.11</v>
      </c>
      <c r="Q802">
        <v>3.24</v>
      </c>
      <c r="R802">
        <v>3.88</v>
      </c>
      <c r="S802">
        <v>1.6701999999999999</v>
      </c>
      <c r="T802">
        <v>0.39479999999999998</v>
      </c>
      <c r="U802">
        <v>0.49869999999999998</v>
      </c>
      <c r="V802">
        <v>0.15148999999999999</v>
      </c>
      <c r="W802">
        <v>1</v>
      </c>
      <c r="X802">
        <v>1</v>
      </c>
      <c r="Y802">
        <v>0</v>
      </c>
      <c r="Z802">
        <v>0.4446</v>
      </c>
      <c r="AD802">
        <v>8.6177122238735387E-2</v>
      </c>
      <c r="AE802" t="s">
        <v>119</v>
      </c>
      <c r="AF802" t="s">
        <v>124</v>
      </c>
      <c r="AG802">
        <v>7.0452746003866196E-3</v>
      </c>
      <c r="AH802">
        <v>-3.1643137335777283E-3</v>
      </c>
      <c r="AI802">
        <v>3.634041640907526E-3</v>
      </c>
      <c r="AJ802">
        <v>3.2400000840425491E-2</v>
      </c>
      <c r="AM802">
        <v>-5.1864322274923325E-2</v>
      </c>
      <c r="AN802">
        <v>4.8700008541345596E-2</v>
      </c>
      <c r="AO802">
        <v>5.136396735906601E-2</v>
      </c>
      <c r="AP802">
        <v>-3.6233223974704742E-2</v>
      </c>
      <c r="AQ802">
        <v>4.4905573129653931E-2</v>
      </c>
      <c r="AU802">
        <v>3.880000114440918E-2</v>
      </c>
      <c r="AV802">
        <v>4.3278500437736511E-2</v>
      </c>
      <c r="AW802">
        <v>9.4315884634852409E-3</v>
      </c>
      <c r="AX802">
        <v>-9.6703908639028668E-5</v>
      </c>
      <c r="AY802">
        <v>1.801702193915844E-2</v>
      </c>
    </row>
    <row r="803" spans="1:51" hidden="1" x14ac:dyDescent="0.45">
      <c r="A803">
        <v>1936</v>
      </c>
      <c r="B803" t="s">
        <v>62</v>
      </c>
      <c r="C803" t="s">
        <v>80</v>
      </c>
      <c r="D803">
        <v>132</v>
      </c>
      <c r="E803">
        <v>41910</v>
      </c>
      <c r="F803">
        <v>4243.9980672870433</v>
      </c>
      <c r="G803">
        <v>16.64027817954382</v>
      </c>
      <c r="H803">
        <v>20.399999999999999</v>
      </c>
      <c r="I803">
        <v>2.4631799999999999</v>
      </c>
      <c r="J803">
        <v>0.25689060000000002</v>
      </c>
      <c r="K803">
        <v>0.31882473210576223</v>
      </c>
      <c r="L803">
        <v>-5.851E-2</v>
      </c>
      <c r="M803">
        <v>0.25414000000000003</v>
      </c>
      <c r="N803">
        <v>0.15492</v>
      </c>
      <c r="O803">
        <v>1.6</v>
      </c>
      <c r="P803">
        <v>2.17</v>
      </c>
      <c r="Q803">
        <v>3.68</v>
      </c>
      <c r="R803">
        <v>4.32</v>
      </c>
      <c r="S803">
        <v>1.4116</v>
      </c>
      <c r="T803">
        <v>0.38679999999999998</v>
      </c>
      <c r="U803">
        <v>0.55789999999999995</v>
      </c>
      <c r="V803">
        <v>0.16356000000000001</v>
      </c>
      <c r="W803">
        <v>1</v>
      </c>
      <c r="X803">
        <v>1</v>
      </c>
      <c r="Y803">
        <v>0</v>
      </c>
      <c r="Z803">
        <v>0.57220000000000004</v>
      </c>
      <c r="AD803">
        <v>8.2347027917013829E-2</v>
      </c>
      <c r="AE803" t="s">
        <v>119</v>
      </c>
      <c r="AF803" t="s">
        <v>124</v>
      </c>
      <c r="AG803">
        <v>0.17633824050426483</v>
      </c>
      <c r="AH803">
        <v>4.0632635354995728E-3</v>
      </c>
      <c r="AI803">
        <v>7.4575453996658325E-2</v>
      </c>
      <c r="AJ803">
        <v>3.6800000816583633E-2</v>
      </c>
      <c r="AM803">
        <v>-4.4443413615226746E-2</v>
      </c>
      <c r="AN803">
        <v>4.8506677150726318E-2</v>
      </c>
      <c r="AO803">
        <v>5.076274648308754E-2</v>
      </c>
      <c r="AP803">
        <v>0.13813799619674683</v>
      </c>
      <c r="AQ803">
        <v>3.3563800156116486E-2</v>
      </c>
      <c r="AU803">
        <v>4.3200001120567322E-2</v>
      </c>
      <c r="AV803">
        <v>3.8200236856937408E-2</v>
      </c>
      <c r="AW803">
        <v>5.447089672088623E-2</v>
      </c>
      <c r="AX803">
        <v>5.3290244191884995E-2</v>
      </c>
      <c r="AY803">
        <v>5.568772554397583E-2</v>
      </c>
    </row>
    <row r="804" spans="1:51" hidden="1" x14ac:dyDescent="0.45">
      <c r="A804">
        <v>1937</v>
      </c>
      <c r="B804" t="s">
        <v>62</v>
      </c>
      <c r="C804" t="s">
        <v>80</v>
      </c>
      <c r="D804">
        <v>132</v>
      </c>
      <c r="E804">
        <v>41930</v>
      </c>
      <c r="F804">
        <v>4486.6367278797989</v>
      </c>
      <c r="G804">
        <v>17.019024493816644</v>
      </c>
      <c r="H804">
        <v>20.53</v>
      </c>
      <c r="I804">
        <v>3.4676400000000003</v>
      </c>
      <c r="J804">
        <v>0.1983182</v>
      </c>
      <c r="K804">
        <v>0.40251622428352485</v>
      </c>
      <c r="L804">
        <v>-0.11441000000000001</v>
      </c>
      <c r="M804">
        <v>0.42391000000000001</v>
      </c>
      <c r="N804">
        <v>0.23938999999999999</v>
      </c>
      <c r="O804">
        <v>1.75</v>
      </c>
      <c r="P804">
        <v>2.36</v>
      </c>
      <c r="Q804">
        <v>3.83</v>
      </c>
      <c r="R804">
        <v>4.2699999999999996</v>
      </c>
      <c r="S804">
        <v>1.0676000000000001</v>
      </c>
      <c r="T804">
        <v>0.44219999999999998</v>
      </c>
      <c r="U804">
        <v>0.72760000000000002</v>
      </c>
      <c r="V804">
        <v>0.24716000000000002</v>
      </c>
      <c r="W804">
        <v>0</v>
      </c>
      <c r="X804">
        <v>0</v>
      </c>
      <c r="Y804">
        <v>0</v>
      </c>
      <c r="Z804">
        <v>0.59630000000000005</v>
      </c>
      <c r="AD804">
        <v>9.8659812334966471E-2</v>
      </c>
      <c r="AE804" t="s">
        <v>120</v>
      </c>
      <c r="AF804" t="s">
        <v>124</v>
      </c>
      <c r="AG804">
        <v>-5.2771586924791336E-2</v>
      </c>
      <c r="AH804">
        <v>0.25069275498390198</v>
      </c>
      <c r="AI804">
        <v>-3.7561517208814621E-2</v>
      </c>
      <c r="AJ804">
        <v>3.8300000131130219E-2</v>
      </c>
      <c r="AM804">
        <v>0.19810071587562561</v>
      </c>
      <c r="AN804">
        <v>5.2592039108276367E-2</v>
      </c>
      <c r="AO804">
        <v>4.3896175920963287E-2</v>
      </c>
      <c r="AP804">
        <v>-8.5555180907249451E-2</v>
      </c>
      <c r="AQ804">
        <v>3.5850819200277328E-2</v>
      </c>
      <c r="AU804">
        <v>4.2700000107288361E-2</v>
      </c>
      <c r="AV804">
        <v>3.2783597707748413E-2</v>
      </c>
      <c r="AW804">
        <v>0.10173590481281281</v>
      </c>
      <c r="AX804">
        <v>0.18410763144493103</v>
      </c>
      <c r="AY804">
        <v>3.6924146115779877E-4</v>
      </c>
    </row>
    <row r="805" spans="1:51" hidden="1" x14ac:dyDescent="0.45">
      <c r="A805">
        <v>1938</v>
      </c>
      <c r="B805" t="s">
        <v>62</v>
      </c>
      <c r="C805" t="s">
        <v>80</v>
      </c>
      <c r="D805">
        <v>132</v>
      </c>
      <c r="E805">
        <v>41960</v>
      </c>
      <c r="F805">
        <v>4466.2114632983785</v>
      </c>
      <c r="G805">
        <v>16.587505381199271</v>
      </c>
      <c r="H805">
        <v>21.33</v>
      </c>
      <c r="I805">
        <v>4.1395200000000001</v>
      </c>
      <c r="J805">
        <v>0.18769449999999999</v>
      </c>
      <c r="K805">
        <v>0.45831055240203328</v>
      </c>
      <c r="L805">
        <v>-4.7649980000000002E-2</v>
      </c>
      <c r="M805">
        <v>0.46065</v>
      </c>
      <c r="N805">
        <v>0.30590000000000001</v>
      </c>
      <c r="O805">
        <v>2.04</v>
      </c>
      <c r="P805">
        <v>2.67</v>
      </c>
      <c r="Q805">
        <v>2.76</v>
      </c>
      <c r="R805">
        <v>4.04</v>
      </c>
      <c r="S805">
        <v>1.0159</v>
      </c>
      <c r="T805">
        <v>0.54610000000000003</v>
      </c>
      <c r="U805">
        <v>0.72350000000000003</v>
      </c>
      <c r="V805">
        <v>0.34744999999999998</v>
      </c>
      <c r="W805">
        <v>0</v>
      </c>
      <c r="X805">
        <v>0</v>
      </c>
      <c r="Y805">
        <v>0</v>
      </c>
      <c r="Z805">
        <v>0.64759999999999995</v>
      </c>
      <c r="AD805">
        <v>9.5782640675667607E-2</v>
      </c>
      <c r="AE805" t="s">
        <v>120</v>
      </c>
      <c r="AF805" t="s">
        <v>124</v>
      </c>
      <c r="AG805">
        <v>5.885542556643486E-2</v>
      </c>
      <c r="AH805">
        <v>1.2186208739876747E-2</v>
      </c>
      <c r="AI805">
        <v>0.19706703722476959</v>
      </c>
      <c r="AJ805">
        <v>2.759999968111515E-2</v>
      </c>
      <c r="AM805">
        <v>-2.9160754755139351E-2</v>
      </c>
      <c r="AN805">
        <v>4.1346963495016098E-2</v>
      </c>
      <c r="AO805">
        <v>4.2588885873556137E-2</v>
      </c>
      <c r="AP805">
        <v>1.2640709057450294E-2</v>
      </c>
      <c r="AQ805">
        <v>4.5637823641300201E-2</v>
      </c>
      <c r="AU805">
        <v>4.0399998426437378E-2</v>
      </c>
      <c r="AV805">
        <v>4.6214718371629715E-2</v>
      </c>
      <c r="AW805">
        <v>6.1938952654600143E-2</v>
      </c>
      <c r="AX805">
        <v>2.2184273228049278E-2</v>
      </c>
      <c r="AY805">
        <v>0.1123335212469101</v>
      </c>
    </row>
    <row r="806" spans="1:51" hidden="1" x14ac:dyDescent="0.45">
      <c r="A806">
        <v>1939</v>
      </c>
      <c r="B806" t="s">
        <v>62</v>
      </c>
      <c r="C806" t="s">
        <v>80</v>
      </c>
      <c r="D806">
        <v>132</v>
      </c>
      <c r="E806">
        <v>41900</v>
      </c>
      <c r="F806">
        <v>4793.3105011933167</v>
      </c>
      <c r="G806">
        <v>17.268172993693327</v>
      </c>
      <c r="H806">
        <v>19.79</v>
      </c>
      <c r="I806">
        <v>4.7063870230794329</v>
      </c>
      <c r="J806">
        <v>0.20842459999999999</v>
      </c>
      <c r="K806">
        <v>0.48620771646128746</v>
      </c>
      <c r="L806">
        <v>-8.5883009999999996E-2</v>
      </c>
      <c r="M806">
        <v>0.43784999999999996</v>
      </c>
      <c r="N806">
        <v>0.31590000000000001</v>
      </c>
      <c r="O806">
        <v>2.4300000000000002</v>
      </c>
      <c r="P806">
        <v>3.09</v>
      </c>
      <c r="Q806">
        <v>2.0499999999999998</v>
      </c>
      <c r="R806">
        <v>3.97</v>
      </c>
      <c r="T806">
        <v>0.63009999999999999</v>
      </c>
      <c r="U806">
        <v>1.5012000000000001</v>
      </c>
      <c r="V806">
        <v>0.39835999999999999</v>
      </c>
      <c r="W806">
        <v>0</v>
      </c>
      <c r="X806">
        <v>0</v>
      </c>
      <c r="Y806">
        <v>0</v>
      </c>
      <c r="AD806">
        <v>9.2117416646105094E-2</v>
      </c>
      <c r="AE806" t="s">
        <v>120</v>
      </c>
      <c r="AF806" t="s">
        <v>124</v>
      </c>
      <c r="AG806">
        <v>0.16453315317630768</v>
      </c>
      <c r="AH806">
        <v>1.0251104831695557E-2</v>
      </c>
      <c r="AI806">
        <v>-8.0826327204704285E-2</v>
      </c>
      <c r="AJ806">
        <v>2.0500000566244125E-2</v>
      </c>
      <c r="AM806">
        <v>-3.8274016231298447E-2</v>
      </c>
      <c r="AN806">
        <v>4.8525121062994003E-2</v>
      </c>
      <c r="AO806">
        <v>5.045628547668457E-2</v>
      </c>
      <c r="AP806">
        <v>0.11462415009737015</v>
      </c>
      <c r="AQ806">
        <v>4.4776540249586105E-2</v>
      </c>
      <c r="AU806">
        <v>3.970000147819519E-2</v>
      </c>
      <c r="AV806">
        <v>4.9909014254808426E-2</v>
      </c>
      <c r="AW806">
        <v>1.3750785030424595E-2</v>
      </c>
      <c r="AX806">
        <v>4.6255346387624741E-2</v>
      </c>
      <c r="AY806">
        <v>-3.016316331923008E-2</v>
      </c>
    </row>
    <row r="807" spans="1:51" hidden="1" x14ac:dyDescent="0.45">
      <c r="A807">
        <v>1940</v>
      </c>
      <c r="B807" t="s">
        <v>62</v>
      </c>
      <c r="C807" t="s">
        <v>80</v>
      </c>
      <c r="D807">
        <v>132</v>
      </c>
      <c r="E807">
        <v>41000</v>
      </c>
      <c r="F807">
        <v>4042.1678780487805</v>
      </c>
      <c r="G807">
        <v>13.623906809550034</v>
      </c>
      <c r="H807">
        <v>18.96</v>
      </c>
      <c r="I807">
        <v>4.615756493146014</v>
      </c>
      <c r="J807">
        <v>0.20457629999999999</v>
      </c>
      <c r="K807">
        <v>0.57786982694169409</v>
      </c>
      <c r="M807">
        <v>0.45770000000000005</v>
      </c>
      <c r="N807">
        <v>0.17510999999999999</v>
      </c>
      <c r="O807">
        <v>3.47</v>
      </c>
      <c r="P807">
        <v>4.1399999999999997</v>
      </c>
      <c r="Q807">
        <v>1.72</v>
      </c>
      <c r="R807">
        <v>4.0599999999999996</v>
      </c>
      <c r="T807">
        <v>0.71950000000000003</v>
      </c>
      <c r="U807">
        <v>2.0356000000000001</v>
      </c>
      <c r="V807">
        <v>0.48015000000000002</v>
      </c>
      <c r="W807">
        <v>1</v>
      </c>
      <c r="X807">
        <v>1</v>
      </c>
      <c r="Y807">
        <v>0</v>
      </c>
      <c r="AD807">
        <v>9.657423479155551E-2</v>
      </c>
      <c r="AE807" t="s">
        <v>119</v>
      </c>
      <c r="AF807" t="s">
        <v>73</v>
      </c>
      <c r="AG807">
        <v>0.47404372692108154</v>
      </c>
      <c r="AH807">
        <v>0.10490871965885162</v>
      </c>
      <c r="AI807">
        <v>0.23628093302249908</v>
      </c>
      <c r="AJ807">
        <v>1.7200000584125519E-2</v>
      </c>
      <c r="AM807">
        <v>4.838411882519722E-2</v>
      </c>
      <c r="AN807">
        <v>5.6524600833654404E-2</v>
      </c>
      <c r="AO807">
        <v>5.3915925323963165E-2</v>
      </c>
      <c r="AP807">
        <v>0.43693286180496216</v>
      </c>
      <c r="AQ807">
        <v>2.5826442986726761E-2</v>
      </c>
      <c r="AU807">
        <v>4.0600001811981201E-2</v>
      </c>
      <c r="AV807">
        <v>3.7110865116119385E-2</v>
      </c>
      <c r="AW807">
        <v>0.16881884634494781</v>
      </c>
      <c r="AX807">
        <v>0.19796107709407806</v>
      </c>
      <c r="AY807">
        <v>0.1267404705286026</v>
      </c>
    </row>
    <row r="808" spans="1:51" hidden="1" x14ac:dyDescent="0.45">
      <c r="A808">
        <v>1941</v>
      </c>
      <c r="B808" t="s">
        <v>62</v>
      </c>
      <c r="C808" t="s">
        <v>80</v>
      </c>
      <c r="D808">
        <v>132</v>
      </c>
      <c r="E808">
        <v>39600</v>
      </c>
      <c r="F808">
        <v>3309.3818939393936</v>
      </c>
      <c r="G808">
        <v>13.175743968223992</v>
      </c>
      <c r="H808">
        <v>13.08</v>
      </c>
      <c r="I808">
        <v>4.2792475933743992</v>
      </c>
      <c r="J808">
        <v>0.20206489999999999</v>
      </c>
      <c r="K808">
        <v>0.67750255572474471</v>
      </c>
      <c r="M808">
        <v>0.24936</v>
      </c>
      <c r="N808">
        <v>0.15776999999999999</v>
      </c>
      <c r="O808">
        <v>5.03</v>
      </c>
      <c r="P808">
        <v>5.78</v>
      </c>
      <c r="Q808">
        <v>1.67</v>
      </c>
      <c r="R808">
        <v>3.19</v>
      </c>
      <c r="T808">
        <v>0.80200000000000005</v>
      </c>
      <c r="U808">
        <v>1.2081999999999999</v>
      </c>
      <c r="V808">
        <v>0.46666666666666667</v>
      </c>
      <c r="W808">
        <v>1</v>
      </c>
      <c r="X808">
        <v>1</v>
      </c>
      <c r="Y808">
        <v>0</v>
      </c>
      <c r="AD808">
        <v>0.10354804393586264</v>
      </c>
      <c r="AE808" t="s">
        <v>119</v>
      </c>
      <c r="AF808" t="s">
        <v>73</v>
      </c>
      <c r="AG808">
        <v>0.52898800373077393</v>
      </c>
      <c r="AH808">
        <v>0.13300718367099762</v>
      </c>
      <c r="AI808">
        <v>0.15037405490875244</v>
      </c>
      <c r="AJ808">
        <v>1.6699999570846558E-2</v>
      </c>
      <c r="AM808">
        <v>7.2214052081108093E-2</v>
      </c>
      <c r="AN808">
        <v>6.0793127864599228E-2</v>
      </c>
      <c r="AO808">
        <v>5.6698687374591827E-2</v>
      </c>
      <c r="AP808">
        <v>0.50691205263137817</v>
      </c>
      <c r="AQ808">
        <v>1.4649799093604088E-2</v>
      </c>
      <c r="AU808">
        <v>3.189999982714653E-2</v>
      </c>
      <c r="AV808">
        <v>2.2075958549976349E-2</v>
      </c>
      <c r="AW808">
        <v>0.17864179611206055</v>
      </c>
      <c r="AX808">
        <v>0.24007783830165863</v>
      </c>
      <c r="AY808">
        <v>8.35370272397995E-2</v>
      </c>
    </row>
    <row r="809" spans="1:51" hidden="1" x14ac:dyDescent="0.45">
      <c r="A809">
        <v>1942</v>
      </c>
      <c r="B809" t="s">
        <v>62</v>
      </c>
      <c r="C809" t="s">
        <v>80</v>
      </c>
      <c r="D809">
        <v>132</v>
      </c>
      <c r="E809">
        <v>39400</v>
      </c>
      <c r="F809">
        <v>2981.4608375634512</v>
      </c>
      <c r="G809">
        <v>13.261296793232566</v>
      </c>
      <c r="H809">
        <v>10.36</v>
      </c>
      <c r="I809">
        <v>4.6254955501305881</v>
      </c>
      <c r="J809">
        <v>0.2008286</v>
      </c>
      <c r="K809">
        <v>0.81698837602101559</v>
      </c>
      <c r="M809">
        <v>0.25952000000000003</v>
      </c>
      <c r="N809">
        <v>0.29664000000000001</v>
      </c>
      <c r="O809">
        <v>5.7</v>
      </c>
      <c r="P809">
        <v>6.62</v>
      </c>
      <c r="Q809">
        <v>1.62</v>
      </c>
      <c r="R809">
        <v>3.14</v>
      </c>
      <c r="T809">
        <v>0.97299999999999998</v>
      </c>
      <c r="U809">
        <v>1.3325</v>
      </c>
      <c r="V809">
        <v>0.46666666666666667</v>
      </c>
      <c r="W809">
        <v>1</v>
      </c>
      <c r="X809">
        <v>1</v>
      </c>
      <c r="Y809">
        <v>0</v>
      </c>
      <c r="AD809">
        <v>0.13876422755631138</v>
      </c>
      <c r="AE809" t="s">
        <v>119</v>
      </c>
      <c r="AF809" t="s">
        <v>73</v>
      </c>
      <c r="AG809">
        <v>0.53635179996490479</v>
      </c>
      <c r="AH809">
        <v>0.40518036484718323</v>
      </c>
      <c r="AI809">
        <v>4.3432954698801041E-2</v>
      </c>
      <c r="AJ809">
        <v>1.6200000420212746E-2</v>
      </c>
      <c r="AM809">
        <v>0.34009349346160889</v>
      </c>
      <c r="AN809">
        <v>6.5086878836154938E-2</v>
      </c>
      <c r="AO809">
        <v>4.8568908125162125E-2</v>
      </c>
      <c r="AP809">
        <v>0.52058440446853638</v>
      </c>
      <c r="AQ809">
        <v>1.036927942186594E-2</v>
      </c>
      <c r="AU809">
        <v>3.1399998813867569E-2</v>
      </c>
      <c r="AV809">
        <v>1.5767363831400871E-2</v>
      </c>
      <c r="AW809">
        <v>0.28799241781234741</v>
      </c>
      <c r="AX809">
        <v>0.44299882650375366</v>
      </c>
      <c r="AY809">
        <v>2.9816478490829468E-2</v>
      </c>
    </row>
    <row r="810" spans="1:51" hidden="1" x14ac:dyDescent="0.45">
      <c r="A810">
        <v>1943</v>
      </c>
      <c r="B810" t="s">
        <v>62</v>
      </c>
      <c r="C810" t="s">
        <v>80</v>
      </c>
      <c r="D810">
        <v>132</v>
      </c>
      <c r="E810">
        <v>39000</v>
      </c>
      <c r="F810">
        <v>2860.1412307692308</v>
      </c>
      <c r="G810">
        <v>13.224051375939393</v>
      </c>
      <c r="H810">
        <v>8.9499999999999993</v>
      </c>
      <c r="I810">
        <v>5.4420372846638267</v>
      </c>
      <c r="J810">
        <v>0.15235019999999999</v>
      </c>
      <c r="K810">
        <v>1.012268524435795</v>
      </c>
      <c r="M810">
        <v>0.1396</v>
      </c>
      <c r="N810">
        <v>0.35406999999999994</v>
      </c>
      <c r="O810">
        <v>7.44</v>
      </c>
      <c r="P810">
        <v>8.65</v>
      </c>
      <c r="Q810">
        <v>1.65</v>
      </c>
      <c r="R810">
        <v>3.11</v>
      </c>
      <c r="T810">
        <v>1.2430000000000001</v>
      </c>
      <c r="U810">
        <v>1.6045</v>
      </c>
      <c r="V810">
        <v>0.46666666666666667</v>
      </c>
      <c r="W810">
        <v>1</v>
      </c>
      <c r="X810">
        <v>1</v>
      </c>
      <c r="Y810">
        <v>0</v>
      </c>
      <c r="AD810">
        <v>0.20710664247140775</v>
      </c>
      <c r="AE810" t="s">
        <v>119</v>
      </c>
      <c r="AF810" t="s">
        <v>73</v>
      </c>
      <c r="AG810">
        <v>-0.17693762481212616</v>
      </c>
      <c r="AH810">
        <v>0.54736870527267456</v>
      </c>
      <c r="AI810">
        <v>2.2032812237739563E-2</v>
      </c>
      <c r="AJ810">
        <v>1.6499999910593033E-2</v>
      </c>
      <c r="AM810">
        <v>0.49251246452331543</v>
      </c>
      <c r="AN810">
        <v>5.4856248199939728E-2</v>
      </c>
      <c r="AO810">
        <v>3.6754298955202103E-2</v>
      </c>
      <c r="AP810">
        <v>-0.1840086430311203</v>
      </c>
      <c r="AQ810">
        <v>8.6655551567673683E-3</v>
      </c>
      <c r="AU810">
        <v>3.1099999323487282E-2</v>
      </c>
      <c r="AV810">
        <v>7.0710182189941406E-3</v>
      </c>
      <c r="AW810">
        <v>0.21632096171379089</v>
      </c>
      <c r="AX810">
        <v>0.32583662867546082</v>
      </c>
      <c r="AY810">
        <v>1.9266406074166298E-2</v>
      </c>
    </row>
    <row r="811" spans="1:51" hidden="1" x14ac:dyDescent="0.45">
      <c r="A811">
        <v>1944</v>
      </c>
      <c r="B811" t="s">
        <v>62</v>
      </c>
      <c r="C811" t="s">
        <v>80</v>
      </c>
      <c r="D811">
        <v>132</v>
      </c>
      <c r="E811">
        <v>38900</v>
      </c>
      <c r="F811">
        <v>2421.7693573264783</v>
      </c>
      <c r="G811">
        <v>10.123345014744984</v>
      </c>
      <c r="H811">
        <v>10.29</v>
      </c>
      <c r="I811">
        <v>5.627533889014769</v>
      </c>
      <c r="J811">
        <v>0.18944430000000001</v>
      </c>
      <c r="K811">
        <v>1.2394311460611507</v>
      </c>
      <c r="M811">
        <v>9.7689999999999999E-2</v>
      </c>
      <c r="N811">
        <v>0.25556999999999996</v>
      </c>
      <c r="O811">
        <v>9.3800000000000008</v>
      </c>
      <c r="P811">
        <v>11.15</v>
      </c>
      <c r="Q811">
        <v>1.64</v>
      </c>
      <c r="R811">
        <v>3.01</v>
      </c>
      <c r="T811">
        <v>1.2989999999999999</v>
      </c>
      <c r="U811">
        <v>2.5855999999999999</v>
      </c>
      <c r="V811">
        <v>0.46666666666666667</v>
      </c>
      <c r="W811">
        <v>1</v>
      </c>
      <c r="X811">
        <v>1</v>
      </c>
      <c r="Y811">
        <v>0</v>
      </c>
      <c r="AD811">
        <v>0.24467021618328263</v>
      </c>
      <c r="AE811" t="s">
        <v>119</v>
      </c>
      <c r="AF811" t="s">
        <v>73</v>
      </c>
      <c r="AG811">
        <v>-0.1168389767408371</v>
      </c>
      <c r="AH811">
        <v>0.22424547374248505</v>
      </c>
      <c r="AI811">
        <v>8.3152815699577332E-2</v>
      </c>
      <c r="AJ811">
        <v>1.640000008046627E-2</v>
      </c>
      <c r="AM811">
        <v>0.18137001991271973</v>
      </c>
      <c r="AN811">
        <v>4.2875450104475021E-2</v>
      </c>
      <c r="AO811">
        <v>3.6292988806962967E-2</v>
      </c>
      <c r="AP811">
        <v>-0.12406250089406967</v>
      </c>
      <c r="AQ811">
        <v>8.2466164603829384E-3</v>
      </c>
      <c r="AU811">
        <v>3.0099999159574509E-2</v>
      </c>
      <c r="AV811">
        <v>7.223520427942276E-3</v>
      </c>
      <c r="AW811">
        <v>9.229385107755661E-2</v>
      </c>
      <c r="AX811">
        <v>0.11406575888395309</v>
      </c>
      <c r="AY811">
        <v>4.9776408821344376E-2</v>
      </c>
    </row>
    <row r="812" spans="1:51" hidden="1" x14ac:dyDescent="0.45">
      <c r="A812">
        <v>1945</v>
      </c>
      <c r="B812" t="s">
        <v>62</v>
      </c>
      <c r="C812" t="s">
        <v>80</v>
      </c>
      <c r="D812">
        <v>132</v>
      </c>
      <c r="E812">
        <v>39700</v>
      </c>
      <c r="F812">
        <v>2573.141637279597</v>
      </c>
      <c r="G812">
        <v>12.450523935589059</v>
      </c>
      <c r="H812">
        <v>13.58</v>
      </c>
      <c r="I812">
        <v>9.0454711110950843</v>
      </c>
      <c r="K812">
        <v>1.8372275187594549</v>
      </c>
      <c r="M812">
        <v>0.57027000000000005</v>
      </c>
      <c r="N812">
        <v>0.11398999999999999</v>
      </c>
      <c r="O812">
        <v>9.77</v>
      </c>
      <c r="P812">
        <v>12.45</v>
      </c>
      <c r="Q812">
        <v>1.37</v>
      </c>
      <c r="R812">
        <v>2.99</v>
      </c>
      <c r="T812">
        <v>2.2229999999999999</v>
      </c>
      <c r="U812">
        <v>4.6539000000000001</v>
      </c>
      <c r="V812">
        <v>0.50179211469534057</v>
      </c>
      <c r="W812">
        <v>1</v>
      </c>
      <c r="X812">
        <v>1</v>
      </c>
      <c r="Y812">
        <v>0</v>
      </c>
      <c r="AD812">
        <v>0.26545357608829268</v>
      </c>
      <c r="AE812" t="s">
        <v>119</v>
      </c>
      <c r="AF812" t="s">
        <v>73</v>
      </c>
      <c r="AG812">
        <v>-0.20052199065685272</v>
      </c>
      <c r="AH812">
        <v>0.13122555613517761</v>
      </c>
      <c r="AI812">
        <v>1.8398543819785118E-2</v>
      </c>
      <c r="AJ812">
        <v>1.3700000010430813E-2</v>
      </c>
      <c r="AM812">
        <v>8.4947071969509125E-2</v>
      </c>
      <c r="AN812">
        <v>4.6278480440378189E-2</v>
      </c>
      <c r="AO812">
        <v>4.2655058205127716E-2</v>
      </c>
      <c r="AP812">
        <v>-0.20431415736675262</v>
      </c>
      <c r="AQ812">
        <v>4.765915684401989E-3</v>
      </c>
      <c r="AU812">
        <v>2.9899999499320984E-2</v>
      </c>
      <c r="AV812">
        <v>3.7921715993434191E-3</v>
      </c>
      <c r="AW812">
        <v>1.7705438658595085E-2</v>
      </c>
      <c r="AX812">
        <v>1.8482647836208344E-2</v>
      </c>
      <c r="AY812">
        <v>1.6049271449446678E-2</v>
      </c>
    </row>
    <row r="813" spans="1:51" hidden="1" x14ac:dyDescent="0.45">
      <c r="A813">
        <v>1946</v>
      </c>
      <c r="B813" t="s">
        <v>62</v>
      </c>
      <c r="C813" t="s">
        <v>80</v>
      </c>
      <c r="D813">
        <v>132</v>
      </c>
      <c r="E813">
        <v>40290</v>
      </c>
      <c r="F813">
        <v>3855.1917349218165</v>
      </c>
      <c r="G813">
        <v>16.620589866315282</v>
      </c>
      <c r="H813">
        <v>17.260000000000002</v>
      </c>
      <c r="I813">
        <v>20.973706773886491</v>
      </c>
      <c r="J813">
        <v>0.14399999999999999</v>
      </c>
      <c r="K813">
        <v>2.8016723333793858</v>
      </c>
      <c r="M813">
        <v>2.64737</v>
      </c>
      <c r="N813">
        <v>1.0138799999999999</v>
      </c>
      <c r="O813">
        <v>12.55</v>
      </c>
      <c r="P813">
        <v>15.46</v>
      </c>
      <c r="Q813">
        <v>1.31</v>
      </c>
      <c r="R813">
        <v>3.17</v>
      </c>
      <c r="T813">
        <v>4.3410000000000002</v>
      </c>
      <c r="U813">
        <v>5.2119999999999997</v>
      </c>
      <c r="V813">
        <v>3.45</v>
      </c>
      <c r="W813">
        <v>0</v>
      </c>
      <c r="X813">
        <v>0</v>
      </c>
      <c r="Y813">
        <v>0</v>
      </c>
      <c r="Z813">
        <v>7.86198006644518</v>
      </c>
      <c r="AA813">
        <v>2.3852488756876604</v>
      </c>
      <c r="AD813">
        <v>0.33115818625241206</v>
      </c>
      <c r="AE813" t="s">
        <v>120</v>
      </c>
      <c r="AF813" t="s">
        <v>73</v>
      </c>
      <c r="AG813">
        <v>0.27320301532745361</v>
      </c>
      <c r="AH813">
        <v>0.30169585347175598</v>
      </c>
      <c r="AI813">
        <v>-5.6936133652925491E-2</v>
      </c>
      <c r="AJ813">
        <v>1.3100000098347664E-2</v>
      </c>
      <c r="AM813">
        <v>0.24751557409763336</v>
      </c>
      <c r="AN813">
        <v>5.4180275648832321E-2</v>
      </c>
      <c r="AO813">
        <v>4.3430540710687637E-2</v>
      </c>
      <c r="AP813">
        <v>0.26439514756202698</v>
      </c>
      <c r="AQ813">
        <v>6.9660581648349762E-3</v>
      </c>
      <c r="AU813">
        <v>3.1700000166893005E-2</v>
      </c>
      <c r="AV813">
        <v>8.807850070297718E-3</v>
      </c>
      <c r="AW813">
        <v>0.19171634316444397</v>
      </c>
      <c r="AX813">
        <v>0.29368647933006287</v>
      </c>
      <c r="AY813">
        <v>-2.1918065845966339E-2</v>
      </c>
    </row>
    <row r="814" spans="1:51" hidden="1" x14ac:dyDescent="0.45">
      <c r="A814">
        <v>1947</v>
      </c>
      <c r="B814" t="s">
        <v>62</v>
      </c>
      <c r="C814" t="s">
        <v>80</v>
      </c>
      <c r="D814">
        <v>132</v>
      </c>
      <c r="E814">
        <v>40680</v>
      </c>
      <c r="F814">
        <v>4137.8978613569325</v>
      </c>
      <c r="G814">
        <v>17.505041669339839</v>
      </c>
      <c r="H814">
        <v>19.170000000000002</v>
      </c>
      <c r="I814">
        <v>33.916595108544008</v>
      </c>
      <c r="J814">
        <v>0.16600000000000001</v>
      </c>
      <c r="K814">
        <v>4.1805892997368082</v>
      </c>
      <c r="M814">
        <v>3.9713500000000002</v>
      </c>
      <c r="N814">
        <v>2.2332100000000001</v>
      </c>
      <c r="O814">
        <v>15.66</v>
      </c>
      <c r="P814">
        <v>18.739999999999998</v>
      </c>
      <c r="Q814">
        <v>1.57</v>
      </c>
      <c r="R814">
        <v>3.91</v>
      </c>
      <c r="T814">
        <v>6.702</v>
      </c>
      <c r="U814">
        <v>6.8951000000000002</v>
      </c>
      <c r="V814">
        <v>3</v>
      </c>
      <c r="W814">
        <v>0</v>
      </c>
      <c r="X814">
        <v>0</v>
      </c>
      <c r="Y814">
        <v>0</v>
      </c>
      <c r="Z814">
        <v>12.450684385382058</v>
      </c>
      <c r="AA814">
        <v>4.0395435396490047</v>
      </c>
      <c r="AD814">
        <v>0.40685598548895335</v>
      </c>
      <c r="AE814" t="s">
        <v>120</v>
      </c>
      <c r="AF814" t="s">
        <v>73</v>
      </c>
      <c r="AG814">
        <v>-0.18458309769630432</v>
      </c>
      <c r="AH814">
        <v>0.28407439589500427</v>
      </c>
      <c r="AI814">
        <v>-0.21218143403530121</v>
      </c>
      <c r="AJ814">
        <v>1.5699999406933784E-2</v>
      </c>
      <c r="AM814">
        <v>0.22858574986457825</v>
      </c>
      <c r="AN814">
        <v>5.5488657206296921E-2</v>
      </c>
      <c r="AO814">
        <v>4.516465961933136E-2</v>
      </c>
      <c r="AP814">
        <v>-0.19521121680736542</v>
      </c>
      <c r="AQ814">
        <v>1.3206108473241329E-2</v>
      </c>
      <c r="AU814">
        <v>3.9099998772144318E-2</v>
      </c>
      <c r="AV814">
        <v>1.0628128424286842E-2</v>
      </c>
      <c r="AW814">
        <v>9.3970507383346558E-2</v>
      </c>
      <c r="AX814">
        <v>0.18805086612701416</v>
      </c>
      <c r="AY814">
        <v>-9.8240718245506287E-2</v>
      </c>
    </row>
    <row r="815" spans="1:51" hidden="1" x14ac:dyDescent="0.45">
      <c r="A815">
        <v>1948</v>
      </c>
      <c r="B815" t="s">
        <v>62</v>
      </c>
      <c r="C815" t="s">
        <v>80</v>
      </c>
      <c r="D815">
        <v>132</v>
      </c>
      <c r="E815">
        <v>41110</v>
      </c>
      <c r="F815">
        <v>4393.3653612259795</v>
      </c>
      <c r="G815">
        <v>19.627117079694802</v>
      </c>
      <c r="H815">
        <v>20.57</v>
      </c>
      <c r="I815">
        <v>57.726495029565356</v>
      </c>
      <c r="J815">
        <v>0.20100000000000001</v>
      </c>
      <c r="K815">
        <v>6.6315544277998564</v>
      </c>
      <c r="L815">
        <v>-8.5852000000000004</v>
      </c>
      <c r="M815">
        <v>6.7270000000000003</v>
      </c>
      <c r="N815">
        <v>4.34</v>
      </c>
      <c r="O815">
        <v>20.27</v>
      </c>
      <c r="P815">
        <v>24.24</v>
      </c>
      <c r="Q815">
        <v>2.0899999990000002</v>
      </c>
      <c r="R815">
        <v>6.8352767797941079</v>
      </c>
      <c r="T815">
        <v>10.210000000000001</v>
      </c>
      <c r="U815">
        <v>9.9219000000000008</v>
      </c>
      <c r="V815">
        <v>5.2</v>
      </c>
      <c r="W815">
        <v>0</v>
      </c>
      <c r="X815">
        <v>0</v>
      </c>
      <c r="Y815">
        <v>0</v>
      </c>
      <c r="Z815">
        <v>20.404438538205977</v>
      </c>
      <c r="AA815">
        <v>6.0540767460832097</v>
      </c>
      <c r="AD815">
        <v>0.50581467364580679</v>
      </c>
      <c r="AE815" t="s">
        <v>120</v>
      </c>
      <c r="AF815" t="s">
        <v>73</v>
      </c>
      <c r="AG815">
        <v>-0.10739078372716904</v>
      </c>
      <c r="AH815">
        <v>0.30658027529716492</v>
      </c>
      <c r="AI815">
        <v>-5.5988244712352753E-2</v>
      </c>
      <c r="AJ815">
        <v>2.0899999886751175E-2</v>
      </c>
      <c r="AM815">
        <v>0.24322856962680817</v>
      </c>
      <c r="AN815">
        <v>6.3351713120937347E-2</v>
      </c>
      <c r="AO815">
        <v>5.0957415252923965E-2</v>
      </c>
      <c r="AP815">
        <v>-0.12396233528852463</v>
      </c>
      <c r="AQ815">
        <v>1.8916482105851173E-2</v>
      </c>
      <c r="AU815">
        <v>6.8352766335010529E-2</v>
      </c>
      <c r="AV815">
        <v>1.6571551561355591E-2</v>
      </c>
      <c r="AW815">
        <v>0.15737631916999817</v>
      </c>
      <c r="AX815">
        <v>0.24055051803588867</v>
      </c>
      <c r="AY815">
        <v>-1.7544122412800789E-2</v>
      </c>
    </row>
    <row r="816" spans="1:51" hidden="1" x14ac:dyDescent="0.45">
      <c r="A816">
        <v>1949</v>
      </c>
      <c r="B816" t="s">
        <v>62</v>
      </c>
      <c r="C816" t="s">
        <v>80</v>
      </c>
      <c r="D816">
        <v>132</v>
      </c>
      <c r="E816">
        <v>41480</v>
      </c>
      <c r="F816">
        <v>4946.3447444551593</v>
      </c>
      <c r="G816">
        <v>20.675570502190123</v>
      </c>
      <c r="H816">
        <v>21.44</v>
      </c>
      <c r="I816">
        <v>88.1</v>
      </c>
      <c r="J816">
        <v>0.27623596</v>
      </c>
      <c r="K816">
        <v>7.4736565773617443</v>
      </c>
      <c r="L816">
        <v>-2.7728999999999999</v>
      </c>
      <c r="M816">
        <v>9.2629999999999999</v>
      </c>
      <c r="N816">
        <v>7.8390000000000004</v>
      </c>
      <c r="O816">
        <v>27.12</v>
      </c>
      <c r="P816">
        <v>31.99</v>
      </c>
      <c r="Q816">
        <v>2.52</v>
      </c>
      <c r="R816">
        <v>7.0627203154137792</v>
      </c>
      <c r="S816">
        <v>0.44340000000000002</v>
      </c>
      <c r="T816">
        <v>14.42</v>
      </c>
      <c r="U816">
        <v>12.048500000000001</v>
      </c>
      <c r="V816">
        <v>3.95</v>
      </c>
      <c r="W816">
        <v>0</v>
      </c>
      <c r="X816">
        <v>0</v>
      </c>
      <c r="Y816">
        <v>0</v>
      </c>
      <c r="Z816">
        <v>26.247388704318933</v>
      </c>
      <c r="AA816">
        <v>8.2579840190767033</v>
      </c>
      <c r="AD816">
        <v>0.62992180809741627</v>
      </c>
      <c r="AE816" t="s">
        <v>120</v>
      </c>
      <c r="AF816" t="s">
        <v>73</v>
      </c>
      <c r="AG816">
        <v>-0.15785123407840729</v>
      </c>
      <c r="AH816">
        <v>0.32157504558563232</v>
      </c>
      <c r="AI816">
        <v>2.8760485351085663E-2</v>
      </c>
      <c r="AJ816">
        <v>2.5200000032782555E-2</v>
      </c>
      <c r="AM816">
        <v>0.24536046385765076</v>
      </c>
      <c r="AN816">
        <v>7.6214566826820374E-2</v>
      </c>
      <c r="AO816">
        <v>6.1198800802230835E-2</v>
      </c>
      <c r="AP816">
        <v>-0.17904016375541687</v>
      </c>
      <c r="AQ816">
        <v>2.5809954851865768E-2</v>
      </c>
      <c r="AU816">
        <v>7.0627205073833466E-2</v>
      </c>
      <c r="AV816">
        <v>2.1188937127590179E-2</v>
      </c>
      <c r="AW816">
        <v>0.1947481781244278</v>
      </c>
      <c r="AX816">
        <v>0.27213311195373535</v>
      </c>
      <c r="AY816">
        <v>2.6980243623256683E-2</v>
      </c>
    </row>
    <row r="817" spans="1:51" hidden="1" x14ac:dyDescent="0.45">
      <c r="A817">
        <v>1950</v>
      </c>
      <c r="B817" t="s">
        <v>62</v>
      </c>
      <c r="C817" t="s">
        <v>80</v>
      </c>
      <c r="D817">
        <v>132</v>
      </c>
      <c r="E817">
        <v>42518</v>
      </c>
      <c r="F817">
        <v>5185.8506985276827</v>
      </c>
      <c r="G817">
        <v>22.197152359074479</v>
      </c>
      <c r="H817">
        <v>22.39</v>
      </c>
      <c r="I817">
        <v>100.9</v>
      </c>
      <c r="J817">
        <v>0.30015312629538837</v>
      </c>
      <c r="K817">
        <v>8.2104959582283943</v>
      </c>
      <c r="L817">
        <v>1.23556</v>
      </c>
      <c r="M817">
        <v>10.731999999999999</v>
      </c>
      <c r="N817">
        <v>10.778</v>
      </c>
      <c r="O817">
        <v>31.29</v>
      </c>
      <c r="P817">
        <v>31.89</v>
      </c>
      <c r="Q817">
        <v>2.4299999990000001</v>
      </c>
      <c r="R817">
        <v>7.8049044842779702</v>
      </c>
      <c r="S817">
        <v>0.39979999999999999</v>
      </c>
      <c r="T817">
        <v>20.77</v>
      </c>
      <c r="U817">
        <v>23.567499999999999</v>
      </c>
      <c r="V817">
        <v>3.91</v>
      </c>
      <c r="W817">
        <v>0</v>
      </c>
      <c r="X817">
        <v>0</v>
      </c>
      <c r="Y817">
        <v>0</v>
      </c>
      <c r="Z817">
        <v>31.815016611295679</v>
      </c>
      <c r="AA817">
        <v>10.141553140753446</v>
      </c>
      <c r="AD817">
        <v>0.66966724434220259</v>
      </c>
      <c r="AE817" t="s">
        <v>120</v>
      </c>
      <c r="AF817" t="s">
        <v>73</v>
      </c>
      <c r="AG817">
        <v>-0.15076147019863129</v>
      </c>
      <c r="AH817">
        <v>0.13527831435203552</v>
      </c>
      <c r="AI817">
        <v>-2.5585055351257324E-2</v>
      </c>
      <c r="AJ817">
        <v>2.4299999698996544E-2</v>
      </c>
      <c r="AM817">
        <v>6.3095115125179291E-2</v>
      </c>
      <c r="AN817">
        <v>7.2183199226856232E-2</v>
      </c>
      <c r="AO817">
        <v>6.7899100482463837E-2</v>
      </c>
      <c r="AP817">
        <v>-0.1847112774848938</v>
      </c>
      <c r="AQ817">
        <v>4.1641458868980408E-2</v>
      </c>
      <c r="AU817">
        <v>7.8049041330814362E-2</v>
      </c>
      <c r="AV817">
        <v>3.3949811011552811E-2</v>
      </c>
      <c r="AW817">
        <v>7.8133039176464081E-2</v>
      </c>
      <c r="AX817">
        <v>0.11226321756839752</v>
      </c>
      <c r="AY817">
        <v>-6.4252782613039017E-4</v>
      </c>
    </row>
    <row r="818" spans="1:51" hidden="1" x14ac:dyDescent="0.45">
      <c r="A818">
        <v>1951</v>
      </c>
      <c r="B818" t="s">
        <v>62</v>
      </c>
      <c r="C818" t="s">
        <v>80</v>
      </c>
      <c r="D818">
        <v>132</v>
      </c>
      <c r="E818">
        <v>42862</v>
      </c>
      <c r="F818">
        <v>5461.1077411226725</v>
      </c>
      <c r="G818">
        <v>23.266816387058281</v>
      </c>
      <c r="H818">
        <v>23.9</v>
      </c>
      <c r="I818">
        <v>123.6</v>
      </c>
      <c r="J818">
        <v>0.29262638659423335</v>
      </c>
      <c r="K818">
        <v>9.5789119512664591</v>
      </c>
      <c r="L818">
        <v>-2.4409800000000001</v>
      </c>
      <c r="M818">
        <v>16.152000000000001</v>
      </c>
      <c r="N818">
        <v>14.843</v>
      </c>
      <c r="O818">
        <v>36.950000000000003</v>
      </c>
      <c r="P818">
        <v>37.75</v>
      </c>
      <c r="Q818">
        <v>2.6999999990000001</v>
      </c>
      <c r="R818">
        <v>7.8288459090800409</v>
      </c>
      <c r="S818">
        <v>0.3387</v>
      </c>
      <c r="T818">
        <v>25.15</v>
      </c>
      <c r="U818">
        <v>29.137499999999999</v>
      </c>
      <c r="V818">
        <v>4.26</v>
      </c>
      <c r="W818">
        <v>0</v>
      </c>
      <c r="X818">
        <v>0</v>
      </c>
      <c r="Y818">
        <v>0</v>
      </c>
      <c r="Z818">
        <v>36.495495016611294</v>
      </c>
      <c r="AA818">
        <v>12.715870500135965</v>
      </c>
      <c r="AD818">
        <v>0.75586208627536366</v>
      </c>
      <c r="AE818" t="s">
        <v>120</v>
      </c>
      <c r="AF818" t="s">
        <v>73</v>
      </c>
      <c r="AG818">
        <v>0.4429471492767334</v>
      </c>
      <c r="AH818">
        <v>0.20333817601203918</v>
      </c>
      <c r="AI818">
        <v>-8.2338005304336548E-2</v>
      </c>
      <c r="AJ818">
        <v>2.7000000700354576E-2</v>
      </c>
      <c r="AM818">
        <v>0.1287132203578949</v>
      </c>
      <c r="AN818">
        <v>7.4624955654144287E-2</v>
      </c>
      <c r="AO818">
        <v>6.611507385969162E-2</v>
      </c>
      <c r="AP818">
        <v>0.3947320282459259</v>
      </c>
      <c r="AQ818">
        <v>3.456946462392807E-2</v>
      </c>
      <c r="AU818">
        <v>7.8288458287715912E-2</v>
      </c>
      <c r="AV818">
        <v>4.8215139657258987E-2</v>
      </c>
      <c r="AW818">
        <v>0.15915650129318237</v>
      </c>
      <c r="AX818">
        <v>0.22735089063644409</v>
      </c>
      <c r="AY818">
        <v>-2.7669001370668411E-2</v>
      </c>
    </row>
    <row r="819" spans="1:51" hidden="1" x14ac:dyDescent="0.45">
      <c r="A819">
        <v>1952</v>
      </c>
      <c r="B819" t="s">
        <v>62</v>
      </c>
      <c r="C819" t="s">
        <v>80</v>
      </c>
      <c r="D819">
        <v>132</v>
      </c>
      <c r="E819">
        <v>43184</v>
      </c>
      <c r="F819">
        <v>5564.2599110781775</v>
      </c>
      <c r="G819">
        <v>23.657335094807966</v>
      </c>
      <c r="H819">
        <v>24.65</v>
      </c>
      <c r="I819">
        <v>145.6</v>
      </c>
      <c r="J819">
        <v>0.28838001298469157</v>
      </c>
      <c r="K819">
        <v>10.736802406914052</v>
      </c>
      <c r="L819">
        <v>-1.41316</v>
      </c>
      <c r="M819">
        <v>15.919</v>
      </c>
      <c r="N819">
        <v>14.161</v>
      </c>
      <c r="O819">
        <v>41.88</v>
      </c>
      <c r="P819">
        <v>42.87</v>
      </c>
      <c r="Q819">
        <v>3.7099999989999999</v>
      </c>
      <c r="R819">
        <v>6.7035989433827181</v>
      </c>
      <c r="S819">
        <v>0.32869999999999999</v>
      </c>
      <c r="T819">
        <v>28.88</v>
      </c>
      <c r="U819">
        <v>36.564</v>
      </c>
      <c r="V819">
        <v>4.12</v>
      </c>
      <c r="W819">
        <v>0</v>
      </c>
      <c r="X819">
        <v>0</v>
      </c>
      <c r="Y819">
        <v>0</v>
      </c>
      <c r="Z819">
        <v>41.512478405315612</v>
      </c>
      <c r="AA819">
        <v>14.805882674085387</v>
      </c>
      <c r="AD819">
        <v>0.90009817538678383</v>
      </c>
      <c r="AE819" t="s">
        <v>120</v>
      </c>
      <c r="AF819" t="s">
        <v>73</v>
      </c>
      <c r="AG819">
        <v>0.1394517570734024</v>
      </c>
      <c r="AH819">
        <v>0.2660486102104187</v>
      </c>
      <c r="AI819">
        <v>0.27172791957855225</v>
      </c>
      <c r="AJ819">
        <v>3.7099998444318771E-2</v>
      </c>
      <c r="AM819">
        <v>0.19082319736480713</v>
      </c>
      <c r="AN819">
        <v>7.5225420296192169E-2</v>
      </c>
      <c r="AO819">
        <v>6.3170939683914185E-2</v>
      </c>
      <c r="AP819">
        <v>9.4531148672103882E-2</v>
      </c>
      <c r="AQ819">
        <v>4.1040968149900436E-2</v>
      </c>
      <c r="AU819">
        <v>6.7035987973213196E-2</v>
      </c>
      <c r="AV819">
        <v>4.4920619577169418E-2</v>
      </c>
      <c r="AW819">
        <v>0.22726726531982422</v>
      </c>
      <c r="AX819">
        <v>0.25354477763175964</v>
      </c>
      <c r="AY819">
        <v>0.15441395342350006</v>
      </c>
    </row>
    <row r="820" spans="1:51" hidden="1" x14ac:dyDescent="0.45">
      <c r="A820">
        <v>1953</v>
      </c>
      <c r="B820" t="s">
        <v>62</v>
      </c>
      <c r="C820" t="s">
        <v>80</v>
      </c>
      <c r="D820">
        <v>132</v>
      </c>
      <c r="E820">
        <v>43495</v>
      </c>
      <c r="F820">
        <v>5683.9406828371075</v>
      </c>
      <c r="G820">
        <v>24.133305141415562</v>
      </c>
      <c r="H820">
        <v>25.46</v>
      </c>
      <c r="I820">
        <v>151.80000000000001</v>
      </c>
      <c r="J820">
        <v>0.26796038740281691</v>
      </c>
      <c r="K820">
        <v>10.52627686952358</v>
      </c>
      <c r="L820">
        <v>0.43991999999999998</v>
      </c>
      <c r="M820">
        <v>14.579000000000001</v>
      </c>
      <c r="N820">
        <v>14.064</v>
      </c>
      <c r="O820">
        <v>46.58</v>
      </c>
      <c r="P820">
        <v>47.94</v>
      </c>
      <c r="Q820">
        <v>4.039999999</v>
      </c>
      <c r="R820">
        <v>6.4761554077630477</v>
      </c>
      <c r="S820">
        <v>0.35</v>
      </c>
      <c r="T820">
        <v>31.03</v>
      </c>
      <c r="U820">
        <v>38.006999999999998</v>
      </c>
      <c r="V820">
        <v>3.76</v>
      </c>
      <c r="W820">
        <v>0</v>
      </c>
      <c r="X820">
        <v>0</v>
      </c>
      <c r="Y820">
        <v>0</v>
      </c>
      <c r="Z820">
        <v>49.221501661129565</v>
      </c>
      <c r="AA820">
        <v>16.023717698245029</v>
      </c>
      <c r="AD820">
        <v>1.0173626751779756</v>
      </c>
      <c r="AE820" t="s">
        <v>120</v>
      </c>
      <c r="AF820" t="s">
        <v>73</v>
      </c>
      <c r="AG820">
        <v>0.2316017746925354</v>
      </c>
      <c r="AH820">
        <v>0.2016366720199585</v>
      </c>
      <c r="AI820">
        <v>-6.5816327696666121E-4</v>
      </c>
      <c r="AJ820">
        <v>4.0399998426437378E-2</v>
      </c>
      <c r="AM820">
        <v>0.13027691841125488</v>
      </c>
      <c r="AN820">
        <v>7.135976105928421E-2</v>
      </c>
      <c r="AO820">
        <v>6.3134759664535522E-2</v>
      </c>
      <c r="AP820">
        <v>0.18327781558036804</v>
      </c>
      <c r="AQ820">
        <v>4.0839061141014099E-2</v>
      </c>
      <c r="AU820">
        <v>6.4761556684970856E-2</v>
      </c>
      <c r="AV820">
        <v>4.832395538687706E-2</v>
      </c>
      <c r="AW820">
        <v>0.15379306674003601</v>
      </c>
      <c r="AX820">
        <v>0.20510657131671906</v>
      </c>
      <c r="AY820">
        <v>1.9870918244123459E-2</v>
      </c>
    </row>
    <row r="821" spans="1:51" hidden="1" x14ac:dyDescent="0.45">
      <c r="A821">
        <v>1954</v>
      </c>
      <c r="B821" t="s">
        <v>62</v>
      </c>
      <c r="C821" t="s">
        <v>80</v>
      </c>
      <c r="D821">
        <v>132</v>
      </c>
      <c r="E821">
        <v>43822</v>
      </c>
      <c r="F821">
        <v>5915.1795901601936</v>
      </c>
      <c r="G821">
        <v>25.192008665127801</v>
      </c>
      <c r="H821">
        <v>26.25</v>
      </c>
      <c r="I821">
        <v>160.69999999999999</v>
      </c>
      <c r="J821">
        <v>0.27801987613229484</v>
      </c>
      <c r="K821">
        <v>10.52627686952358</v>
      </c>
      <c r="L821">
        <v>2.5843400000000001</v>
      </c>
      <c r="M821">
        <v>15.221</v>
      </c>
      <c r="N821">
        <v>15.095000000000001</v>
      </c>
      <c r="O821">
        <v>52.98</v>
      </c>
      <c r="P821">
        <v>54.65</v>
      </c>
      <c r="Q821">
        <v>3.5899999990000002</v>
      </c>
      <c r="R821">
        <v>6.4402432705599413</v>
      </c>
      <c r="S821">
        <v>0.34370000000000001</v>
      </c>
      <c r="T821">
        <v>33.56</v>
      </c>
      <c r="U821">
        <v>37.024000000000001</v>
      </c>
      <c r="V821">
        <v>3.74</v>
      </c>
      <c r="W821">
        <v>0</v>
      </c>
      <c r="X821">
        <v>0</v>
      </c>
      <c r="Y821">
        <v>0</v>
      </c>
      <c r="Z821">
        <v>56.991707641196008</v>
      </c>
      <c r="AA821">
        <v>16.622747421925663</v>
      </c>
      <c r="AD821">
        <v>1.1563593189694699</v>
      </c>
      <c r="AE821" t="s">
        <v>120</v>
      </c>
      <c r="AF821" t="s">
        <v>73</v>
      </c>
      <c r="AG821">
        <v>1.1585566997528076</v>
      </c>
      <c r="AH821">
        <v>0.20700787007808685</v>
      </c>
      <c r="AI821">
        <v>9.001980721950531E-2</v>
      </c>
      <c r="AJ821">
        <v>3.5900000482797623E-2</v>
      </c>
      <c r="AM821">
        <v>0.13662813603878021</v>
      </c>
      <c r="AN821">
        <v>7.0379734039306641E-2</v>
      </c>
      <c r="AO821">
        <v>6.1919752508401871E-2</v>
      </c>
      <c r="AP821">
        <v>1.1191445589065552</v>
      </c>
      <c r="AQ821">
        <v>1.8598144873976707E-2</v>
      </c>
      <c r="AU821">
        <v>6.440243124961853E-2</v>
      </c>
      <c r="AV821">
        <v>3.9412155747413635E-2</v>
      </c>
      <c r="AW821">
        <v>0.29690518975257874</v>
      </c>
      <c r="AX821">
        <v>0.37977924942970276</v>
      </c>
      <c r="AY821">
        <v>6.2959901988506317E-2</v>
      </c>
    </row>
    <row r="822" spans="1:51" hidden="1" x14ac:dyDescent="0.45">
      <c r="A822">
        <v>1955</v>
      </c>
      <c r="B822" t="s">
        <v>62</v>
      </c>
      <c r="C822" t="s">
        <v>80</v>
      </c>
      <c r="D822">
        <v>132</v>
      </c>
      <c r="E822">
        <v>44218</v>
      </c>
      <c r="F822">
        <v>6198.7878239630918</v>
      </c>
      <c r="G822">
        <v>26.423441617267788</v>
      </c>
      <c r="H822">
        <v>27.44</v>
      </c>
      <c r="I822">
        <v>171.9</v>
      </c>
      <c r="J822">
        <v>0.28376375537203907</v>
      </c>
      <c r="K822">
        <v>10.631539638218817</v>
      </c>
      <c r="L822">
        <v>3.6932999999999998</v>
      </c>
      <c r="M822">
        <v>16.742999999999999</v>
      </c>
      <c r="N822">
        <v>17.356999999999999</v>
      </c>
      <c r="O822">
        <v>59.69</v>
      </c>
      <c r="P822">
        <v>61.69</v>
      </c>
      <c r="Q822">
        <v>3.16</v>
      </c>
      <c r="R822">
        <v>6.2367411597423406</v>
      </c>
      <c r="S822">
        <v>0.3327</v>
      </c>
      <c r="T822">
        <v>34.5</v>
      </c>
      <c r="U822">
        <v>39.451000000000001</v>
      </c>
      <c r="V822">
        <v>3.9</v>
      </c>
      <c r="W822">
        <v>0</v>
      </c>
      <c r="X822">
        <v>0</v>
      </c>
      <c r="Y822">
        <v>0</v>
      </c>
      <c r="Z822">
        <v>67.821049833887045</v>
      </c>
      <c r="AA822">
        <v>17.128181479699627</v>
      </c>
      <c r="AD822">
        <v>1.4068999528714257</v>
      </c>
      <c r="AE822" t="s">
        <v>120</v>
      </c>
      <c r="AF822" t="s">
        <v>73</v>
      </c>
      <c r="AG822">
        <v>-3.6631975322961807E-2</v>
      </c>
      <c r="AH822">
        <v>0.28556352853775024</v>
      </c>
      <c r="AI822">
        <v>7.5338013470172882E-2</v>
      </c>
      <c r="AJ822">
        <v>3.1599998474121094E-2</v>
      </c>
      <c r="AM822">
        <v>0.21666263043880463</v>
      </c>
      <c r="AN822">
        <v>6.8900898098945618E-2</v>
      </c>
      <c r="AO822">
        <v>5.6631062179803848E-2</v>
      </c>
      <c r="AP822">
        <v>-5.6672114878892899E-2</v>
      </c>
      <c r="AQ822">
        <v>2.124408632516861E-2</v>
      </c>
      <c r="AU822">
        <v>6.2367413192987442E-2</v>
      </c>
      <c r="AV822">
        <v>2.0040139555931091E-2</v>
      </c>
      <c r="AW822">
        <v>0.18213304877281189</v>
      </c>
      <c r="AX822">
        <v>0.22536452114582062</v>
      </c>
      <c r="AY822">
        <v>5.3469005972146988E-2</v>
      </c>
    </row>
    <row r="823" spans="1:51" hidden="1" x14ac:dyDescent="0.45">
      <c r="A823">
        <v>1956</v>
      </c>
      <c r="B823" t="s">
        <v>62</v>
      </c>
      <c r="C823" t="s">
        <v>80</v>
      </c>
      <c r="D823">
        <v>132</v>
      </c>
      <c r="E823">
        <v>44657</v>
      </c>
      <c r="F823">
        <v>6448.4627270080837</v>
      </c>
      <c r="G823">
        <v>27.676897064101556</v>
      </c>
      <c r="H823">
        <v>28.8</v>
      </c>
      <c r="I823">
        <v>191</v>
      </c>
      <c r="J823">
        <v>0.3107118622837392</v>
      </c>
      <c r="K823">
        <v>10.947327944304522</v>
      </c>
      <c r="L823">
        <v>-2.9620500000000001</v>
      </c>
      <c r="M823">
        <v>19.780999999999999</v>
      </c>
      <c r="N823">
        <v>16.234999999999999</v>
      </c>
      <c r="O823">
        <v>65.849999999999994</v>
      </c>
      <c r="P823">
        <v>68.17</v>
      </c>
      <c r="Q823">
        <v>3.19</v>
      </c>
      <c r="R823">
        <v>6.4402432705599413</v>
      </c>
      <c r="S823">
        <v>0.32990000000000003</v>
      </c>
      <c r="T823">
        <v>38.78</v>
      </c>
      <c r="U823">
        <v>46.476999999999997</v>
      </c>
      <c r="V823">
        <v>4.03</v>
      </c>
      <c r="W823">
        <v>0</v>
      </c>
      <c r="X823">
        <v>0</v>
      </c>
      <c r="Y823">
        <v>0</v>
      </c>
      <c r="Z823">
        <v>71.736744186046508</v>
      </c>
      <c r="AA823">
        <v>18.713021524044596</v>
      </c>
      <c r="AD823">
        <v>1.8119185431056679</v>
      </c>
      <c r="AE823" t="s">
        <v>120</v>
      </c>
      <c r="AF823" t="s">
        <v>73</v>
      </c>
      <c r="AG823">
        <v>3.150513768196106E-2</v>
      </c>
      <c r="AH823">
        <v>0.36677795648574829</v>
      </c>
      <c r="AI823">
        <v>-3.3566676080226898E-2</v>
      </c>
      <c r="AJ823">
        <v>3.189999982714653E-2</v>
      </c>
      <c r="AM823">
        <v>0.28788116574287415</v>
      </c>
      <c r="AN823">
        <v>7.8896805644035339E-2</v>
      </c>
      <c r="AO823">
        <v>6.1260934919118881E-2</v>
      </c>
      <c r="AP823">
        <v>1.0728722438216209E-2</v>
      </c>
      <c r="AQ823">
        <v>2.0555876195430756E-2</v>
      </c>
      <c r="AU823">
        <v>6.440243124961853E-2</v>
      </c>
      <c r="AV823">
        <v>2.077641524374485E-2</v>
      </c>
      <c r="AW823">
        <v>0.22860252857208252</v>
      </c>
      <c r="AX823">
        <v>0.3039555549621582</v>
      </c>
      <c r="AY823">
        <v>-8.3333812654018402E-4</v>
      </c>
    </row>
    <row r="824" spans="1:51" hidden="1" x14ac:dyDescent="0.45">
      <c r="A824">
        <v>1957</v>
      </c>
      <c r="B824" t="s">
        <v>62</v>
      </c>
      <c r="C824" t="s">
        <v>80</v>
      </c>
      <c r="D824">
        <v>132</v>
      </c>
      <c r="E824">
        <v>45152</v>
      </c>
      <c r="F824">
        <v>6761.7824238128987</v>
      </c>
      <c r="G824">
        <v>29.152911639338406</v>
      </c>
      <c r="H824">
        <v>29.89</v>
      </c>
      <c r="I824">
        <v>212.7</v>
      </c>
      <c r="J824">
        <v>0.30861970624255275</v>
      </c>
      <c r="K824">
        <v>11.4736417877807</v>
      </c>
      <c r="L824">
        <v>-6.3467500000000001</v>
      </c>
      <c r="M824">
        <v>22.675000000000001</v>
      </c>
      <c r="N824">
        <v>18.893000000000001</v>
      </c>
      <c r="O824">
        <v>71.37</v>
      </c>
      <c r="P824">
        <v>75.349999999999994</v>
      </c>
      <c r="Q824">
        <v>5.3499999989999996</v>
      </c>
      <c r="R824">
        <v>7.0746910278148141</v>
      </c>
      <c r="S824">
        <v>0.32600000000000001</v>
      </c>
      <c r="T824">
        <v>49.85</v>
      </c>
      <c r="U824">
        <v>56.402999999999999</v>
      </c>
      <c r="V824">
        <v>4.79</v>
      </c>
      <c r="W824">
        <v>1</v>
      </c>
      <c r="X824">
        <v>0</v>
      </c>
      <c r="Y824">
        <v>0</v>
      </c>
      <c r="Z824">
        <v>85.25812624584718</v>
      </c>
      <c r="AA824">
        <v>19.012929278139186</v>
      </c>
      <c r="AD824">
        <v>2.2675560922237628</v>
      </c>
      <c r="AE824" t="s">
        <v>119</v>
      </c>
      <c r="AF824" t="s">
        <v>73</v>
      </c>
      <c r="AG824">
        <v>0.14293564856052399</v>
      </c>
      <c r="AH824">
        <v>0.3168453574180603</v>
      </c>
      <c r="AI824">
        <v>3.2509401440620422E-2</v>
      </c>
      <c r="AJ824">
        <v>5.3500000387430191E-2</v>
      </c>
      <c r="AM824">
        <v>0.25146806240081787</v>
      </c>
      <c r="AN824">
        <v>6.5377280116081238E-2</v>
      </c>
      <c r="AO824">
        <v>5.2240472286939621E-2</v>
      </c>
      <c r="AP824">
        <v>0.12608504295349121</v>
      </c>
      <c r="AQ824">
        <v>1.4963882975280285E-2</v>
      </c>
      <c r="AU824">
        <v>7.0746913552284241E-2</v>
      </c>
      <c r="AV824">
        <v>1.6850605607032776E-2</v>
      </c>
      <c r="AW824">
        <v>0.22339874505996704</v>
      </c>
      <c r="AX824">
        <v>0.27901685237884521</v>
      </c>
      <c r="AY824">
        <v>4.3004699051380157E-2</v>
      </c>
    </row>
    <row r="825" spans="1:51" hidden="1" x14ac:dyDescent="0.45">
      <c r="A825">
        <v>1958</v>
      </c>
      <c r="B825" t="s">
        <v>62</v>
      </c>
      <c r="C825" t="s">
        <v>80</v>
      </c>
      <c r="D825">
        <v>132</v>
      </c>
      <c r="E825">
        <v>45654</v>
      </c>
      <c r="F825">
        <v>6855.171507425418</v>
      </c>
      <c r="G825">
        <v>29.800494766716458</v>
      </c>
      <c r="H825">
        <v>29.69</v>
      </c>
      <c r="I825">
        <v>244.7</v>
      </c>
      <c r="J825">
        <v>0.3185289046457736</v>
      </c>
      <c r="K825">
        <v>13.157846086904474</v>
      </c>
      <c r="L825">
        <v>-0.86130000000000007</v>
      </c>
      <c r="M825">
        <v>23.571999999999999</v>
      </c>
      <c r="N825">
        <v>21.527999999999999</v>
      </c>
      <c r="O825">
        <v>74.58</v>
      </c>
      <c r="P825">
        <v>79.959999999999994</v>
      </c>
      <c r="Q825">
        <v>6.4899999990000001</v>
      </c>
      <c r="R825">
        <v>6.8352767797941079</v>
      </c>
      <c r="S825">
        <v>0.32019999999999998</v>
      </c>
      <c r="T825">
        <v>52.28</v>
      </c>
      <c r="U825">
        <v>54.904000000000003</v>
      </c>
      <c r="V825">
        <v>4.95</v>
      </c>
      <c r="W825">
        <v>1</v>
      </c>
      <c r="X825">
        <v>0</v>
      </c>
      <c r="Y825">
        <v>0</v>
      </c>
      <c r="Z825">
        <v>92.08</v>
      </c>
      <c r="AA825">
        <v>20.87</v>
      </c>
      <c r="AB825">
        <v>20.524891427023576</v>
      </c>
      <c r="AC825">
        <v>71.555108572976422</v>
      </c>
      <c r="AD825">
        <v>2.8138987419577601</v>
      </c>
      <c r="AE825" t="s">
        <v>119</v>
      </c>
      <c r="AF825" t="s">
        <v>73</v>
      </c>
      <c r="AG825">
        <v>-8.5194863379001617E-2</v>
      </c>
      <c r="AH825">
        <v>0.3013041615486145</v>
      </c>
      <c r="AI825">
        <v>0.11640352010726929</v>
      </c>
      <c r="AJ825">
        <v>6.4900003373622894E-2</v>
      </c>
      <c r="AM825">
        <v>0.24093739688396454</v>
      </c>
      <c r="AN825">
        <v>6.0366768389940262E-2</v>
      </c>
      <c r="AO825">
        <v>4.8646103590726852E-2</v>
      </c>
      <c r="AP825">
        <v>-9.9408075213432312E-2</v>
      </c>
      <c r="AQ825">
        <v>1.5782075002789497E-2</v>
      </c>
      <c r="AU825">
        <v>6.8352766335010529E-2</v>
      </c>
      <c r="AV825">
        <v>1.4213209040462971E-2</v>
      </c>
      <c r="AW825">
        <v>0.19126063585281372</v>
      </c>
      <c r="AX825">
        <v>0.22177617251873016</v>
      </c>
      <c r="AY825">
        <v>9.0651765465736389E-2</v>
      </c>
    </row>
    <row r="826" spans="1:51" hidden="1" x14ac:dyDescent="0.45">
      <c r="A826">
        <v>1959</v>
      </c>
      <c r="B826" t="s">
        <v>62</v>
      </c>
      <c r="C826" t="s">
        <v>80</v>
      </c>
      <c r="D826">
        <v>132</v>
      </c>
      <c r="E826">
        <v>46129</v>
      </c>
      <c r="F826">
        <v>6978.7769082356008</v>
      </c>
      <c r="G826">
        <v>30.424330134839458</v>
      </c>
      <c r="H826">
        <v>30.01</v>
      </c>
      <c r="I826">
        <v>267.2</v>
      </c>
      <c r="J826">
        <v>0.22725809934235044</v>
      </c>
      <c r="K826">
        <v>13.999948236466361</v>
      </c>
      <c r="L826">
        <v>3.515186722803187</v>
      </c>
      <c r="M826">
        <v>25.15</v>
      </c>
      <c r="N826">
        <v>27.753</v>
      </c>
      <c r="O826">
        <v>83.11</v>
      </c>
      <c r="P826">
        <v>90.66</v>
      </c>
      <c r="Q826">
        <v>4.0699999990000002</v>
      </c>
      <c r="R826">
        <v>6.3205361465495882</v>
      </c>
      <c r="S826">
        <v>0.31480000000000002</v>
      </c>
      <c r="T826">
        <v>60.14</v>
      </c>
      <c r="U826">
        <v>59.463999999999999</v>
      </c>
      <c r="V826">
        <v>4.9370600039370602</v>
      </c>
      <c r="W826">
        <v>1</v>
      </c>
      <c r="X826">
        <v>0</v>
      </c>
      <c r="Y826">
        <v>0</v>
      </c>
      <c r="Z826">
        <v>109.02</v>
      </c>
      <c r="AA826">
        <v>26.54</v>
      </c>
      <c r="AB826">
        <v>29.049504762764627</v>
      </c>
      <c r="AC826">
        <v>79.970495237235369</v>
      </c>
      <c r="AD826">
        <v>3.4580283097885371</v>
      </c>
      <c r="AE826" t="s">
        <v>119</v>
      </c>
      <c r="AF826" t="s">
        <v>73</v>
      </c>
      <c r="AG826">
        <v>0.26738566160202026</v>
      </c>
      <c r="AH826">
        <v>0.28426060080528259</v>
      </c>
      <c r="AI826">
        <v>0.1476273387670517</v>
      </c>
      <c r="AJ826">
        <v>4.0699999779462814E-2</v>
      </c>
      <c r="AM826">
        <v>0.22891005873680115</v>
      </c>
      <c r="AN826">
        <v>5.535053089261055E-2</v>
      </c>
      <c r="AO826">
        <v>4.5040342956781387E-2</v>
      </c>
      <c r="AP826">
        <v>0.2524486780166626</v>
      </c>
      <c r="AQ826">
        <v>1.1926237493753433E-2</v>
      </c>
      <c r="AU826">
        <v>6.3205361366271973E-2</v>
      </c>
      <c r="AV826">
        <v>1.4937000349164009E-2</v>
      </c>
      <c r="AW826">
        <v>0.24016807973384857</v>
      </c>
      <c r="AX826">
        <v>0.27972370386123657</v>
      </c>
      <c r="AY826">
        <v>9.4163671135902405E-2</v>
      </c>
    </row>
    <row r="827" spans="1:51" hidden="1" x14ac:dyDescent="0.45">
      <c r="A827">
        <v>1960</v>
      </c>
      <c r="B827" t="s">
        <v>62</v>
      </c>
      <c r="C827" t="s">
        <v>80</v>
      </c>
      <c r="D827">
        <v>132</v>
      </c>
      <c r="E827">
        <v>46584</v>
      </c>
      <c r="F827">
        <v>7397.5828610681774</v>
      </c>
      <c r="G827">
        <v>32.444513449929168</v>
      </c>
      <c r="H827">
        <v>31.27</v>
      </c>
      <c r="I827">
        <v>296.5</v>
      </c>
      <c r="J827">
        <v>0.22565986925141618</v>
      </c>
      <c r="K827">
        <v>14.526262079942539</v>
      </c>
      <c r="L827">
        <v>2.8338724422598727</v>
      </c>
      <c r="M827">
        <v>31.015999999999998</v>
      </c>
      <c r="N827">
        <v>33.9</v>
      </c>
      <c r="O827">
        <v>94.87</v>
      </c>
      <c r="P827">
        <v>106</v>
      </c>
      <c r="Q827">
        <v>4.08</v>
      </c>
      <c r="R827">
        <v>6.1649168853361287</v>
      </c>
      <c r="S827">
        <v>0.28499999999999998</v>
      </c>
      <c r="T827">
        <v>62</v>
      </c>
      <c r="U827">
        <v>60.033999999999999</v>
      </c>
      <c r="V827">
        <v>4.9370600039370602</v>
      </c>
      <c r="W827">
        <v>1</v>
      </c>
      <c r="X827">
        <v>0</v>
      </c>
      <c r="Y827">
        <v>0</v>
      </c>
      <c r="Z827">
        <v>129.94999999999999</v>
      </c>
      <c r="AA827">
        <v>31.62</v>
      </c>
      <c r="AB827">
        <v>38.386052999864532</v>
      </c>
      <c r="AC827">
        <v>91.563947000135457</v>
      </c>
      <c r="AD827">
        <v>4.2378467160569544</v>
      </c>
      <c r="AE827" t="s">
        <v>119</v>
      </c>
      <c r="AF827" t="s">
        <v>73</v>
      </c>
      <c r="AG827">
        <v>-7.1777172386646271E-2</v>
      </c>
      <c r="AH827">
        <v>0.29588279128074646</v>
      </c>
      <c r="AI827">
        <v>4.463484138250351E-2</v>
      </c>
      <c r="AJ827">
        <v>4.0800001472234726E-2</v>
      </c>
      <c r="AM827">
        <v>0.2255098968744278</v>
      </c>
      <c r="AN827">
        <v>7.0372894406318665E-2</v>
      </c>
      <c r="AO827">
        <v>5.7423356920480728E-2</v>
      </c>
      <c r="AP827">
        <v>-8.6253836750984192E-2</v>
      </c>
      <c r="AQ827">
        <v>1.5843197703361511E-2</v>
      </c>
      <c r="AU827">
        <v>6.1649169772863388E-2</v>
      </c>
      <c r="AV827">
        <v>1.4476661570370197E-2</v>
      </c>
      <c r="AW827">
        <v>0.16867545247077942</v>
      </c>
      <c r="AX827">
        <v>0.19944456219673157</v>
      </c>
      <c r="AY827">
        <v>4.2717419564723969E-2</v>
      </c>
    </row>
    <row r="828" spans="1:51" hidden="1" x14ac:dyDescent="0.45">
      <c r="A828">
        <v>1961</v>
      </c>
      <c r="B828" t="s">
        <v>62</v>
      </c>
      <c r="C828" t="s">
        <v>80</v>
      </c>
      <c r="D828">
        <v>132</v>
      </c>
      <c r="E828">
        <v>47128</v>
      </c>
      <c r="F828">
        <v>7718.4264131726368</v>
      </c>
      <c r="G828">
        <v>33.890792583021877</v>
      </c>
      <c r="H828">
        <v>32.78</v>
      </c>
      <c r="I828">
        <v>323.5</v>
      </c>
      <c r="J828">
        <v>0.23845799875764703</v>
      </c>
      <c r="K828">
        <v>14.947313154723481</v>
      </c>
      <c r="L828">
        <v>4.9518711839488718</v>
      </c>
      <c r="M828">
        <v>32.991999999999997</v>
      </c>
      <c r="N828">
        <v>35.667000000000002</v>
      </c>
      <c r="O828">
        <v>110</v>
      </c>
      <c r="P828">
        <v>124</v>
      </c>
      <c r="Q828">
        <v>3.6499999989999998</v>
      </c>
      <c r="R828">
        <v>6.0691511861278462</v>
      </c>
      <c r="S828">
        <v>0.2631</v>
      </c>
      <c r="T828">
        <v>67.8</v>
      </c>
      <c r="U828">
        <v>66.549000000000007</v>
      </c>
      <c r="V828">
        <v>4.9370600039370602</v>
      </c>
      <c r="W828">
        <v>1</v>
      </c>
      <c r="X828">
        <v>0</v>
      </c>
      <c r="Y828">
        <v>0</v>
      </c>
      <c r="Z828">
        <v>153.26</v>
      </c>
      <c r="AA828">
        <v>37.119999999999997</v>
      </c>
      <c r="AB828">
        <v>47.637979323732523</v>
      </c>
      <c r="AC828">
        <v>105.62202067626747</v>
      </c>
      <c r="AD828">
        <v>4.8718333331375527</v>
      </c>
      <c r="AE828" t="s">
        <v>119</v>
      </c>
      <c r="AF828" t="s">
        <v>73</v>
      </c>
      <c r="AG828">
        <v>4.9007512629032135E-2</v>
      </c>
      <c r="AH828">
        <v>0.21461483836174011</v>
      </c>
      <c r="AI828">
        <v>5.7963892817497253E-2</v>
      </c>
      <c r="AJ828">
        <v>3.6499999463558197E-2</v>
      </c>
      <c r="AM828">
        <v>0.14959944784641266</v>
      </c>
      <c r="AN828">
        <v>6.5015397965908051E-2</v>
      </c>
      <c r="AO828">
        <v>5.6554824113845825E-2</v>
      </c>
      <c r="AP828">
        <v>3.2421041280031204E-2</v>
      </c>
      <c r="AQ828">
        <v>1.6065606847405434E-2</v>
      </c>
      <c r="AU828">
        <v>6.0691513121128082E-2</v>
      </c>
      <c r="AV828">
        <v>1.6586471349000931E-2</v>
      </c>
      <c r="AW828">
        <v>0.14613910019397736</v>
      </c>
      <c r="AX828">
        <v>0.167496457695961</v>
      </c>
      <c r="AY828">
        <v>4.7231946140527725E-2</v>
      </c>
    </row>
    <row r="829" spans="1:51" hidden="1" x14ac:dyDescent="0.45">
      <c r="A829">
        <v>1962</v>
      </c>
      <c r="B829" t="s">
        <v>62</v>
      </c>
      <c r="C829" t="s">
        <v>80</v>
      </c>
      <c r="D829">
        <v>132</v>
      </c>
      <c r="E829">
        <v>48089</v>
      </c>
      <c r="F829">
        <v>8067.0631537357822</v>
      </c>
      <c r="G829">
        <v>35.539029155933164</v>
      </c>
      <c r="H829">
        <v>34.57</v>
      </c>
      <c r="I829">
        <v>361.2</v>
      </c>
      <c r="J829">
        <v>0.24003175503074539</v>
      </c>
      <c r="K829">
        <v>15.68415253559013</v>
      </c>
      <c r="L829">
        <v>3.924962703129963</v>
      </c>
      <c r="M829">
        <v>36.427999999999997</v>
      </c>
      <c r="N829">
        <v>36.588999999999999</v>
      </c>
      <c r="O829">
        <v>130</v>
      </c>
      <c r="P829">
        <v>147</v>
      </c>
      <c r="Q829">
        <v>3.61</v>
      </c>
      <c r="R829">
        <v>6.0092976241226692</v>
      </c>
      <c r="S829">
        <v>0.2361</v>
      </c>
      <c r="T829">
        <v>74.5</v>
      </c>
      <c r="U829">
        <v>76.852000000000004</v>
      </c>
      <c r="V829">
        <v>4.9370600039370602</v>
      </c>
      <c r="W829">
        <v>1</v>
      </c>
      <c r="X829">
        <v>0</v>
      </c>
      <c r="Y829">
        <v>0</v>
      </c>
      <c r="Z829">
        <v>176.62</v>
      </c>
      <c r="AA829">
        <v>42.76</v>
      </c>
      <c r="AB829">
        <v>54.556356823619666</v>
      </c>
      <c r="AC829">
        <v>122.06364317638034</v>
      </c>
      <c r="AD829">
        <v>5.6949081655101281</v>
      </c>
      <c r="AE829" t="s">
        <v>119</v>
      </c>
      <c r="AF829" t="s">
        <v>73</v>
      </c>
      <c r="AG829">
        <v>-0.1058787927031517</v>
      </c>
      <c r="AH829">
        <v>0.22994434833526611</v>
      </c>
      <c r="AI829">
        <v>6.7943580448627472E-2</v>
      </c>
      <c r="AJ829">
        <v>3.6100000143051147E-2</v>
      </c>
      <c r="AM829">
        <v>0.16894678771495819</v>
      </c>
      <c r="AN829">
        <v>6.0997553169727325E-2</v>
      </c>
      <c r="AO829">
        <v>5.2181635051965714E-2</v>
      </c>
      <c r="AP829">
        <v>-0.1210610419511795</v>
      </c>
      <c r="AQ829">
        <v>1.7273381352424622E-2</v>
      </c>
      <c r="AU829">
        <v>6.0092974454164505E-2</v>
      </c>
      <c r="AV829">
        <v>1.5182247385382652E-2</v>
      </c>
      <c r="AW829">
        <v>0.12517234683036804</v>
      </c>
      <c r="AX829">
        <v>0.13946399092674255</v>
      </c>
      <c r="AY829">
        <v>5.202179029583931E-2</v>
      </c>
    </row>
    <row r="830" spans="1:51" hidden="1" x14ac:dyDescent="0.45">
      <c r="A830">
        <v>1963</v>
      </c>
      <c r="B830" t="s">
        <v>62</v>
      </c>
      <c r="C830" t="s">
        <v>80</v>
      </c>
      <c r="D830">
        <v>132</v>
      </c>
      <c r="E830">
        <v>48799</v>
      </c>
      <c r="F830">
        <v>8362.6713662165203</v>
      </c>
      <c r="G830">
        <v>36.820799238801797</v>
      </c>
      <c r="H830">
        <v>36.5</v>
      </c>
      <c r="I830">
        <v>404.9</v>
      </c>
      <c r="J830">
        <v>0.2485634811939256</v>
      </c>
      <c r="K830">
        <v>16.420991916456778</v>
      </c>
      <c r="L830">
        <v>2.127872861696873</v>
      </c>
      <c r="M830">
        <v>43.170999999999999</v>
      </c>
      <c r="N830">
        <v>40.503</v>
      </c>
      <c r="O830">
        <v>148</v>
      </c>
      <c r="P830">
        <v>168</v>
      </c>
      <c r="Q830">
        <v>3.9799999989999999</v>
      </c>
      <c r="R830">
        <v>5.9494440633145631</v>
      </c>
      <c r="S830">
        <v>0.22170000000000001</v>
      </c>
      <c r="T830">
        <v>85.1</v>
      </c>
      <c r="U830">
        <v>90.805000000000007</v>
      </c>
      <c r="V830">
        <v>4.9370600039370602</v>
      </c>
      <c r="W830">
        <v>1</v>
      </c>
      <c r="X830">
        <v>0</v>
      </c>
      <c r="Y830">
        <v>0</v>
      </c>
      <c r="Z830">
        <v>175.69</v>
      </c>
      <c r="AA830">
        <v>49.75</v>
      </c>
      <c r="AB830">
        <v>44.90289242020674</v>
      </c>
      <c r="AC830">
        <v>130.78710757979326</v>
      </c>
      <c r="AD830">
        <v>7.0151994005778402</v>
      </c>
      <c r="AE830" t="s">
        <v>119</v>
      </c>
      <c r="AF830" t="s">
        <v>73</v>
      </c>
      <c r="AG830">
        <v>-0.18257169425487518</v>
      </c>
      <c r="AH830">
        <v>0.30463948845863342</v>
      </c>
      <c r="AI830">
        <v>3.1173741444945335E-2</v>
      </c>
      <c r="AJ830">
        <v>3.9799999445676804E-2</v>
      </c>
      <c r="AM830">
        <v>0.23183685541152954</v>
      </c>
      <c r="AN830">
        <v>7.2802625596523285E-2</v>
      </c>
      <c r="AO830">
        <v>5.9100866317749023E-2</v>
      </c>
      <c r="AP830">
        <v>-0.20073093473911285</v>
      </c>
      <c r="AQ830">
        <v>2.2719806060194969E-2</v>
      </c>
      <c r="AU830">
        <v>5.9494439512491226E-2</v>
      </c>
      <c r="AV830">
        <v>1.8159238621592522E-2</v>
      </c>
      <c r="AW830">
        <v>0.16858561336994171</v>
      </c>
      <c r="AX830">
        <v>0.19410505890846252</v>
      </c>
      <c r="AY830">
        <v>3.5486869513988495E-2</v>
      </c>
    </row>
    <row r="831" spans="1:51" hidden="1" x14ac:dyDescent="0.45">
      <c r="A831">
        <v>1964</v>
      </c>
      <c r="B831" t="s">
        <v>62</v>
      </c>
      <c r="C831" t="s">
        <v>80</v>
      </c>
      <c r="D831">
        <v>132</v>
      </c>
      <c r="E831">
        <v>49357</v>
      </c>
      <c r="F831">
        <v>8819.3366695706791</v>
      </c>
      <c r="G831">
        <v>38.84057660928886</v>
      </c>
      <c r="H831">
        <v>38.159999999999997</v>
      </c>
      <c r="I831">
        <v>449.2</v>
      </c>
      <c r="J831">
        <v>0.25759515560362473</v>
      </c>
      <c r="K831">
        <v>16.947305759932959</v>
      </c>
      <c r="L831">
        <v>-0.50358012040158018</v>
      </c>
      <c r="M831">
        <v>49.869</v>
      </c>
      <c r="N831">
        <v>44.954999999999998</v>
      </c>
      <c r="O831">
        <v>161</v>
      </c>
      <c r="P831">
        <v>184</v>
      </c>
      <c r="Q831">
        <v>4.7399999990000001</v>
      </c>
      <c r="R831">
        <v>6.0811218997259529</v>
      </c>
      <c r="S831">
        <v>0.19589999999999999</v>
      </c>
      <c r="T831">
        <v>94.7</v>
      </c>
      <c r="U831">
        <v>90.641000000000005</v>
      </c>
      <c r="V831">
        <v>4.9370600039370602</v>
      </c>
      <c r="W831">
        <v>1</v>
      </c>
      <c r="X831">
        <v>0</v>
      </c>
      <c r="Y831">
        <v>0</v>
      </c>
      <c r="Z831">
        <v>203.24</v>
      </c>
      <c r="AA831">
        <v>58.38</v>
      </c>
      <c r="AB831">
        <v>54.211447338720575</v>
      </c>
      <c r="AC831">
        <v>149.02855266127943</v>
      </c>
      <c r="AD831">
        <v>8.616068053879312</v>
      </c>
      <c r="AE831" t="s">
        <v>119</v>
      </c>
      <c r="AF831" t="s">
        <v>73</v>
      </c>
      <c r="AG831">
        <v>-7.9806417226791382E-2</v>
      </c>
      <c r="AH831">
        <v>0.30274859070777893</v>
      </c>
      <c r="AI831">
        <v>4.3844927102327347E-2</v>
      </c>
      <c r="AJ831">
        <v>4.7400001436471939E-2</v>
      </c>
      <c r="AM831">
        <v>0.22820019721984863</v>
      </c>
      <c r="AN831">
        <v>7.4548400938510895E-2</v>
      </c>
      <c r="AO831">
        <v>6.0697268694639206E-2</v>
      </c>
      <c r="AP831">
        <v>-0.10267920792102814</v>
      </c>
      <c r="AQ831">
        <v>2.5490088388323784E-2</v>
      </c>
      <c r="AU831">
        <v>6.0811217874288559E-2</v>
      </c>
      <c r="AV831">
        <v>2.2872786968946457E-2</v>
      </c>
      <c r="AW831">
        <v>0.19922482967376709</v>
      </c>
      <c r="AX831">
        <v>0.22578297555446625</v>
      </c>
      <c r="AY831">
        <v>4.5622464269399643E-2</v>
      </c>
    </row>
    <row r="832" spans="1:51" hidden="1" x14ac:dyDescent="0.45">
      <c r="A832">
        <v>1965</v>
      </c>
      <c r="B832" t="s">
        <v>62</v>
      </c>
      <c r="C832" t="s">
        <v>80</v>
      </c>
      <c r="D832">
        <v>132</v>
      </c>
      <c r="E832">
        <v>49802</v>
      </c>
      <c r="F832">
        <v>9165.4150435725478</v>
      </c>
      <c r="G832">
        <v>40.336178011603593</v>
      </c>
      <c r="H832">
        <v>39.340000000000003</v>
      </c>
      <c r="I832">
        <v>483.5</v>
      </c>
      <c r="J832">
        <v>0.2618809913304026</v>
      </c>
      <c r="K832">
        <v>17.473619603409141</v>
      </c>
      <c r="L832">
        <v>3.7571026629961031</v>
      </c>
      <c r="M832">
        <v>51.267000000000003</v>
      </c>
      <c r="N832">
        <v>50.24</v>
      </c>
      <c r="O832">
        <v>176</v>
      </c>
      <c r="P832">
        <v>204</v>
      </c>
      <c r="Q832">
        <v>4.2099999989999999</v>
      </c>
      <c r="R832">
        <v>6.3085654341485533</v>
      </c>
      <c r="S832">
        <v>0.1759</v>
      </c>
      <c r="T832">
        <v>101.8</v>
      </c>
      <c r="U832">
        <v>99.111000000000004</v>
      </c>
      <c r="V832">
        <v>4.9370600039370602</v>
      </c>
      <c r="W832">
        <v>1</v>
      </c>
      <c r="X832">
        <v>0</v>
      </c>
      <c r="Y832">
        <v>0</v>
      </c>
      <c r="Z832">
        <v>230.78</v>
      </c>
      <c r="AA832">
        <v>68.19</v>
      </c>
      <c r="AB832">
        <v>62.374979007719702</v>
      </c>
      <c r="AC832">
        <v>168.4050209922803</v>
      </c>
      <c r="AD832">
        <v>10.430184854683057</v>
      </c>
      <c r="AE832" t="s">
        <v>119</v>
      </c>
      <c r="AF832" t="s">
        <v>73</v>
      </c>
      <c r="AG832">
        <v>-4.7821152955293655E-2</v>
      </c>
      <c r="AH832">
        <v>0.27715596556663513</v>
      </c>
      <c r="AI832">
        <v>4.1485171765089035E-2</v>
      </c>
      <c r="AJ832">
        <v>4.2100001126527786E-2</v>
      </c>
      <c r="AM832">
        <v>0.210551917552948</v>
      </c>
      <c r="AN832">
        <v>6.6604055464267731E-2</v>
      </c>
      <c r="AO832">
        <v>5.5019576102495193E-2</v>
      </c>
      <c r="AP832">
        <v>-7.4538528919219971E-2</v>
      </c>
      <c r="AQ832">
        <v>2.8869247063994408E-2</v>
      </c>
      <c r="AU832">
        <v>6.3085652887821198E-2</v>
      </c>
      <c r="AV832">
        <v>2.6717375963926315E-2</v>
      </c>
      <c r="AW832">
        <v>0.19482733309268951</v>
      </c>
      <c r="AX832">
        <v>0.21894656121730804</v>
      </c>
      <c r="AY832">
        <v>4.1792586445808411E-2</v>
      </c>
    </row>
    <row r="833" spans="1:51" hidden="1" x14ac:dyDescent="0.45">
      <c r="A833">
        <v>1966</v>
      </c>
      <c r="B833" t="s">
        <v>62</v>
      </c>
      <c r="C833" t="s">
        <v>80</v>
      </c>
      <c r="D833">
        <v>132</v>
      </c>
      <c r="E833">
        <v>50254</v>
      </c>
      <c r="F833">
        <v>9544.1357901858555</v>
      </c>
      <c r="G833">
        <v>42.103457839242104</v>
      </c>
      <c r="H833">
        <v>40.909999999999997</v>
      </c>
      <c r="I833">
        <v>523.4</v>
      </c>
      <c r="J833">
        <v>0.26640969847755519</v>
      </c>
      <c r="K833">
        <v>17.922817546963902</v>
      </c>
      <c r="L833">
        <v>0.84423726067323734</v>
      </c>
      <c r="M833">
        <v>58.548999999999999</v>
      </c>
      <c r="N833">
        <v>54.220999999999997</v>
      </c>
      <c r="O833">
        <v>189</v>
      </c>
      <c r="P833">
        <v>226</v>
      </c>
      <c r="Q833">
        <v>4.7799999990000002</v>
      </c>
      <c r="R833">
        <v>6.4641846953620128</v>
      </c>
      <c r="S833">
        <v>0.15310000000000001</v>
      </c>
      <c r="T833">
        <v>108.4</v>
      </c>
      <c r="U833">
        <v>107.274</v>
      </c>
      <c r="V833">
        <v>4.9370600039370602</v>
      </c>
      <c r="W833">
        <v>1</v>
      </c>
      <c r="X833">
        <v>0</v>
      </c>
      <c r="Y833">
        <v>0</v>
      </c>
      <c r="Z833">
        <v>265.55</v>
      </c>
      <c r="AA833">
        <v>79.58</v>
      </c>
      <c r="AB833">
        <v>75.239030292086085</v>
      </c>
      <c r="AC833">
        <v>190.31096970791393</v>
      </c>
      <c r="AD833">
        <v>11.504408755639504</v>
      </c>
      <c r="AE833" t="s">
        <v>119</v>
      </c>
      <c r="AF833" t="s">
        <v>73</v>
      </c>
      <c r="AG833">
        <v>-0.17161828279495239</v>
      </c>
      <c r="AH833">
        <v>0.1628042459487915</v>
      </c>
      <c r="AI833">
        <v>-2.9218623414635658E-2</v>
      </c>
      <c r="AJ833">
        <v>4.7800000756978989E-2</v>
      </c>
      <c r="AM833">
        <v>0.10298939794301987</v>
      </c>
      <c r="AN833">
        <v>5.9814855456352234E-2</v>
      </c>
      <c r="AO833">
        <v>5.4229766130447388E-2</v>
      </c>
      <c r="AP833">
        <v>-0.19720390439033508</v>
      </c>
      <c r="AQ833">
        <v>3.1870625913143158E-2</v>
      </c>
      <c r="AU833">
        <v>6.4641848206520081E-2</v>
      </c>
      <c r="AV833">
        <v>2.5585614144802094E-2</v>
      </c>
      <c r="AW833">
        <v>9.8260402679443359E-2</v>
      </c>
      <c r="AX833">
        <v>0.11065967381000519</v>
      </c>
      <c r="AY833">
        <v>9.2906886711716652E-3</v>
      </c>
    </row>
    <row r="834" spans="1:51" hidden="1" x14ac:dyDescent="0.45">
      <c r="A834">
        <v>1967</v>
      </c>
      <c r="B834" t="s">
        <v>62</v>
      </c>
      <c r="C834" t="s">
        <v>80</v>
      </c>
      <c r="D834">
        <v>132</v>
      </c>
      <c r="E834">
        <v>50650</v>
      </c>
      <c r="F834">
        <v>9907.1865745310952</v>
      </c>
      <c r="G834">
        <v>43.748446855332183</v>
      </c>
      <c r="H834">
        <v>42.63</v>
      </c>
      <c r="I834">
        <v>565.4</v>
      </c>
      <c r="J834">
        <v>0.26790070452364051</v>
      </c>
      <c r="K834">
        <v>18.427939732541503</v>
      </c>
      <c r="L834">
        <v>0.88867080070867088</v>
      </c>
      <c r="M834">
        <v>61.433</v>
      </c>
      <c r="N834">
        <v>57.006999999999998</v>
      </c>
      <c r="O834">
        <v>198</v>
      </c>
      <c r="P834">
        <v>256</v>
      </c>
      <c r="Q834">
        <v>4.8</v>
      </c>
      <c r="R834">
        <v>6.7754232177889309</v>
      </c>
      <c r="S834">
        <v>0.1605</v>
      </c>
      <c r="T834">
        <v>117.1</v>
      </c>
      <c r="U834">
        <v>122.901</v>
      </c>
      <c r="V834">
        <v>4.9370600039370602</v>
      </c>
      <c r="W834">
        <v>1</v>
      </c>
      <c r="X834">
        <v>0</v>
      </c>
      <c r="Y834">
        <v>0</v>
      </c>
      <c r="Z834">
        <v>308.64</v>
      </c>
      <c r="AA834">
        <v>92.85</v>
      </c>
      <c r="AB834">
        <v>81.619135479210797</v>
      </c>
      <c r="AC834">
        <v>227.02086452078919</v>
      </c>
      <c r="AD834">
        <v>12.166186753713751</v>
      </c>
      <c r="AE834" t="s">
        <v>119</v>
      </c>
      <c r="AF834" t="s">
        <v>73</v>
      </c>
      <c r="AG834">
        <v>-2.1920576691627502E-2</v>
      </c>
      <c r="AH834">
        <v>0.11747602373361588</v>
      </c>
      <c r="AI834">
        <v>5.6464653462171555E-2</v>
      </c>
      <c r="AJ834">
        <v>4.8000000417232513E-2</v>
      </c>
      <c r="AM834">
        <v>5.7525817304849625E-2</v>
      </c>
      <c r="AN834">
        <v>5.9950206428766251E-2</v>
      </c>
      <c r="AO834">
        <v>5.6689117103815079E-2</v>
      </c>
      <c r="AP834">
        <v>-5.7406183332204819E-2</v>
      </c>
      <c r="AQ834">
        <v>3.7646763026714325E-2</v>
      </c>
      <c r="AU834">
        <v>6.775423139333725E-2</v>
      </c>
      <c r="AV834">
        <v>3.5485606640577316E-2</v>
      </c>
      <c r="AW834">
        <v>9.1577671468257904E-2</v>
      </c>
      <c r="AX834">
        <v>9.733504056930542E-2</v>
      </c>
      <c r="AY834">
        <v>5.2232325077056885E-2</v>
      </c>
    </row>
    <row r="835" spans="1:51" hidden="1" x14ac:dyDescent="0.45">
      <c r="A835">
        <v>1968</v>
      </c>
      <c r="B835" t="s">
        <v>62</v>
      </c>
      <c r="C835" t="s">
        <v>80</v>
      </c>
      <c r="D835">
        <v>132</v>
      </c>
      <c r="E835">
        <v>51034</v>
      </c>
      <c r="F835">
        <v>10267.018066387114</v>
      </c>
      <c r="G835">
        <v>45.287687302431834</v>
      </c>
      <c r="H835">
        <v>44.13</v>
      </c>
      <c r="I835">
        <v>614.5</v>
      </c>
      <c r="J835">
        <v>0.26241540602987024</v>
      </c>
      <c r="K835">
        <v>19.266803362071382</v>
      </c>
      <c r="L835">
        <v>-5.2875912642165916</v>
      </c>
      <c r="M835">
        <v>69.209999999999994</v>
      </c>
      <c r="N835">
        <v>63.701000000000001</v>
      </c>
      <c r="O835">
        <v>214</v>
      </c>
      <c r="P835">
        <v>285</v>
      </c>
      <c r="Q835">
        <v>6.1499999990000003</v>
      </c>
      <c r="R835">
        <v>7.0148374670067088</v>
      </c>
      <c r="S835">
        <v>0.1583</v>
      </c>
      <c r="T835">
        <v>125.7</v>
      </c>
      <c r="U835">
        <v>134.75299999999999</v>
      </c>
      <c r="V835">
        <v>4.9370600039370602</v>
      </c>
      <c r="W835">
        <v>1</v>
      </c>
      <c r="X835">
        <v>0</v>
      </c>
      <c r="Y835">
        <v>0</v>
      </c>
      <c r="Z835">
        <v>354.14</v>
      </c>
      <c r="AA835">
        <v>108.57</v>
      </c>
      <c r="AB835">
        <v>86.679878560787245</v>
      </c>
      <c r="AC835">
        <v>267.46012143921274</v>
      </c>
      <c r="AD835">
        <v>13.083986149850935</v>
      </c>
      <c r="AE835" t="s">
        <v>119</v>
      </c>
      <c r="AF835" t="s">
        <v>73</v>
      </c>
      <c r="AG835">
        <v>0.17394950985908508</v>
      </c>
      <c r="AH835">
        <v>0.13681565225124359</v>
      </c>
      <c r="AI835">
        <v>1.106756180524826E-2</v>
      </c>
      <c r="AJ835">
        <v>6.1500001698732376E-2</v>
      </c>
      <c r="AM835">
        <v>7.5438506901264191E-2</v>
      </c>
      <c r="AN835">
        <v>6.1377149075269699E-2</v>
      </c>
      <c r="AO835">
        <v>5.7071741670370102E-2</v>
      </c>
      <c r="AP835">
        <v>0.13143084943294525</v>
      </c>
      <c r="AQ835">
        <v>3.7579551339149475E-2</v>
      </c>
      <c r="AU835">
        <v>7.0148371160030365E-2</v>
      </c>
      <c r="AV835">
        <v>4.251866415143013E-2</v>
      </c>
      <c r="AW835">
        <v>0.12905539572238922</v>
      </c>
      <c r="AX835">
        <v>0.14225652813911438</v>
      </c>
      <c r="AY835">
        <v>3.6283783614635468E-2</v>
      </c>
    </row>
    <row r="836" spans="1:51" hidden="1" x14ac:dyDescent="0.45">
      <c r="A836">
        <v>1969</v>
      </c>
      <c r="B836" t="s">
        <v>62</v>
      </c>
      <c r="C836" t="s">
        <v>80</v>
      </c>
      <c r="D836">
        <v>132</v>
      </c>
      <c r="E836">
        <v>51470</v>
      </c>
      <c r="F836">
        <v>10885.564406450359</v>
      </c>
      <c r="G836">
        <v>48.087893171514288</v>
      </c>
      <c r="H836">
        <v>46.68</v>
      </c>
      <c r="I836">
        <v>700.7</v>
      </c>
      <c r="J836">
        <v>0.263674122938029</v>
      </c>
      <c r="K836">
        <v>20.430388396490443</v>
      </c>
      <c r="L836">
        <v>-9.2699431176009437</v>
      </c>
      <c r="M836">
        <v>90.063000000000002</v>
      </c>
      <c r="N836">
        <v>78.808000000000007</v>
      </c>
      <c r="O836">
        <v>210</v>
      </c>
      <c r="P836">
        <v>300</v>
      </c>
      <c r="Q836">
        <v>8.9599999990000008</v>
      </c>
      <c r="R836">
        <v>7.6971680726686511</v>
      </c>
      <c r="S836">
        <v>0.1439</v>
      </c>
      <c r="T836">
        <v>157.19999999999999</v>
      </c>
      <c r="U836">
        <v>148.67500000000001</v>
      </c>
      <c r="V836">
        <v>5.5541900045541901</v>
      </c>
      <c r="W836">
        <v>1</v>
      </c>
      <c r="X836">
        <v>1</v>
      </c>
      <c r="Y836">
        <v>0</v>
      </c>
      <c r="Z836">
        <v>400.24</v>
      </c>
      <c r="AA836">
        <v>132.41999999999999</v>
      </c>
      <c r="AB836">
        <v>94.124229605886796</v>
      </c>
      <c r="AC836">
        <v>306.11577039411321</v>
      </c>
      <c r="AD836">
        <v>14.452217597445976</v>
      </c>
      <c r="AE836" t="s">
        <v>119</v>
      </c>
      <c r="AF836" t="s">
        <v>73</v>
      </c>
      <c r="AG836">
        <v>0.23662078380584717</v>
      </c>
      <c r="AH836">
        <v>0.16694030165672302</v>
      </c>
      <c r="AI836">
        <v>-3.2305166125297546E-2</v>
      </c>
      <c r="AJ836">
        <v>8.959999680519104E-2</v>
      </c>
      <c r="AM836">
        <v>0.10457047075033188</v>
      </c>
      <c r="AN836">
        <v>6.2369823455810547E-2</v>
      </c>
      <c r="AO836">
        <v>5.6465227156877518E-2</v>
      </c>
      <c r="AP836">
        <v>0.19906547665596008</v>
      </c>
      <c r="AQ836">
        <v>3.1320486217737198E-2</v>
      </c>
      <c r="AU836">
        <v>7.6971679925918579E-2</v>
      </c>
      <c r="AV836">
        <v>3.7555314600467682E-2</v>
      </c>
      <c r="AW836">
        <v>0.16160476207733154</v>
      </c>
      <c r="AX836">
        <v>0.17828111350536346</v>
      </c>
      <c r="AY836">
        <v>2.8647415339946747E-2</v>
      </c>
    </row>
    <row r="837" spans="1:51" hidden="1" x14ac:dyDescent="0.45">
      <c r="A837">
        <v>1970</v>
      </c>
      <c r="B837" t="s">
        <v>62</v>
      </c>
      <c r="C837" t="s">
        <v>80</v>
      </c>
      <c r="D837">
        <v>132</v>
      </c>
      <c r="E837">
        <v>51918</v>
      </c>
      <c r="F837">
        <v>11410.088986478679</v>
      </c>
      <c r="G837">
        <v>50.409896298674575</v>
      </c>
      <c r="H837">
        <v>48.32</v>
      </c>
      <c r="I837">
        <v>793.5</v>
      </c>
      <c r="J837">
        <v>0.27336780189574666</v>
      </c>
      <c r="K837">
        <v>21.624641563764449</v>
      </c>
      <c r="L837">
        <v>-1.1330547609290547</v>
      </c>
      <c r="M837">
        <v>106.258</v>
      </c>
      <c r="N837">
        <v>100.523</v>
      </c>
      <c r="O837">
        <v>232</v>
      </c>
      <c r="P837">
        <v>344</v>
      </c>
      <c r="Q837">
        <v>8.6799999989999996</v>
      </c>
      <c r="R837">
        <v>8.1219899590688112</v>
      </c>
      <c r="S837">
        <v>0.2102</v>
      </c>
      <c r="T837">
        <v>174.6</v>
      </c>
      <c r="U837">
        <v>162.40199999999999</v>
      </c>
      <c r="V837">
        <v>5.5541900045541901</v>
      </c>
      <c r="W837">
        <v>1</v>
      </c>
      <c r="X837">
        <v>0</v>
      </c>
      <c r="Y837">
        <v>0</v>
      </c>
      <c r="Z837">
        <v>464.83</v>
      </c>
      <c r="AA837">
        <v>153.63999999999999</v>
      </c>
      <c r="AB837">
        <v>113.94566972145719</v>
      </c>
      <c r="AC837">
        <v>350.88433027854279</v>
      </c>
      <c r="AD837">
        <v>15.043347281002811</v>
      </c>
      <c r="AE837" t="s">
        <v>119</v>
      </c>
      <c r="AF837" t="s">
        <v>73</v>
      </c>
      <c r="AG837">
        <v>-8.7622754275798798E-2</v>
      </c>
      <c r="AH837">
        <v>0.10161565244197845</v>
      </c>
      <c r="AI837">
        <v>-9.6875645220279694E-2</v>
      </c>
      <c r="AJ837">
        <v>8.6800001561641693E-2</v>
      </c>
      <c r="AM837">
        <v>4.0900345891714096E-2</v>
      </c>
      <c r="AN837">
        <v>6.071530282497406E-2</v>
      </c>
      <c r="AO837">
        <v>5.8329600840806961E-2</v>
      </c>
      <c r="AP837">
        <v>-0.12267616391181946</v>
      </c>
      <c r="AQ837">
        <v>3.9954923093318939E-2</v>
      </c>
      <c r="AU837">
        <v>8.1219896674156189E-2</v>
      </c>
      <c r="AV837">
        <v>3.5053405910730362E-2</v>
      </c>
      <c r="AW837">
        <v>6.1725735664367676E-2</v>
      </c>
      <c r="AX837">
        <v>7.4066109955310822E-2</v>
      </c>
      <c r="AY837">
        <v>-5.0378218293190002E-3</v>
      </c>
    </row>
    <row r="838" spans="1:51" hidden="1" x14ac:dyDescent="0.45">
      <c r="A838">
        <v>1971</v>
      </c>
      <c r="B838" t="s">
        <v>62</v>
      </c>
      <c r="C838" t="s">
        <v>80</v>
      </c>
      <c r="D838">
        <v>132</v>
      </c>
      <c r="E838">
        <v>52432</v>
      </c>
      <c r="F838">
        <v>11844.961092462618</v>
      </c>
      <c r="G838">
        <v>52.345541650262334</v>
      </c>
      <c r="H838">
        <v>50.48</v>
      </c>
      <c r="I838">
        <v>884.2</v>
      </c>
      <c r="J838">
        <v>0.2776292943756537</v>
      </c>
      <c r="K838">
        <v>22.791834613866591</v>
      </c>
      <c r="L838">
        <v>0.84409404968094193</v>
      </c>
      <c r="M838">
        <v>118.154</v>
      </c>
      <c r="N838">
        <v>115.251</v>
      </c>
      <c r="O838">
        <v>260</v>
      </c>
      <c r="P838">
        <v>407</v>
      </c>
      <c r="Q838">
        <v>5.8399999989999998</v>
      </c>
      <c r="R838">
        <v>7.7895206574571461</v>
      </c>
      <c r="S838">
        <v>0.2006</v>
      </c>
      <c r="T838">
        <v>187.8</v>
      </c>
      <c r="U838">
        <v>175.33799999999999</v>
      </c>
      <c r="V838">
        <v>5.1157215132178298</v>
      </c>
      <c r="W838">
        <v>1</v>
      </c>
      <c r="X838">
        <v>1</v>
      </c>
      <c r="Y838">
        <v>0</v>
      </c>
      <c r="Z838">
        <v>554.9</v>
      </c>
      <c r="AA838">
        <v>190.3</v>
      </c>
      <c r="AB838">
        <v>155.80961085278307</v>
      </c>
      <c r="AC838">
        <v>399.09038914721691</v>
      </c>
      <c r="AD838">
        <v>15.939484810980197</v>
      </c>
      <c r="AE838" t="s">
        <v>119</v>
      </c>
      <c r="AF838" t="s">
        <v>73</v>
      </c>
      <c r="AG838">
        <v>-5.6785736232995987E-2</v>
      </c>
      <c r="AH838">
        <v>0.12105409055948257</v>
      </c>
      <c r="AI838">
        <v>4.3282818049192429E-2</v>
      </c>
      <c r="AJ838">
        <v>5.8400001376867294E-2</v>
      </c>
      <c r="AM838">
        <v>5.9574693441390991E-2</v>
      </c>
      <c r="AN838">
        <v>6.1479397118091583E-2</v>
      </c>
      <c r="AO838">
        <v>5.8022711426019669E-2</v>
      </c>
      <c r="AP838">
        <v>-9.7529135644435883E-2</v>
      </c>
      <c r="AQ838">
        <v>4.5146498829126358E-2</v>
      </c>
      <c r="AU838">
        <v>7.7895209193229675E-2</v>
      </c>
      <c r="AV838">
        <v>4.0743399411439896E-2</v>
      </c>
      <c r="AW838">
        <v>9.1102026402950287E-2</v>
      </c>
      <c r="AX838">
        <v>9.8209567368030548E-2</v>
      </c>
      <c r="AY838">
        <v>5.0841409713029861E-2</v>
      </c>
    </row>
    <row r="839" spans="1:51" hidden="1" x14ac:dyDescent="0.45">
      <c r="A839">
        <v>1972</v>
      </c>
      <c r="B839" t="s">
        <v>62</v>
      </c>
      <c r="C839" t="s">
        <v>80</v>
      </c>
      <c r="D839">
        <v>132</v>
      </c>
      <c r="E839">
        <v>52894</v>
      </c>
      <c r="F839">
        <v>12263.545959844218</v>
      </c>
      <c r="G839">
        <v>54.20527536115447</v>
      </c>
      <c r="H839">
        <v>52.6</v>
      </c>
      <c r="I839">
        <v>987.9</v>
      </c>
      <c r="J839">
        <v>0.27819561503190582</v>
      </c>
      <c r="K839">
        <v>24.173704592779981</v>
      </c>
      <c r="L839">
        <v>-0.50645642980856509</v>
      </c>
      <c r="M839">
        <v>136.18899999999999</v>
      </c>
      <c r="N839">
        <v>133.387</v>
      </c>
      <c r="O839">
        <v>299</v>
      </c>
      <c r="P839">
        <v>484</v>
      </c>
      <c r="Q839">
        <v>4.9499999990000001</v>
      </c>
      <c r="R839">
        <v>7.4150729086722968</v>
      </c>
      <c r="S839">
        <v>0.17710000000000001</v>
      </c>
      <c r="T839">
        <v>212.6</v>
      </c>
      <c r="U839">
        <v>193.673</v>
      </c>
      <c r="V839">
        <v>5.1157215132178298</v>
      </c>
      <c r="W839">
        <v>1</v>
      </c>
      <c r="X839">
        <v>0</v>
      </c>
      <c r="Y839">
        <v>0</v>
      </c>
      <c r="Z839">
        <v>663.17</v>
      </c>
      <c r="AA839">
        <v>229.52</v>
      </c>
      <c r="AB839">
        <v>212.17661911426109</v>
      </c>
      <c r="AC839">
        <v>450.99338088573887</v>
      </c>
      <c r="AD839">
        <v>17.385289832578046</v>
      </c>
      <c r="AE839" t="s">
        <v>119</v>
      </c>
      <c r="AF839" t="s">
        <v>73</v>
      </c>
      <c r="AG839">
        <v>0.16952449083328247</v>
      </c>
      <c r="AH839">
        <v>0.15142562985420227</v>
      </c>
      <c r="AI839">
        <v>8.9894361793994904E-2</v>
      </c>
      <c r="AJ839">
        <v>4.9499999731779099E-2</v>
      </c>
      <c r="AM839">
        <v>9.0705476701259613E-2</v>
      </c>
      <c r="AN839">
        <v>6.0720160603523254E-2</v>
      </c>
      <c r="AO839">
        <v>5.5670537054538727E-2</v>
      </c>
      <c r="AP839">
        <v>0.12269343435764313</v>
      </c>
      <c r="AQ839">
        <v>4.1713137179613113E-2</v>
      </c>
      <c r="AU839">
        <v>7.4150726199150085E-2</v>
      </c>
      <c r="AV839">
        <v>4.683106392621994E-2</v>
      </c>
      <c r="AW839">
        <v>0.14294487237930298</v>
      </c>
      <c r="AX839">
        <v>0.15397544205188751</v>
      </c>
      <c r="AY839">
        <v>6.9697178900241852E-2</v>
      </c>
    </row>
    <row r="840" spans="1:51" hidden="1" x14ac:dyDescent="0.45">
      <c r="A840">
        <v>1973</v>
      </c>
      <c r="B840" t="s">
        <v>62</v>
      </c>
      <c r="C840" t="s">
        <v>80</v>
      </c>
      <c r="D840">
        <v>132</v>
      </c>
      <c r="E840">
        <v>53333</v>
      </c>
      <c r="F840">
        <v>12824.423902649391</v>
      </c>
      <c r="G840">
        <v>56.716854617752496</v>
      </c>
      <c r="H840">
        <v>55.29</v>
      </c>
      <c r="I840">
        <v>1129.8</v>
      </c>
      <c r="J840">
        <v>0.28386380175362941</v>
      </c>
      <c r="K840">
        <v>25.957868312378988</v>
      </c>
      <c r="L840">
        <v>6.7661144999999996</v>
      </c>
      <c r="M840">
        <v>167.25299999999999</v>
      </c>
      <c r="N840">
        <v>162.46199999999999</v>
      </c>
      <c r="O840">
        <v>328</v>
      </c>
      <c r="P840">
        <v>555</v>
      </c>
      <c r="Q840">
        <v>8.91</v>
      </c>
      <c r="R840">
        <v>8.3310426259913086</v>
      </c>
      <c r="S840">
        <v>0.1583</v>
      </c>
      <c r="T840">
        <v>241.8</v>
      </c>
      <c r="U840">
        <v>219.858</v>
      </c>
      <c r="V840">
        <v>4.7084999999999999</v>
      </c>
      <c r="W840">
        <v>1</v>
      </c>
      <c r="X840">
        <v>0</v>
      </c>
      <c r="Y840">
        <v>0</v>
      </c>
      <c r="Z840">
        <v>770.89</v>
      </c>
      <c r="AA840">
        <v>271.39</v>
      </c>
      <c r="AB840">
        <v>297.48801724527101</v>
      </c>
      <c r="AC840">
        <v>473.40198275472898</v>
      </c>
      <c r="AD840">
        <v>19.227017214758469</v>
      </c>
      <c r="AE840" t="s">
        <v>119</v>
      </c>
      <c r="AF840" t="s">
        <v>81</v>
      </c>
      <c r="AG840">
        <v>-3.170337900519371E-2</v>
      </c>
      <c r="AH840">
        <v>0.16594544053077698</v>
      </c>
      <c r="AI840">
        <v>-1.5123654156923294E-2</v>
      </c>
      <c r="AJ840">
        <v>8.9100003242492676E-2</v>
      </c>
      <c r="AM840">
        <v>0.10593432188034058</v>
      </c>
      <c r="AN840">
        <v>6.0011118650436401E-2</v>
      </c>
      <c r="AO840">
        <v>5.4262824356555939E-2</v>
      </c>
      <c r="AP840">
        <v>-7.4354581534862518E-2</v>
      </c>
      <c r="AQ840">
        <v>4.607725515961647E-2</v>
      </c>
      <c r="AU840">
        <v>8.3310425281524658E-2</v>
      </c>
      <c r="AV840">
        <v>4.265119880437851E-2</v>
      </c>
      <c r="AW840">
        <v>0.12875765562057495</v>
      </c>
      <c r="AX840">
        <v>0.14106720685958862</v>
      </c>
      <c r="AY840">
        <v>3.698817640542984E-2</v>
      </c>
    </row>
    <row r="841" spans="1:51" hidden="1" x14ac:dyDescent="0.45">
      <c r="A841">
        <v>1974</v>
      </c>
      <c r="B841" t="s">
        <v>62</v>
      </c>
      <c r="C841" t="s">
        <v>80</v>
      </c>
      <c r="D841">
        <v>132</v>
      </c>
      <c r="E841">
        <v>53690</v>
      </c>
      <c r="F841">
        <v>13112.534922704413</v>
      </c>
      <c r="G841">
        <v>58.108331229487398</v>
      </c>
      <c r="H841">
        <v>56.85</v>
      </c>
      <c r="I841">
        <v>1303</v>
      </c>
      <c r="J841">
        <v>0.29005887679274583</v>
      </c>
      <c r="K841">
        <v>29.500939642192659</v>
      </c>
      <c r="L841">
        <v>-17.142436496142999</v>
      </c>
      <c r="M841">
        <v>254.2</v>
      </c>
      <c r="N841">
        <v>222.07400000000001</v>
      </c>
      <c r="O841">
        <v>378</v>
      </c>
      <c r="P841">
        <v>654</v>
      </c>
      <c r="Q841">
        <v>12.91</v>
      </c>
      <c r="R841">
        <v>10.557579464057339</v>
      </c>
      <c r="S841">
        <v>0.1542</v>
      </c>
      <c r="T841">
        <v>293.3</v>
      </c>
      <c r="U841">
        <v>254.15799999999999</v>
      </c>
      <c r="V841">
        <v>4.4444999989999996</v>
      </c>
      <c r="W841">
        <v>1</v>
      </c>
      <c r="X841">
        <v>0</v>
      </c>
      <c r="Y841">
        <v>0</v>
      </c>
      <c r="Z841">
        <v>891.18</v>
      </c>
      <c r="AA841">
        <v>305.8</v>
      </c>
      <c r="AB841">
        <v>329.1327014581733</v>
      </c>
      <c r="AC841">
        <v>562.04729854182665</v>
      </c>
      <c r="AD841">
        <v>22.073156756626904</v>
      </c>
      <c r="AE841" t="s">
        <v>119</v>
      </c>
      <c r="AF841" t="s">
        <v>81</v>
      </c>
      <c r="AG841">
        <v>-0.27134865522384644</v>
      </c>
      <c r="AH841">
        <v>0.20612777769565582</v>
      </c>
      <c r="AI841">
        <v>-2.8778562322258949E-2</v>
      </c>
      <c r="AJ841">
        <v>0.12909999489784241</v>
      </c>
      <c r="AM841">
        <v>0.14803141355514526</v>
      </c>
      <c r="AN841">
        <v>5.8096364140510559E-2</v>
      </c>
      <c r="AO841">
        <v>5.0605203956365585E-2</v>
      </c>
      <c r="AP841">
        <v>-0.31864401698112488</v>
      </c>
      <c r="AQ841">
        <v>6.9413580000400543E-2</v>
      </c>
      <c r="AU841">
        <v>0.105575792491436</v>
      </c>
      <c r="AV841">
        <v>4.7295358031988144E-2</v>
      </c>
      <c r="AW841">
        <v>0.15531982481479645</v>
      </c>
      <c r="AX841">
        <v>0.16880664229393005</v>
      </c>
      <c r="AY841">
        <v>5.0160717219114304E-2</v>
      </c>
    </row>
    <row r="842" spans="1:51" hidden="1" x14ac:dyDescent="0.45">
      <c r="A842">
        <v>1975</v>
      </c>
      <c r="B842" t="s">
        <v>62</v>
      </c>
      <c r="C842" t="s">
        <v>80</v>
      </c>
      <c r="D842">
        <v>132</v>
      </c>
      <c r="E842">
        <v>53955</v>
      </c>
      <c r="F842">
        <v>12957.205078305997</v>
      </c>
      <c r="G842">
        <v>57.681784938252491</v>
      </c>
      <c r="H842">
        <v>57.57</v>
      </c>
      <c r="I842">
        <v>1467.9</v>
      </c>
      <c r="J842">
        <v>0.27141681258332012</v>
      </c>
      <c r="K842">
        <v>32.948398558444126</v>
      </c>
      <c r="L842">
        <v>12.291881109882231</v>
      </c>
      <c r="M842">
        <v>231.17599999999999</v>
      </c>
      <c r="N842">
        <v>227.2</v>
      </c>
      <c r="O842">
        <v>425</v>
      </c>
      <c r="P842">
        <v>757</v>
      </c>
      <c r="Q842">
        <v>7.9199999989999998</v>
      </c>
      <c r="R842">
        <v>9.6382514709644358</v>
      </c>
      <c r="S842">
        <v>0.16089999999999999</v>
      </c>
      <c r="T842">
        <v>316.2</v>
      </c>
      <c r="U842">
        <v>320.47300000000001</v>
      </c>
      <c r="V842">
        <v>4.485499999</v>
      </c>
      <c r="W842">
        <v>1</v>
      </c>
      <c r="X842">
        <v>0</v>
      </c>
      <c r="Y842">
        <v>0</v>
      </c>
      <c r="Z842">
        <v>1125.55</v>
      </c>
      <c r="AA842">
        <v>351.96</v>
      </c>
      <c r="AB842">
        <v>493.89334702722215</v>
      </c>
      <c r="AC842">
        <v>631.65665297277781</v>
      </c>
      <c r="AD842">
        <v>24.706310835538375</v>
      </c>
      <c r="AE842" t="s">
        <v>119</v>
      </c>
      <c r="AF842" t="s">
        <v>81</v>
      </c>
      <c r="AG842">
        <v>0.31950253248214722</v>
      </c>
      <c r="AH842">
        <v>0.17482399940490723</v>
      </c>
      <c r="AI842">
        <v>0.20875142514705658</v>
      </c>
      <c r="AJ842">
        <v>7.9199999570846558E-2</v>
      </c>
      <c r="AM842">
        <v>0.11928945779800415</v>
      </c>
      <c r="AN842">
        <v>5.5534541606903076E-2</v>
      </c>
      <c r="AO842">
        <v>4.961588978767395E-2</v>
      </c>
      <c r="AP842">
        <v>0.25140765309333801</v>
      </c>
      <c r="AQ842">
        <v>5.4414644837379456E-2</v>
      </c>
      <c r="AU842">
        <v>9.6382513642311096E-2</v>
      </c>
      <c r="AV842">
        <v>6.8094901740550995E-2</v>
      </c>
      <c r="AW842">
        <v>0.1822998970746994</v>
      </c>
      <c r="AX842">
        <v>0.18703199923038483</v>
      </c>
      <c r="AY842">
        <v>0.14397570490837097</v>
      </c>
    </row>
    <row r="843" spans="1:51" hidden="1" x14ac:dyDescent="0.45">
      <c r="A843">
        <v>1976</v>
      </c>
      <c r="B843" t="s">
        <v>62</v>
      </c>
      <c r="C843" t="s">
        <v>80</v>
      </c>
      <c r="D843">
        <v>132</v>
      </c>
      <c r="E843">
        <v>54159</v>
      </c>
      <c r="F843">
        <v>13466.386011558559</v>
      </c>
      <c r="G843">
        <v>59.89986624713427</v>
      </c>
      <c r="H843">
        <v>60.47</v>
      </c>
      <c r="I843">
        <v>1700.6</v>
      </c>
      <c r="J843">
        <v>0.26925740674913434</v>
      </c>
      <c r="K843">
        <v>36.119844280390751</v>
      </c>
      <c r="L843">
        <v>-15.054284073074188</v>
      </c>
      <c r="M843">
        <v>308.11500000000001</v>
      </c>
      <c r="N843">
        <v>273.24200000000002</v>
      </c>
      <c r="O843">
        <v>457</v>
      </c>
      <c r="P843">
        <v>850</v>
      </c>
      <c r="Q843">
        <v>8.5599999990000004</v>
      </c>
      <c r="R843">
        <v>9.3939369084164692</v>
      </c>
      <c r="S843">
        <v>0.151</v>
      </c>
      <c r="T843">
        <v>380.8</v>
      </c>
      <c r="U843">
        <v>363.89269999999999</v>
      </c>
      <c r="V843">
        <v>4.9697499990000003</v>
      </c>
      <c r="W843">
        <v>1</v>
      </c>
      <c r="X843">
        <v>0</v>
      </c>
      <c r="Y843">
        <v>0</v>
      </c>
      <c r="Z843">
        <v>1303.25</v>
      </c>
      <c r="AA843">
        <v>414.3</v>
      </c>
      <c r="AB843">
        <v>584.91</v>
      </c>
      <c r="AC843">
        <v>718.34</v>
      </c>
      <c r="AD843">
        <v>28.629367949470168</v>
      </c>
      <c r="AE843" t="s">
        <v>119</v>
      </c>
      <c r="AF843" t="s">
        <v>81</v>
      </c>
      <c r="AG843">
        <v>-0.11292722076177597</v>
      </c>
      <c r="AH843">
        <v>0.21344862878322601</v>
      </c>
      <c r="AI843">
        <v>4.2499203234910965E-2</v>
      </c>
      <c r="AJ843">
        <v>8.5600003600120544E-2</v>
      </c>
      <c r="AM843">
        <v>0.15878945589065552</v>
      </c>
      <c r="AN843">
        <v>5.4659169167280197E-2</v>
      </c>
      <c r="AO843">
        <v>4.7169197350740433E-2</v>
      </c>
      <c r="AP843">
        <v>-0.16822950541973114</v>
      </c>
      <c r="AQ843">
        <v>6.6487438976764679E-2</v>
      </c>
      <c r="AU843">
        <v>9.3939371407032013E-2</v>
      </c>
      <c r="AV843">
        <v>5.5302288383245468E-2</v>
      </c>
      <c r="AW843">
        <v>0.17928901314735413</v>
      </c>
      <c r="AX843">
        <v>0.19276490807533264</v>
      </c>
      <c r="AY843">
        <v>6.4049601554870605E-2</v>
      </c>
    </row>
    <row r="844" spans="1:51" hidden="1" x14ac:dyDescent="0.45">
      <c r="A844">
        <v>1977</v>
      </c>
      <c r="B844" t="s">
        <v>62</v>
      </c>
      <c r="C844" t="s">
        <v>80</v>
      </c>
      <c r="D844">
        <v>132</v>
      </c>
      <c r="E844">
        <v>54378</v>
      </c>
      <c r="F844">
        <v>13912.703666924124</v>
      </c>
      <c r="G844">
        <v>61.559976699673072</v>
      </c>
      <c r="H844">
        <v>61.79</v>
      </c>
      <c r="I844">
        <v>1917.8</v>
      </c>
      <c r="J844">
        <v>0.25764326992150433</v>
      </c>
      <c r="K844">
        <v>39.549263118533723</v>
      </c>
      <c r="L844">
        <v>-1.817099336974799</v>
      </c>
      <c r="M844">
        <v>346.363</v>
      </c>
      <c r="N844">
        <v>319.21699999999998</v>
      </c>
      <c r="O844">
        <v>506</v>
      </c>
      <c r="P844">
        <v>974</v>
      </c>
      <c r="Q844">
        <v>9.0699999990000002</v>
      </c>
      <c r="R844">
        <v>9.938817152724484</v>
      </c>
      <c r="S844">
        <v>0.14990000000000001</v>
      </c>
      <c r="T844">
        <v>421.1</v>
      </c>
      <c r="U844">
        <v>413.73610000000002</v>
      </c>
      <c r="V844">
        <v>4.704999999</v>
      </c>
      <c r="W844">
        <v>1</v>
      </c>
      <c r="X844">
        <v>0</v>
      </c>
      <c r="Y844">
        <v>0</v>
      </c>
      <c r="Z844">
        <v>1447.6</v>
      </c>
      <c r="AA844">
        <v>471.70000000000005</v>
      </c>
      <c r="AB844">
        <v>484.8</v>
      </c>
      <c r="AC844">
        <v>733</v>
      </c>
      <c r="AD844">
        <v>32.989321342941381</v>
      </c>
      <c r="AE844" t="s">
        <v>119</v>
      </c>
      <c r="AF844" t="s">
        <v>81</v>
      </c>
      <c r="AG844">
        <v>-0.16803032159805298</v>
      </c>
      <c r="AH844">
        <v>0.20353305339813232</v>
      </c>
      <c r="AI844">
        <v>8.9172102510929108E-2</v>
      </c>
      <c r="AJ844">
        <v>9.0700000524520874E-2</v>
      </c>
      <c r="AM844">
        <v>0.15228751301765442</v>
      </c>
      <c r="AN844">
        <v>5.1245544105768204E-2</v>
      </c>
      <c r="AO844">
        <v>4.4472880661487579E-2</v>
      </c>
      <c r="AP844">
        <v>-0.22417961061000824</v>
      </c>
      <c r="AQ844">
        <v>7.237408310174942E-2</v>
      </c>
      <c r="AU844">
        <v>9.9388174712657928E-2</v>
      </c>
      <c r="AV844">
        <v>5.6149289011955261E-2</v>
      </c>
      <c r="AW844">
        <v>0.17434893548488617</v>
      </c>
      <c r="AX844">
        <v>0.18392513692378998</v>
      </c>
      <c r="AY844">
        <v>8.9936047792434692E-2</v>
      </c>
    </row>
    <row r="845" spans="1:51" hidden="1" x14ac:dyDescent="0.45">
      <c r="A845">
        <v>1978</v>
      </c>
      <c r="B845" t="s">
        <v>62</v>
      </c>
      <c r="C845" t="s">
        <v>80</v>
      </c>
      <c r="D845">
        <v>132</v>
      </c>
      <c r="E845">
        <v>54602</v>
      </c>
      <c r="F845">
        <v>14240.210981282737</v>
      </c>
      <c r="G845">
        <v>63.354759274141159</v>
      </c>
      <c r="H845">
        <v>63.86</v>
      </c>
      <c r="I845">
        <v>2270.2218503712998</v>
      </c>
      <c r="J845">
        <v>0.24693455689433141</v>
      </c>
      <c r="K845">
        <v>43.207790947967716</v>
      </c>
      <c r="L845">
        <v>31.684292348437758</v>
      </c>
      <c r="M845">
        <v>368.59399999999999</v>
      </c>
      <c r="N845">
        <v>357.59500000000003</v>
      </c>
      <c r="O845">
        <v>567.50174518083327</v>
      </c>
      <c r="P845">
        <v>1681</v>
      </c>
      <c r="Q845">
        <v>7.9799999990000003</v>
      </c>
      <c r="R845">
        <v>9.5719255244308012</v>
      </c>
      <c r="S845">
        <v>0.1724</v>
      </c>
      <c r="T845">
        <v>513.19451851999997</v>
      </c>
      <c r="U845">
        <v>522.59438232999992</v>
      </c>
      <c r="V845">
        <v>4.1799999989999996</v>
      </c>
      <c r="W845">
        <v>1</v>
      </c>
      <c r="X845">
        <v>0</v>
      </c>
      <c r="Y845">
        <v>0</v>
      </c>
      <c r="Z845">
        <v>1623.3</v>
      </c>
      <c r="AA845">
        <v>530.20000000000005</v>
      </c>
      <c r="AB845">
        <v>504.1</v>
      </c>
      <c r="AC845">
        <v>777.8</v>
      </c>
      <c r="AD845">
        <v>36.837269089142616</v>
      </c>
      <c r="AE845" t="s">
        <v>119</v>
      </c>
      <c r="AF845" t="s">
        <v>81</v>
      </c>
      <c r="AG845">
        <v>0.62094396352767944</v>
      </c>
      <c r="AH845">
        <v>0.16457457840442657</v>
      </c>
      <c r="AI845">
        <v>0.16309899091720581</v>
      </c>
      <c r="AJ845">
        <v>7.980000227689743E-2</v>
      </c>
      <c r="AM845">
        <v>0.11664388328790665</v>
      </c>
      <c r="AN845">
        <v>4.7930698841810226E-2</v>
      </c>
      <c r="AO845">
        <v>4.2923890054225922E-2</v>
      </c>
      <c r="AP845">
        <v>0.53845679759979248</v>
      </c>
      <c r="AQ845">
        <v>5.3616810590028763E-2</v>
      </c>
      <c r="AU845">
        <v>9.571925550699234E-2</v>
      </c>
      <c r="AV845">
        <v>8.2487143576145172E-2</v>
      </c>
      <c r="AW845">
        <v>0.18610624969005585</v>
      </c>
      <c r="AX845">
        <v>0.19460421800613403</v>
      </c>
      <c r="AY845">
        <v>0.12144950032234192</v>
      </c>
    </row>
    <row r="846" spans="1:51" hidden="1" x14ac:dyDescent="0.45">
      <c r="A846">
        <v>1979</v>
      </c>
      <c r="B846" t="s">
        <v>62</v>
      </c>
      <c r="C846" t="s">
        <v>80</v>
      </c>
      <c r="D846">
        <v>132</v>
      </c>
      <c r="E846">
        <v>54836</v>
      </c>
      <c r="F846">
        <v>14634.38252243052</v>
      </c>
      <c r="G846">
        <v>65.317095483353199</v>
      </c>
      <c r="H846">
        <v>65.38</v>
      </c>
      <c r="I846">
        <v>2580.3145020437</v>
      </c>
      <c r="J846">
        <v>0.24829968404372665</v>
      </c>
      <c r="K846">
        <v>47.80801085185967</v>
      </c>
      <c r="L846">
        <v>23.062205225529652</v>
      </c>
      <c r="M846">
        <v>454.69400000000002</v>
      </c>
      <c r="N846">
        <v>427.95100000000002</v>
      </c>
      <c r="O846">
        <v>634.59466703333328</v>
      </c>
      <c r="P846">
        <v>1923</v>
      </c>
      <c r="Q846">
        <v>9.0399999999999991</v>
      </c>
      <c r="R846">
        <v>9.8783681887111268</v>
      </c>
      <c r="S846">
        <v>0.19819999999999999</v>
      </c>
      <c r="T846">
        <v>598.74574237399997</v>
      </c>
      <c r="U846">
        <v>598.94908904400006</v>
      </c>
      <c r="V846">
        <v>4.0199999990000004</v>
      </c>
      <c r="W846">
        <v>1</v>
      </c>
      <c r="X846">
        <v>0</v>
      </c>
      <c r="Y846">
        <v>0</v>
      </c>
      <c r="Z846">
        <v>1849</v>
      </c>
      <c r="AA846">
        <v>627</v>
      </c>
      <c r="AB846">
        <v>605.20000000000005</v>
      </c>
      <c r="AC846">
        <v>841</v>
      </c>
      <c r="AD846">
        <v>41.673501249851455</v>
      </c>
      <c r="AE846" t="s">
        <v>119</v>
      </c>
      <c r="AF846" t="s">
        <v>81</v>
      </c>
      <c r="AG846">
        <v>9.0084083378314972E-2</v>
      </c>
      <c r="AH846">
        <v>0.17868749797344208</v>
      </c>
      <c r="AI846">
        <v>-6.1514738947153091E-2</v>
      </c>
      <c r="AJ846">
        <v>9.0400002896785736E-2</v>
      </c>
      <c r="AM846">
        <v>0.1312854140996933</v>
      </c>
      <c r="AN846">
        <v>4.7402080148458481E-2</v>
      </c>
      <c r="AO846">
        <v>4.1901078075170517E-2</v>
      </c>
      <c r="AP846">
        <v>4.0267914533615112E-2</v>
      </c>
      <c r="AQ846">
        <v>4.7887824475765228E-2</v>
      </c>
      <c r="AU846">
        <v>9.8783679306507111E-2</v>
      </c>
      <c r="AV846">
        <v>4.981616884469986E-2</v>
      </c>
      <c r="AW846">
        <v>0.15272340178489685</v>
      </c>
      <c r="AX846">
        <v>0.17287398874759674</v>
      </c>
      <c r="AY846">
        <v>1.4442631974816322E-2</v>
      </c>
    </row>
    <row r="847" spans="1:51" hidden="1" x14ac:dyDescent="0.45">
      <c r="A847">
        <v>1980</v>
      </c>
      <c r="B847" t="s">
        <v>62</v>
      </c>
      <c r="C847" t="s">
        <v>80</v>
      </c>
      <c r="D847">
        <v>132</v>
      </c>
      <c r="E847">
        <v>55110</v>
      </c>
      <c r="F847">
        <v>14766.158591907095</v>
      </c>
      <c r="G847">
        <v>66.161561743016691</v>
      </c>
      <c r="H847">
        <v>65.930000000000007</v>
      </c>
      <c r="I847">
        <v>2911.5231310987997</v>
      </c>
      <c r="J847">
        <v>0.25692723039742743</v>
      </c>
      <c r="K847">
        <v>54.280790857745153</v>
      </c>
      <c r="L847">
        <v>-17.265332170000001</v>
      </c>
      <c r="M847">
        <v>569.98800000000006</v>
      </c>
      <c r="N847">
        <v>490.548</v>
      </c>
      <c r="O847">
        <v>844.01877863833329</v>
      </c>
      <c r="P847">
        <v>1943.74490154</v>
      </c>
      <c r="Q847">
        <v>11.849999999</v>
      </c>
      <c r="R847">
        <v>13.127500000000001</v>
      </c>
      <c r="S847">
        <v>0.21403201071764169</v>
      </c>
      <c r="T847">
        <v>695.5295738960001</v>
      </c>
      <c r="U847">
        <v>695.33278679600005</v>
      </c>
      <c r="V847">
        <v>4.5159999989999999</v>
      </c>
      <c r="W847">
        <v>1</v>
      </c>
      <c r="X847">
        <v>0</v>
      </c>
      <c r="Y847">
        <v>0</v>
      </c>
      <c r="Z847">
        <v>1860.7619679933332</v>
      </c>
      <c r="AA847">
        <v>723.5</v>
      </c>
      <c r="AB847">
        <v>721.5</v>
      </c>
      <c r="AC847">
        <v>1139.2619679933332</v>
      </c>
      <c r="AD847">
        <v>49.935205382566927</v>
      </c>
      <c r="AE847" t="s">
        <v>119</v>
      </c>
      <c r="AF847" t="s">
        <v>81</v>
      </c>
      <c r="AG847">
        <v>8.802468329668045E-2</v>
      </c>
      <c r="AH847">
        <v>0.24535015225410461</v>
      </c>
      <c r="AI847">
        <v>-1.9866025075316429E-2</v>
      </c>
      <c r="AJ847">
        <v>0.1185000017285347</v>
      </c>
      <c r="AM847">
        <v>0.19824828207492828</v>
      </c>
      <c r="AN847">
        <v>4.7101862728595734E-2</v>
      </c>
      <c r="AO847">
        <v>3.9308935403823853E-2</v>
      </c>
      <c r="AP847">
        <v>3.1846396625041962E-2</v>
      </c>
      <c r="AQ847">
        <v>5.4444428533315659E-2</v>
      </c>
      <c r="AU847">
        <v>0.1312749981880188</v>
      </c>
      <c r="AV847">
        <v>5.6178286671638489E-2</v>
      </c>
      <c r="AW847">
        <v>0.21113365888595581</v>
      </c>
      <c r="AX847">
        <v>0.2355426698923111</v>
      </c>
      <c r="AY847">
        <v>4.931698739528656E-2</v>
      </c>
    </row>
    <row r="848" spans="1:51" hidden="1" x14ac:dyDescent="0.45">
      <c r="A848">
        <v>1981</v>
      </c>
      <c r="B848" t="s">
        <v>62</v>
      </c>
      <c r="C848" t="s">
        <v>80</v>
      </c>
      <c r="D848">
        <v>132</v>
      </c>
      <c r="E848">
        <v>55399</v>
      </c>
      <c r="F848">
        <v>14839.906857524504</v>
      </c>
      <c r="G848">
        <v>66.753327487530314</v>
      </c>
      <c r="H848">
        <v>66.94</v>
      </c>
      <c r="I848">
        <v>3279.6439692449999</v>
      </c>
      <c r="J848">
        <v>0.25046511754811124</v>
      </c>
      <c r="K848">
        <v>61.518229638717578</v>
      </c>
      <c r="L848">
        <v>-25.187665679999999</v>
      </c>
      <c r="M848">
        <v>654.84900000000005</v>
      </c>
      <c r="N848">
        <v>576.65899999999999</v>
      </c>
      <c r="O848">
        <v>929.02479289916653</v>
      </c>
      <c r="P848">
        <v>2166.0815266899999</v>
      </c>
      <c r="Q848">
        <v>15.3</v>
      </c>
      <c r="R848">
        <v>15.844999999999999</v>
      </c>
      <c r="S848">
        <v>0.22680975281937124</v>
      </c>
      <c r="T848">
        <v>796.58565335899993</v>
      </c>
      <c r="U848">
        <v>829.80987540899991</v>
      </c>
      <c r="V848">
        <v>5.7479999990000001</v>
      </c>
      <c r="W848">
        <v>1</v>
      </c>
      <c r="X848">
        <v>0</v>
      </c>
      <c r="Y848">
        <v>0</v>
      </c>
      <c r="Z848">
        <v>2115.891523465833</v>
      </c>
      <c r="AA848">
        <v>855.40000000000009</v>
      </c>
      <c r="AB848">
        <v>831.7</v>
      </c>
      <c r="AC848">
        <v>1284.1915234658329</v>
      </c>
      <c r="AD848">
        <v>55.431764480755376</v>
      </c>
      <c r="AE848" t="s">
        <v>119</v>
      </c>
      <c r="AF848" t="s">
        <v>81</v>
      </c>
      <c r="AG848">
        <v>-0.11161229759454727</v>
      </c>
      <c r="AH848">
        <v>0.15449374914169312</v>
      </c>
      <c r="AI848">
        <v>8.606255054473877E-3</v>
      </c>
      <c r="AJ848">
        <v>0.15299999713897705</v>
      </c>
      <c r="AM848">
        <v>0.11007465422153473</v>
      </c>
      <c r="AN848">
        <v>4.4419094920158386E-2</v>
      </c>
      <c r="AO848">
        <v>4.0014512836933136E-2</v>
      </c>
      <c r="AP848">
        <v>-0.17320555448532104</v>
      </c>
      <c r="AQ848">
        <v>7.4496448040008545E-2</v>
      </c>
      <c r="AU848">
        <v>0.15845000743865967</v>
      </c>
      <c r="AV848">
        <v>6.1593249440193176E-2</v>
      </c>
      <c r="AW848">
        <v>0.13348215818405151</v>
      </c>
      <c r="AX848">
        <v>0.14173266291618347</v>
      </c>
      <c r="AY848">
        <v>8.0803126096725464E-2</v>
      </c>
    </row>
    <row r="849" spans="1:51" hidden="1" x14ac:dyDescent="0.45">
      <c r="A849">
        <v>1982</v>
      </c>
      <c r="B849" t="s">
        <v>62</v>
      </c>
      <c r="C849" t="s">
        <v>80</v>
      </c>
      <c r="D849">
        <v>132</v>
      </c>
      <c r="E849">
        <v>55697</v>
      </c>
      <c r="F849">
        <v>15131.64084241521</v>
      </c>
      <c r="G849">
        <v>68.294800629944547</v>
      </c>
      <c r="H849">
        <v>68.72</v>
      </c>
      <c r="I849">
        <v>3771.8371716658999</v>
      </c>
      <c r="J849">
        <v>0.24052586566732284</v>
      </c>
      <c r="K849">
        <v>68.887175766098295</v>
      </c>
      <c r="L849">
        <v>-77.511253879999998</v>
      </c>
      <c r="M849">
        <v>763.55200000000002</v>
      </c>
      <c r="N849">
        <v>633.072</v>
      </c>
      <c r="O849">
        <v>1028.5340164300001</v>
      </c>
      <c r="P849">
        <v>2404.5874918900004</v>
      </c>
      <c r="Q849">
        <v>14.869999998999999</v>
      </c>
      <c r="R849">
        <v>15.649166666666668</v>
      </c>
      <c r="S849">
        <v>0.26068981725574247</v>
      </c>
      <c r="T849">
        <v>922.17780440700005</v>
      </c>
      <c r="U849">
        <v>977.05516702699992</v>
      </c>
      <c r="V849">
        <v>6.7249999989999996</v>
      </c>
      <c r="W849">
        <v>1</v>
      </c>
      <c r="X849">
        <v>0</v>
      </c>
      <c r="Y849">
        <v>0</v>
      </c>
      <c r="Z849">
        <v>2428.2478608800002</v>
      </c>
      <c r="AA849">
        <v>960.3</v>
      </c>
      <c r="AB849">
        <v>949.2</v>
      </c>
      <c r="AC849">
        <v>1479.0478608800001</v>
      </c>
      <c r="AD849">
        <v>58.541477358015172</v>
      </c>
      <c r="AE849" t="s">
        <v>119</v>
      </c>
      <c r="AF849" t="s">
        <v>81</v>
      </c>
      <c r="AG849">
        <v>0.10401709377765656</v>
      </c>
      <c r="AH849">
        <v>9.9973887205123901E-2</v>
      </c>
      <c r="AI849">
        <v>0.21635621786117554</v>
      </c>
      <c r="AJ849">
        <v>0.14869999885559082</v>
      </c>
      <c r="AM849">
        <v>5.609956756234169E-2</v>
      </c>
      <c r="AN849">
        <v>4.387432336807251E-2</v>
      </c>
      <c r="AO849">
        <v>4.1543737053871155E-2</v>
      </c>
      <c r="AP849">
        <v>2.5285277515649796E-2</v>
      </c>
      <c r="AQ849">
        <v>7.6790153980255127E-2</v>
      </c>
      <c r="AU849">
        <v>0.15649166703224182</v>
      </c>
      <c r="AV849">
        <v>7.8731812536716461E-2</v>
      </c>
      <c r="AW849">
        <v>0.11290618777275085</v>
      </c>
      <c r="AX849">
        <v>0.10013005137443542</v>
      </c>
      <c r="AY849">
        <v>0.18252810835838318</v>
      </c>
    </row>
    <row r="850" spans="1:51" hidden="1" x14ac:dyDescent="0.45">
      <c r="A850">
        <v>1983</v>
      </c>
      <c r="B850" t="s">
        <v>62</v>
      </c>
      <c r="C850" t="s">
        <v>80</v>
      </c>
      <c r="D850">
        <v>132</v>
      </c>
      <c r="E850">
        <v>55929</v>
      </c>
      <c r="F850">
        <v>15245.114341397128</v>
      </c>
      <c r="G850">
        <v>69.470416199220111</v>
      </c>
      <c r="H850">
        <v>68.95</v>
      </c>
      <c r="I850">
        <v>4212.1523092535999</v>
      </c>
      <c r="J850">
        <v>0.22507146632298858</v>
      </c>
      <c r="K850">
        <v>75.403591510702029</v>
      </c>
      <c r="L850">
        <v>-35.171471779999997</v>
      </c>
      <c r="M850">
        <v>806.52300000000002</v>
      </c>
      <c r="N850">
        <v>723.06600000000003</v>
      </c>
      <c r="O850">
        <v>1115.8315071441666</v>
      </c>
      <c r="P850">
        <v>2666.4586454300002</v>
      </c>
      <c r="Q850">
        <v>12.533333333</v>
      </c>
      <c r="R850">
        <v>13.586666666666668</v>
      </c>
      <c r="S850">
        <v>0.27268261512688036</v>
      </c>
      <c r="T850">
        <v>1022.8252226590001</v>
      </c>
      <c r="U850">
        <v>1103.389861399</v>
      </c>
      <c r="V850">
        <v>8.3474999990000001</v>
      </c>
      <c r="W850">
        <v>1</v>
      </c>
      <c r="X850">
        <v>0</v>
      </c>
      <c r="Y850">
        <v>0</v>
      </c>
      <c r="Z850">
        <v>2750.0532588791666</v>
      </c>
      <c r="AA850">
        <v>1077.0999999999999</v>
      </c>
      <c r="AB850">
        <v>1074.3</v>
      </c>
      <c r="AC850">
        <v>1675.7532588791667</v>
      </c>
      <c r="AD850">
        <v>61.532939915747711</v>
      </c>
      <c r="AE850" t="s">
        <v>119</v>
      </c>
      <c r="AF850" t="s">
        <v>81</v>
      </c>
      <c r="AG850">
        <v>0.58668851852416992</v>
      </c>
      <c r="AH850">
        <v>9.669966995716095E-2</v>
      </c>
      <c r="AI850">
        <v>0.23915626108646393</v>
      </c>
      <c r="AJ850">
        <v>0.12533333897590637</v>
      </c>
      <c r="AM850">
        <v>5.1098793745040894E-2</v>
      </c>
      <c r="AN850">
        <v>4.5600876212120056E-2</v>
      </c>
      <c r="AO850">
        <v>4.3384004384279251E-2</v>
      </c>
      <c r="AP850">
        <v>0.51912993192672729</v>
      </c>
      <c r="AQ850">
        <v>4.4471897184848785E-2</v>
      </c>
      <c r="AU850">
        <v>0.1358666718006134</v>
      </c>
      <c r="AV850">
        <v>6.7558586597442627E-2</v>
      </c>
      <c r="AW850">
        <v>0.13314816355705261</v>
      </c>
      <c r="AX850">
        <v>0.12390615791082382</v>
      </c>
      <c r="AY850">
        <v>0.18224480748176575</v>
      </c>
    </row>
    <row r="851" spans="1:51" hidden="1" x14ac:dyDescent="0.45">
      <c r="A851">
        <v>1984</v>
      </c>
      <c r="B851" t="s">
        <v>62</v>
      </c>
      <c r="C851" t="s">
        <v>80</v>
      </c>
      <c r="D851">
        <v>132</v>
      </c>
      <c r="E851">
        <v>56246</v>
      </c>
      <c r="F851">
        <v>15381.929381644917</v>
      </c>
      <c r="G851">
        <v>70.295295631805715</v>
      </c>
      <c r="H851">
        <v>69.150000000000006</v>
      </c>
      <c r="I851">
        <v>4589.1574946034998</v>
      </c>
      <c r="J851">
        <v>0.21746964329198185</v>
      </c>
      <c r="K851">
        <v>81.189914746462591</v>
      </c>
      <c r="L851">
        <v>-6.5166036419999998</v>
      </c>
      <c r="M851">
        <v>909.6</v>
      </c>
      <c r="N851">
        <v>850.94600000000003</v>
      </c>
      <c r="O851">
        <v>1217.3938760849999</v>
      </c>
      <c r="P851">
        <v>2892.0225790200002</v>
      </c>
      <c r="Q851">
        <v>11.740833332999999</v>
      </c>
      <c r="R851">
        <v>12.489166666666666</v>
      </c>
      <c r="S851">
        <v>0.2965927355076749</v>
      </c>
      <c r="T851">
        <v>1109.9179454629998</v>
      </c>
      <c r="U851">
        <v>1217.6785614229998</v>
      </c>
      <c r="V851">
        <v>9.5920000000000005</v>
      </c>
      <c r="W851">
        <v>1</v>
      </c>
      <c r="X851">
        <v>0</v>
      </c>
      <c r="Y851">
        <v>0</v>
      </c>
      <c r="Z851">
        <v>3061.3999691441668</v>
      </c>
      <c r="AA851">
        <v>1185.5</v>
      </c>
      <c r="AB851">
        <v>1187.9000000000001</v>
      </c>
      <c r="AC851">
        <v>1873.4999691441667</v>
      </c>
      <c r="AD851">
        <v>63.933494897591544</v>
      </c>
      <c r="AE851" t="s">
        <v>119</v>
      </c>
      <c r="AF851" t="s">
        <v>81</v>
      </c>
      <c r="AG851">
        <v>0.14483685791492462</v>
      </c>
      <c r="AH851">
        <v>8.5746780037879944E-2</v>
      </c>
      <c r="AI851">
        <v>0.21822172403335571</v>
      </c>
      <c r="AJ851">
        <v>0.11740833520889282</v>
      </c>
      <c r="AM851">
        <v>3.9013274013996124E-2</v>
      </c>
      <c r="AN851">
        <v>4.673350602388382E-2</v>
      </c>
      <c r="AO851">
        <v>4.4978737831115723E-2</v>
      </c>
      <c r="AP851">
        <v>0.10306257009506226</v>
      </c>
      <c r="AQ851">
        <v>3.7871181964874268E-2</v>
      </c>
      <c r="AU851">
        <v>0.12489166855812073</v>
      </c>
      <c r="AV851">
        <v>4.1774284094572067E-2</v>
      </c>
      <c r="AW851">
        <v>0.10270262509584427</v>
      </c>
      <c r="AX851">
        <v>8.9535042643547058E-2</v>
      </c>
      <c r="AY851">
        <v>0.16781502962112427</v>
      </c>
    </row>
    <row r="852" spans="1:51" hidden="1" x14ac:dyDescent="0.45">
      <c r="A852">
        <v>1985</v>
      </c>
      <c r="B852" t="s">
        <v>62</v>
      </c>
      <c r="C852" t="s">
        <v>80</v>
      </c>
      <c r="D852">
        <v>132</v>
      </c>
      <c r="E852">
        <v>56490</v>
      </c>
      <c r="F852">
        <v>15530.270844397239</v>
      </c>
      <c r="G852">
        <v>71.429606337761598</v>
      </c>
      <c r="H852">
        <v>70.239999999999995</v>
      </c>
      <c r="I852">
        <v>4932.8640067839005</v>
      </c>
      <c r="J852">
        <v>0.21471846011089527</v>
      </c>
      <c r="K852">
        <v>85.924179212316304</v>
      </c>
      <c r="L852">
        <v>-3.1077043240000002</v>
      </c>
      <c r="M852">
        <v>967.91499999999996</v>
      </c>
      <c r="N852">
        <v>906.88900000000001</v>
      </c>
      <c r="O852">
        <v>1313.9545729008332</v>
      </c>
      <c r="P852">
        <v>2990.1865440699999</v>
      </c>
      <c r="Q852">
        <v>9.9341666659999994</v>
      </c>
      <c r="R852">
        <v>11.123333333333333</v>
      </c>
      <c r="S852">
        <v>0.31196382464297989</v>
      </c>
      <c r="T852">
        <v>1203.4810281150001</v>
      </c>
      <c r="U852">
        <v>1318.975377105</v>
      </c>
      <c r="V852">
        <v>7.5609999999999999</v>
      </c>
      <c r="W852">
        <v>1</v>
      </c>
      <c r="X852">
        <v>0</v>
      </c>
      <c r="Y852">
        <v>0</v>
      </c>
      <c r="Z852">
        <v>3377.8352658366666</v>
      </c>
      <c r="AA852">
        <v>1303.5262359423848</v>
      </c>
      <c r="AB852">
        <v>1316.3</v>
      </c>
      <c r="AC852">
        <v>2061.5352658366664</v>
      </c>
      <c r="AD852">
        <v>66.042799146593794</v>
      </c>
      <c r="AE852" t="s">
        <v>119</v>
      </c>
      <c r="AF852" t="s">
        <v>81</v>
      </c>
      <c r="AG852">
        <v>0.37105792760848999</v>
      </c>
      <c r="AH852">
        <v>8.0856829881668091E-2</v>
      </c>
      <c r="AI852">
        <v>0.20889988541603088</v>
      </c>
      <c r="AJ852">
        <v>9.934166818857193E-2</v>
      </c>
      <c r="AM852">
        <v>3.2992094755172729E-2</v>
      </c>
      <c r="AN852">
        <v>4.786473885178566E-2</v>
      </c>
      <c r="AO852">
        <v>4.6336017549037933E-2</v>
      </c>
      <c r="AP852">
        <v>0.32880458235740662</v>
      </c>
      <c r="AQ852">
        <v>3.179800882935524E-2</v>
      </c>
      <c r="AU852">
        <v>0.11123333126306534</v>
      </c>
      <c r="AV852">
        <v>4.2253341525793076E-2</v>
      </c>
      <c r="AW852">
        <v>0.11521142721176147</v>
      </c>
      <c r="AX852">
        <v>0.10717146843671799</v>
      </c>
      <c r="AY852">
        <v>0.15412077307701111</v>
      </c>
    </row>
    <row r="853" spans="1:51" hidden="1" x14ac:dyDescent="0.45">
      <c r="A853">
        <v>1986</v>
      </c>
      <c r="B853" t="s">
        <v>62</v>
      </c>
      <c r="C853" t="s">
        <v>80</v>
      </c>
      <c r="D853">
        <v>132</v>
      </c>
      <c r="E853">
        <v>56725</v>
      </c>
      <c r="F853">
        <v>15833.036579991185</v>
      </c>
      <c r="G853">
        <v>72.8794374861275</v>
      </c>
      <c r="H853">
        <v>72.459999999999994</v>
      </c>
      <c r="I853">
        <v>5292.9787585537006</v>
      </c>
      <c r="J853">
        <v>0.21674531792703738</v>
      </c>
      <c r="K853">
        <v>88.105387266279479</v>
      </c>
      <c r="L853">
        <v>16.037725640000001</v>
      </c>
      <c r="M853">
        <v>895.89200000000005</v>
      </c>
      <c r="N853">
        <v>863.54</v>
      </c>
      <c r="O853">
        <v>1411.6145443225</v>
      </c>
      <c r="P853">
        <v>3095.0871875100001</v>
      </c>
      <c r="Q853">
        <v>7.7424999998333304</v>
      </c>
      <c r="R853">
        <v>8.5441666666666656</v>
      </c>
      <c r="S853">
        <v>0.31825133877172157</v>
      </c>
      <c r="T853">
        <v>1284.7626278559999</v>
      </c>
      <c r="U853">
        <v>1389.7026287159999</v>
      </c>
      <c r="V853">
        <v>6.4550000000000001</v>
      </c>
      <c r="W853">
        <v>1</v>
      </c>
      <c r="X853">
        <v>0</v>
      </c>
      <c r="Y853">
        <v>0</v>
      </c>
      <c r="Z853">
        <v>3623.1506113275</v>
      </c>
      <c r="AA853">
        <v>1433.3029504766948</v>
      </c>
      <c r="AB853">
        <v>1530.5</v>
      </c>
      <c r="AC853">
        <v>2092.6506113275</v>
      </c>
      <c r="AD853">
        <v>69.110023171050557</v>
      </c>
      <c r="AE853" t="s">
        <v>119</v>
      </c>
      <c r="AF853" t="s">
        <v>81</v>
      </c>
      <c r="AG853">
        <v>0.38241159915924072</v>
      </c>
      <c r="AH853">
        <v>9.5334693789482117E-2</v>
      </c>
      <c r="AI853">
        <v>0.2203206866979599</v>
      </c>
      <c r="AJ853">
        <v>7.7425003051757813E-2</v>
      </c>
      <c r="AM853">
        <v>4.6442609280347824E-2</v>
      </c>
      <c r="AN853">
        <v>4.8892080783843994E-2</v>
      </c>
      <c r="AO853">
        <v>4.6722181141376495E-2</v>
      </c>
      <c r="AP853">
        <v>0.35101401805877686</v>
      </c>
      <c r="AQ853">
        <v>2.3240018635988235E-2</v>
      </c>
      <c r="AU853">
        <v>8.5441663861274719E-2</v>
      </c>
      <c r="AV853">
        <v>3.1397592276334763E-2</v>
      </c>
      <c r="AW853">
        <v>0.13672403991222382</v>
      </c>
      <c r="AX853">
        <v>0.13430874049663544</v>
      </c>
      <c r="AY853">
        <v>0.14887285232543945</v>
      </c>
    </row>
    <row r="854" spans="1:51" hidden="1" x14ac:dyDescent="0.45">
      <c r="A854">
        <v>1987</v>
      </c>
      <c r="B854" t="s">
        <v>62</v>
      </c>
      <c r="C854" t="s">
        <v>80</v>
      </c>
      <c r="D854">
        <v>132</v>
      </c>
      <c r="E854">
        <v>56989</v>
      </c>
      <c r="F854">
        <v>16157.890119145801</v>
      </c>
      <c r="G854">
        <v>74.259953593590836</v>
      </c>
      <c r="H854">
        <v>74.44</v>
      </c>
      <c r="I854">
        <v>5564.3811640907998</v>
      </c>
      <c r="J854">
        <v>0.22328917968874618</v>
      </c>
      <c r="K854">
        <v>91.003083620532891</v>
      </c>
      <c r="L854">
        <v>-26.375166719999999</v>
      </c>
      <c r="M854">
        <v>949.81700000000001</v>
      </c>
      <c r="N854">
        <v>888.91300000000001</v>
      </c>
      <c r="O854">
        <v>1475.6889707133334</v>
      </c>
      <c r="P854">
        <v>3231.8542220100003</v>
      </c>
      <c r="Q854">
        <v>7.9758333333333304</v>
      </c>
      <c r="R854">
        <v>9.4783333333333335</v>
      </c>
      <c r="S854">
        <v>0.34151280671846346</v>
      </c>
      <c r="T854">
        <v>1355.6361578779999</v>
      </c>
      <c r="U854">
        <v>1435.6497927379999</v>
      </c>
      <c r="V854">
        <v>5.34</v>
      </c>
      <c r="W854">
        <v>1</v>
      </c>
      <c r="X854">
        <v>1</v>
      </c>
      <c r="Y854">
        <v>0</v>
      </c>
      <c r="Z854">
        <v>3935.2440193108332</v>
      </c>
      <c r="AA854">
        <v>1576</v>
      </c>
      <c r="AB854">
        <v>1749.7</v>
      </c>
      <c r="AC854">
        <v>2185.5440193108334</v>
      </c>
      <c r="AD854">
        <v>74.022669210946461</v>
      </c>
      <c r="AE854" t="s">
        <v>119</v>
      </c>
      <c r="AF854" t="s">
        <v>81</v>
      </c>
      <c r="AG854">
        <v>-0.23758669197559357</v>
      </c>
      <c r="AH854">
        <v>0.12044884264469147</v>
      </c>
      <c r="AI854">
        <v>-1.6969421412795782E-3</v>
      </c>
      <c r="AJ854">
        <v>7.9758331179618835E-2</v>
      </c>
      <c r="AM854">
        <v>7.1085229516029358E-2</v>
      </c>
      <c r="AN854">
        <v>4.9363616853952408E-2</v>
      </c>
      <c r="AO854">
        <v>4.608747735619545E-2</v>
      </c>
      <c r="AP854">
        <v>-0.26738318800926208</v>
      </c>
      <c r="AQ854">
        <v>4.0671311318874359E-2</v>
      </c>
      <c r="AU854">
        <v>9.478333592414856E-2</v>
      </c>
      <c r="AV854">
        <v>2.9796486720442772E-2</v>
      </c>
      <c r="AW854">
        <v>7.4191659688949585E-2</v>
      </c>
      <c r="AX854">
        <v>8.1670366227626801E-2</v>
      </c>
      <c r="AY854">
        <v>3.9030693471431732E-2</v>
      </c>
    </row>
    <row r="855" spans="1:51" hidden="1" x14ac:dyDescent="0.45">
      <c r="A855">
        <v>1988</v>
      </c>
      <c r="B855" t="s">
        <v>62</v>
      </c>
      <c r="C855" t="s">
        <v>80</v>
      </c>
      <c r="D855">
        <v>132</v>
      </c>
      <c r="E855">
        <v>57255</v>
      </c>
      <c r="F855">
        <v>16789.572963059996</v>
      </c>
      <c r="G855">
        <v>77.368271416084937</v>
      </c>
      <c r="H855">
        <v>76.38</v>
      </c>
      <c r="I855">
        <v>5996.2016585285</v>
      </c>
      <c r="J855">
        <v>0.23274433731750485</v>
      </c>
      <c r="K855">
        <v>93.460910575004291</v>
      </c>
      <c r="L855">
        <v>-27.282717550000001</v>
      </c>
      <c r="M855">
        <v>1063.135</v>
      </c>
      <c r="N855">
        <v>997.649</v>
      </c>
      <c r="O855">
        <v>1512.11863597</v>
      </c>
      <c r="P855">
        <v>3348.01764714</v>
      </c>
      <c r="Q855">
        <v>7.5233333333333299</v>
      </c>
      <c r="R855">
        <v>9.0841666666666683</v>
      </c>
      <c r="S855">
        <v>0.34120431558368935</v>
      </c>
      <c r="T855">
        <v>1408.304257322</v>
      </c>
      <c r="U855">
        <v>1521.4568398220001</v>
      </c>
      <c r="V855">
        <v>6.0590000000000002</v>
      </c>
      <c r="W855">
        <v>1</v>
      </c>
      <c r="X855">
        <v>1</v>
      </c>
      <c r="Y855">
        <v>0</v>
      </c>
      <c r="Z855">
        <v>4385.3857644674999</v>
      </c>
      <c r="AA855">
        <v>1713.5</v>
      </c>
      <c r="AB855">
        <v>2013</v>
      </c>
      <c r="AC855">
        <v>2372.3857644674999</v>
      </c>
      <c r="AD855">
        <v>82.01303903726415</v>
      </c>
      <c r="AE855" t="s">
        <v>119</v>
      </c>
      <c r="AF855" t="s">
        <v>81</v>
      </c>
      <c r="AG855">
        <v>0.62349998950958252</v>
      </c>
      <c r="AH855">
        <v>0.15702787041664124</v>
      </c>
      <c r="AI855">
        <v>0.18388058245182037</v>
      </c>
      <c r="AJ855">
        <v>7.5233332812786102E-2</v>
      </c>
      <c r="AM855">
        <v>0.10794391483068466</v>
      </c>
      <c r="AN855">
        <v>4.9083959311246872E-2</v>
      </c>
      <c r="AO855">
        <v>4.4301845133304596E-2</v>
      </c>
      <c r="AP855">
        <v>0.57394003868103027</v>
      </c>
      <c r="AQ855">
        <v>3.1487841159105301E-2</v>
      </c>
      <c r="AU855">
        <v>9.0841665863990784E-2</v>
      </c>
      <c r="AV855">
        <v>4.9559973180294037E-2</v>
      </c>
      <c r="AW855">
        <v>0.21059527993202209</v>
      </c>
      <c r="AX855">
        <v>0.22670820355415344</v>
      </c>
      <c r="AY855">
        <v>0.12955695390701294</v>
      </c>
    </row>
    <row r="856" spans="1:51" hidden="1" x14ac:dyDescent="0.45">
      <c r="A856">
        <v>1989</v>
      </c>
      <c r="B856" t="s">
        <v>62</v>
      </c>
      <c r="C856" t="s">
        <v>80</v>
      </c>
      <c r="D856">
        <v>132</v>
      </c>
      <c r="E856">
        <v>57821</v>
      </c>
      <c r="F856">
        <v>17299.70080074713</v>
      </c>
      <c r="G856">
        <v>79.654957362814642</v>
      </c>
      <c r="H856">
        <v>77.92</v>
      </c>
      <c r="I856">
        <v>6431.7221440204003</v>
      </c>
      <c r="J856">
        <v>0.23923105353148702</v>
      </c>
      <c r="K856">
        <v>96.730455287501812</v>
      </c>
      <c r="L856">
        <v>-28.87843243</v>
      </c>
      <c r="M856">
        <v>1229.7449999999999</v>
      </c>
      <c r="N856">
        <v>1143.2349999999999</v>
      </c>
      <c r="O856">
        <v>1598.0151118583335</v>
      </c>
      <c r="P856">
        <v>3532.9319254399998</v>
      </c>
      <c r="Q856">
        <v>9.0716666666666601</v>
      </c>
      <c r="R856">
        <v>8.7966666666666669</v>
      </c>
      <c r="S856">
        <v>0.35022600285900274</v>
      </c>
      <c r="T856">
        <v>1493.5452135150001</v>
      </c>
      <c r="U856">
        <v>1575.5660767950001</v>
      </c>
      <c r="V856">
        <v>5.7880000000000003</v>
      </c>
      <c r="W856">
        <v>1</v>
      </c>
      <c r="X856">
        <v>1</v>
      </c>
      <c r="Y856">
        <v>0</v>
      </c>
      <c r="Z856">
        <v>4912.4914910650004</v>
      </c>
      <c r="AA856">
        <v>1870.9</v>
      </c>
      <c r="AB856">
        <v>2224.9</v>
      </c>
      <c r="AC856">
        <v>2687.5914910650004</v>
      </c>
      <c r="AD856">
        <v>91.903909926021058</v>
      </c>
      <c r="AE856" t="s">
        <v>119</v>
      </c>
      <c r="AF856" t="s">
        <v>81</v>
      </c>
      <c r="AG856">
        <v>0.30861103534698486</v>
      </c>
      <c r="AH856">
        <v>0.16734471917152405</v>
      </c>
      <c r="AI856">
        <v>5.5634845048189163E-2</v>
      </c>
      <c r="AJ856">
        <v>9.0716667473316193E-2</v>
      </c>
      <c r="AM856">
        <v>0.12060160934925079</v>
      </c>
      <c r="AN856">
        <v>4.6743109822273254E-2</v>
      </c>
      <c r="AO856">
        <v>4.171251505613327E-2</v>
      </c>
      <c r="AP856">
        <v>0.27138262987136841</v>
      </c>
      <c r="AQ856">
        <v>2.9281817376613617E-2</v>
      </c>
      <c r="AU856">
        <v>8.7966665625572205E-2</v>
      </c>
      <c r="AV856">
        <v>3.722839429974556E-2</v>
      </c>
      <c r="AW856">
        <v>0.1730373352766037</v>
      </c>
      <c r="AX856">
        <v>0.19217801094055176</v>
      </c>
      <c r="AY856">
        <v>7.3175758123397827E-2</v>
      </c>
    </row>
    <row r="857" spans="1:51" hidden="1" x14ac:dyDescent="0.45">
      <c r="A857">
        <v>1990</v>
      </c>
      <c r="B857" t="s">
        <v>62</v>
      </c>
      <c r="C857" t="s">
        <v>80</v>
      </c>
      <c r="D857">
        <v>132</v>
      </c>
      <c r="E857">
        <v>58168</v>
      </c>
      <c r="F857">
        <v>17647.005226241236</v>
      </c>
      <c r="G857">
        <v>81.380526382530832</v>
      </c>
      <c r="H857">
        <v>79.41</v>
      </c>
      <c r="I857">
        <v>6747.8731489490992</v>
      </c>
      <c r="J857">
        <v>0.24252939936790727</v>
      </c>
      <c r="K857">
        <v>100</v>
      </c>
      <c r="L857">
        <v>-52.093580709999998</v>
      </c>
      <c r="M857">
        <v>1273.617</v>
      </c>
      <c r="N857">
        <v>1177.165</v>
      </c>
      <c r="O857">
        <v>1658.4653758241664</v>
      </c>
      <c r="P857">
        <v>3559.6884114700001</v>
      </c>
      <c r="Q857">
        <v>9.8466666666666605</v>
      </c>
      <c r="R857">
        <v>9.9324999999999992</v>
      </c>
      <c r="S857">
        <v>0.36414657889392626</v>
      </c>
      <c r="T857">
        <v>1543.30283175</v>
      </c>
      <c r="U857">
        <v>1669.38432672</v>
      </c>
      <c r="V857">
        <v>5.1289999999999996</v>
      </c>
      <c r="W857">
        <v>1</v>
      </c>
      <c r="X857">
        <v>1</v>
      </c>
      <c r="Y857">
        <v>0</v>
      </c>
      <c r="Z857">
        <v>5313.9098435233336</v>
      </c>
      <c r="AA857">
        <v>2045.929883</v>
      </c>
      <c r="AB857">
        <v>2392.5</v>
      </c>
      <c r="AC857">
        <v>2921.4098435233336</v>
      </c>
      <c r="AD857">
        <v>100</v>
      </c>
      <c r="AE857" t="s">
        <v>119</v>
      </c>
      <c r="AF857" t="s">
        <v>81</v>
      </c>
      <c r="AG857">
        <v>-0.21963445842266083</v>
      </c>
      <c r="AH857">
        <v>0.13181328773498535</v>
      </c>
      <c r="AI857">
        <v>3.5571373999118805E-2</v>
      </c>
      <c r="AJ857">
        <v>9.8466664552688599E-2</v>
      </c>
      <c r="AM857">
        <v>8.8093109428882599E-2</v>
      </c>
      <c r="AN857">
        <v>4.3720182031393051E-2</v>
      </c>
      <c r="AO857">
        <v>4.0180552750825882E-2</v>
      </c>
      <c r="AP857">
        <v>-0.24144463241100311</v>
      </c>
      <c r="AQ857">
        <v>2.8752243146300316E-2</v>
      </c>
      <c r="AU857">
        <v>9.9325001239776611E-2</v>
      </c>
      <c r="AV857">
        <v>2.1810168400406837E-2</v>
      </c>
      <c r="AW857">
        <v>7.959960401058197E-2</v>
      </c>
      <c r="AX857">
        <v>8.2102455198764801E-2</v>
      </c>
      <c r="AY857">
        <v>6.7019015550613403E-2</v>
      </c>
    </row>
    <row r="858" spans="1:51" hidden="1" x14ac:dyDescent="0.45">
      <c r="A858">
        <v>1991</v>
      </c>
      <c r="B858" t="s">
        <v>62</v>
      </c>
      <c r="C858" t="s">
        <v>80</v>
      </c>
      <c r="D858">
        <v>132</v>
      </c>
      <c r="E858">
        <v>58514</v>
      </c>
      <c r="F858">
        <v>17724.135385347323</v>
      </c>
      <c r="G858">
        <v>82.055713742889111</v>
      </c>
      <c r="H858">
        <v>79.53</v>
      </c>
      <c r="I858">
        <v>6986.4079762571</v>
      </c>
      <c r="J858">
        <v>0.2371895442712828</v>
      </c>
      <c r="K858">
        <v>103.21693474456173</v>
      </c>
      <c r="L858">
        <v>-33.744350529999998</v>
      </c>
      <c r="M858">
        <v>1302.8620000000001</v>
      </c>
      <c r="N858">
        <v>1221.434</v>
      </c>
      <c r="O858">
        <v>1652.9979742291666</v>
      </c>
      <c r="P858">
        <v>3478.1660755099997</v>
      </c>
      <c r="Q858">
        <v>9.4906666666666606</v>
      </c>
      <c r="R858">
        <v>9.0366666666666671</v>
      </c>
      <c r="S858">
        <v>0.3724634215241025</v>
      </c>
      <c r="T858">
        <v>1618.9412334200001</v>
      </c>
      <c r="U858">
        <v>1737.9055949400001</v>
      </c>
      <c r="V858">
        <v>5.18</v>
      </c>
      <c r="W858">
        <v>1</v>
      </c>
      <c r="X858">
        <v>1</v>
      </c>
      <c r="Y858">
        <v>0</v>
      </c>
      <c r="Z858">
        <v>5441.2874001991668</v>
      </c>
      <c r="AA858">
        <v>2170.4</v>
      </c>
      <c r="AB858">
        <v>2448.3000000000002</v>
      </c>
      <c r="AC858">
        <v>2992.9874001991666</v>
      </c>
      <c r="AD858">
        <v>105.20405809256073</v>
      </c>
      <c r="AE858" t="s">
        <v>119</v>
      </c>
      <c r="AF858" t="s">
        <v>81</v>
      </c>
      <c r="AG858">
        <v>0.16629000008106232</v>
      </c>
      <c r="AH858">
        <v>9.4232156872749329E-2</v>
      </c>
      <c r="AI858">
        <v>0.17315655946731567</v>
      </c>
      <c r="AJ858">
        <v>9.490666538476944E-2</v>
      </c>
      <c r="AM858">
        <v>5.2039999514818192E-2</v>
      </c>
      <c r="AN858">
        <v>4.2192161083221436E-2</v>
      </c>
      <c r="AO858">
        <v>4.0105093270540237E-2</v>
      </c>
      <c r="AP858">
        <v>0.12640999257564545</v>
      </c>
      <c r="AQ858">
        <v>3.5404514521360397E-2</v>
      </c>
      <c r="AU858">
        <v>9.0366668999195099E-2</v>
      </c>
      <c r="AV858">
        <v>3.9880000054836273E-2</v>
      </c>
      <c r="AW858">
        <v>0.10942665487527847</v>
      </c>
      <c r="AX858">
        <v>0.10453231632709503</v>
      </c>
      <c r="AY858">
        <v>0.13403160870075226</v>
      </c>
    </row>
    <row r="859" spans="1:51" hidden="1" x14ac:dyDescent="0.45">
      <c r="A859">
        <v>1992</v>
      </c>
      <c r="B859" t="s">
        <v>62</v>
      </c>
      <c r="C859" t="s">
        <v>80</v>
      </c>
      <c r="D859">
        <v>132</v>
      </c>
      <c r="E859">
        <v>58859</v>
      </c>
      <c r="F859">
        <v>17879.522485037523</v>
      </c>
      <c r="G859">
        <v>83.135323413637849</v>
      </c>
      <c r="H859">
        <v>79.84</v>
      </c>
      <c r="I859">
        <v>7261.2261466803002</v>
      </c>
      <c r="J859">
        <v>0.22568146892677704</v>
      </c>
      <c r="K859">
        <v>105.65880490040844</v>
      </c>
      <c r="L859">
        <v>19.750535119999999</v>
      </c>
      <c r="M859">
        <v>1268.3679999999999</v>
      </c>
      <c r="N859">
        <v>1248.83</v>
      </c>
      <c r="O859">
        <v>1635.6254997149999</v>
      </c>
      <c r="P859">
        <v>3441.0257901699997</v>
      </c>
      <c r="Q859">
        <v>10.3516666666667</v>
      </c>
      <c r="R859">
        <v>8.5874999999999986</v>
      </c>
      <c r="S859">
        <v>0.40958771671912569</v>
      </c>
      <c r="T859">
        <v>1610.452493883</v>
      </c>
      <c r="U859">
        <v>1844.3667600830004</v>
      </c>
      <c r="V859">
        <v>5.5065</v>
      </c>
      <c r="W859">
        <v>1</v>
      </c>
      <c r="X859">
        <v>1</v>
      </c>
      <c r="Y859">
        <v>0</v>
      </c>
      <c r="Z859">
        <v>5503.9312936991664</v>
      </c>
      <c r="AA859">
        <v>2183.1999999999998</v>
      </c>
      <c r="AB859">
        <v>2468.6</v>
      </c>
      <c r="AC859">
        <v>3035.3312936991665</v>
      </c>
      <c r="AD859">
        <v>102.71261990587557</v>
      </c>
      <c r="AE859" t="s">
        <v>119</v>
      </c>
      <c r="AF859" t="s">
        <v>81</v>
      </c>
      <c r="AG859">
        <v>4.7603942453861237E-2</v>
      </c>
      <c r="AH859">
        <v>1.8486469984054565E-2</v>
      </c>
      <c r="AI859">
        <v>8.2407005131244659E-2</v>
      </c>
      <c r="AJ859">
        <v>0.10351666808128357</v>
      </c>
      <c r="AM859">
        <v>-2.3677807301282883E-2</v>
      </c>
      <c r="AN859">
        <v>4.2164277285337448E-2</v>
      </c>
      <c r="AO859">
        <v>4.3186847120523453E-2</v>
      </c>
      <c r="AP859">
        <v>1.2189167551696301E-2</v>
      </c>
      <c r="AQ859">
        <v>3.4988295286893845E-2</v>
      </c>
      <c r="AU859">
        <v>8.5874997079372406E-2</v>
      </c>
      <c r="AV859">
        <v>3.5414773970842361E-2</v>
      </c>
      <c r="AW859">
        <v>3.5379771143198013E-2</v>
      </c>
      <c r="AX859">
        <v>2.2459620609879494E-2</v>
      </c>
      <c r="AY859">
        <v>9.2961832880973816E-2</v>
      </c>
    </row>
    <row r="860" spans="1:51" hidden="1" x14ac:dyDescent="0.45">
      <c r="A860">
        <v>1993</v>
      </c>
      <c r="B860" t="s">
        <v>62</v>
      </c>
      <c r="C860" t="s">
        <v>80</v>
      </c>
      <c r="D860">
        <v>132</v>
      </c>
      <c r="E860">
        <v>59169</v>
      </c>
      <c r="F860">
        <v>17666.018468576247</v>
      </c>
      <c r="G860">
        <v>81.891001720363704</v>
      </c>
      <c r="H860">
        <v>79.150000000000006</v>
      </c>
      <c r="I860">
        <v>7316.4709108159996</v>
      </c>
      <c r="J860">
        <v>0.21004407001753156</v>
      </c>
      <c r="K860">
        <v>107.8839903325277</v>
      </c>
      <c r="L860">
        <v>50.483649280000002</v>
      </c>
      <c r="M860">
        <v>1149.1300000000001</v>
      </c>
      <c r="N860">
        <v>1190.462</v>
      </c>
      <c r="O860">
        <v>1626.5049642608333</v>
      </c>
      <c r="P860">
        <v>3416.6963450399999</v>
      </c>
      <c r="Q860">
        <v>8.7491666666666603</v>
      </c>
      <c r="R860">
        <v>6.7749999999999995</v>
      </c>
      <c r="S860">
        <v>0.47606717944451299</v>
      </c>
      <c r="T860">
        <v>1618.180979257</v>
      </c>
      <c r="U860">
        <v>1995.449400151</v>
      </c>
      <c r="V860">
        <v>5.8955000000000002</v>
      </c>
      <c r="W860">
        <v>1</v>
      </c>
      <c r="X860">
        <v>1</v>
      </c>
      <c r="Y860">
        <v>0</v>
      </c>
      <c r="Z860">
        <v>5524.7059985200003</v>
      </c>
      <c r="AA860">
        <v>2168.9349396399998</v>
      </c>
      <c r="AB860">
        <v>2526.8381979800001</v>
      </c>
      <c r="AC860">
        <v>2997.8678005400002</v>
      </c>
      <c r="AD860">
        <v>101.23233271800196</v>
      </c>
      <c r="AE860" t="s">
        <v>119</v>
      </c>
      <c r="AF860" t="s">
        <v>81</v>
      </c>
      <c r="AG860">
        <v>0.3644101619720459</v>
      </c>
      <c r="AH860">
        <v>3.0626069754362106E-2</v>
      </c>
      <c r="AI860">
        <v>0.33820569515228271</v>
      </c>
      <c r="AJ860">
        <v>8.749166876077652E-2</v>
      </c>
      <c r="AM860">
        <v>-1.441881712526083E-2</v>
      </c>
      <c r="AN860">
        <v>4.5044887810945511E-2</v>
      </c>
      <c r="AO860">
        <v>4.5703884214162827E-2</v>
      </c>
      <c r="AP860">
        <v>0.3209693431854248</v>
      </c>
      <c r="AQ860">
        <v>3.2885562628507614E-2</v>
      </c>
      <c r="AU860">
        <v>6.7749999463558197E-2</v>
      </c>
      <c r="AV860">
        <v>4.3440818786621094E-2</v>
      </c>
      <c r="AW860">
        <v>0.11690372228622437</v>
      </c>
      <c r="AX860">
        <v>9.3515172600746155E-2</v>
      </c>
      <c r="AY860">
        <v>0.21284867823123932</v>
      </c>
    </row>
    <row r="861" spans="1:51" hidden="1" x14ac:dyDescent="0.45">
      <c r="A861">
        <v>1994</v>
      </c>
      <c r="B861" t="s">
        <v>62</v>
      </c>
      <c r="C861" t="s">
        <v>80</v>
      </c>
      <c r="D861">
        <v>132</v>
      </c>
      <c r="E861">
        <v>59445</v>
      </c>
      <c r="F861">
        <v>17978.199665246746</v>
      </c>
      <c r="G861">
        <v>83.283493193605239</v>
      </c>
      <c r="H861">
        <v>79.95</v>
      </c>
      <c r="I861">
        <v>7579.4260332985004</v>
      </c>
      <c r="J861">
        <v>0.20721694335232327</v>
      </c>
      <c r="K861">
        <v>109.67580631719343</v>
      </c>
      <c r="L861">
        <v>44.112259510000001</v>
      </c>
      <c r="M861">
        <v>1298.4280000000001</v>
      </c>
      <c r="N861">
        <v>1294.808</v>
      </c>
      <c r="O861">
        <v>1679.7834316933333</v>
      </c>
      <c r="P861">
        <v>3560.17381965</v>
      </c>
      <c r="Q861">
        <v>5.6924999999999999</v>
      </c>
      <c r="R861">
        <v>7.2158333333333324</v>
      </c>
      <c r="S861">
        <v>0.50818881100997293</v>
      </c>
      <c r="T861">
        <v>1663.9346359639999</v>
      </c>
      <c r="U861">
        <v>2014.7817648549999</v>
      </c>
      <c r="V861">
        <v>5.3460000000000001</v>
      </c>
      <c r="W861">
        <v>1</v>
      </c>
      <c r="X861">
        <v>1</v>
      </c>
      <c r="Y861">
        <v>0</v>
      </c>
      <c r="Z861">
        <v>5439.1866979066663</v>
      </c>
      <c r="AA861">
        <v>2185.1239584</v>
      </c>
      <c r="AB861">
        <v>2545.2837088199999</v>
      </c>
      <c r="AC861">
        <v>2893.9029890866664</v>
      </c>
      <c r="AD861">
        <v>101.0450747700465</v>
      </c>
      <c r="AE861" t="s">
        <v>119</v>
      </c>
      <c r="AF861" t="s">
        <v>81</v>
      </c>
      <c r="AG861">
        <v>-0.14312708377838135</v>
      </c>
      <c r="AH861">
        <v>4.5130439102649689E-2</v>
      </c>
      <c r="AI861">
        <v>-0.12338694930076599</v>
      </c>
      <c r="AJ861">
        <v>5.6924998760223389E-2</v>
      </c>
      <c r="AM861">
        <v>-1.8472420051693916E-3</v>
      </c>
      <c r="AN861">
        <v>4.6977680176496506E-2</v>
      </c>
      <c r="AO861">
        <v>4.706462100148201E-2</v>
      </c>
      <c r="AP861">
        <v>-0.16959810256958008</v>
      </c>
      <c r="AQ861">
        <v>3.1877364963293076E-2</v>
      </c>
      <c r="AU861">
        <v>7.2158336639404297E-2</v>
      </c>
      <c r="AV861">
        <v>2.6471024379134178E-2</v>
      </c>
      <c r="AW861">
        <v>3.5747592337429523E-3</v>
      </c>
      <c r="AX861">
        <v>1.3453484512865543E-2</v>
      </c>
      <c r="AY861">
        <v>-3.3230975270271301E-2</v>
      </c>
    </row>
    <row r="862" spans="1:51" hidden="1" x14ac:dyDescent="0.45">
      <c r="A862">
        <v>1995</v>
      </c>
      <c r="B862" t="s">
        <v>62</v>
      </c>
      <c r="C862" t="s">
        <v>80</v>
      </c>
      <c r="D862">
        <v>132</v>
      </c>
      <c r="E862">
        <v>59712</v>
      </c>
      <c r="F862">
        <v>18261.961310969225</v>
      </c>
      <c r="G862">
        <v>84.853483944355659</v>
      </c>
      <c r="H862">
        <v>80.959999999999994</v>
      </c>
      <c r="I862">
        <v>7836.0604853204004</v>
      </c>
      <c r="J862">
        <v>0.20372264954319388</v>
      </c>
      <c r="K862">
        <v>111.62596883073626</v>
      </c>
      <c r="L862">
        <v>35.654075210000002</v>
      </c>
      <c r="M862">
        <v>1403.8019999999999</v>
      </c>
      <c r="N862">
        <v>1420.268</v>
      </c>
      <c r="O862">
        <v>1696.2036752958334</v>
      </c>
      <c r="P862">
        <v>3871.7796329299999</v>
      </c>
      <c r="Q862">
        <v>6.3541666666666599</v>
      </c>
      <c r="R862">
        <v>7.5350000000000001</v>
      </c>
      <c r="S862">
        <v>0.57215817864079188</v>
      </c>
      <c r="T862">
        <v>1726.8514075759999</v>
      </c>
      <c r="U862">
        <v>2061.2327038530002</v>
      </c>
      <c r="V862">
        <v>4.9000000000000004</v>
      </c>
      <c r="W862">
        <v>1</v>
      </c>
      <c r="X862">
        <v>1</v>
      </c>
      <c r="Y862">
        <v>0</v>
      </c>
      <c r="Z862">
        <v>5476.0886522033334</v>
      </c>
      <c r="AA862">
        <v>2189.1187365300002</v>
      </c>
      <c r="AB862">
        <v>2559.0981632400003</v>
      </c>
      <c r="AC862">
        <v>2916.9904889633331</v>
      </c>
      <c r="AD862">
        <v>100.12414129513958</v>
      </c>
      <c r="AE862" t="s">
        <v>119</v>
      </c>
      <c r="AF862" t="s">
        <v>81</v>
      </c>
      <c r="AG862">
        <v>1.8922608345746994E-2</v>
      </c>
      <c r="AH862">
        <v>3.9174985140562057E-2</v>
      </c>
      <c r="AI862">
        <v>0.17114123702049255</v>
      </c>
      <c r="AJ862">
        <v>6.354166567325592E-2</v>
      </c>
      <c r="AM862">
        <v>-9.1147506609559059E-3</v>
      </c>
      <c r="AN862">
        <v>4.8289734870195389E-2</v>
      </c>
      <c r="AO862">
        <v>4.8733931034803391E-2</v>
      </c>
      <c r="AP862">
        <v>-1.4232485555112362E-2</v>
      </c>
      <c r="AQ862">
        <v>3.3633783459663391E-2</v>
      </c>
      <c r="AU862">
        <v>7.5350001454353333E-2</v>
      </c>
      <c r="AV862">
        <v>3.3155091106891632E-2</v>
      </c>
      <c r="AW862">
        <v>5.4858185350894928E-2</v>
      </c>
      <c r="AX862">
        <v>3.580847755074501E-2</v>
      </c>
      <c r="AY862">
        <v>0.11734145134687424</v>
      </c>
    </row>
    <row r="863" spans="1:51" hidden="1" x14ac:dyDescent="0.45">
      <c r="A863">
        <v>1996</v>
      </c>
      <c r="B863" t="s">
        <v>62</v>
      </c>
      <c r="C863" t="s">
        <v>80</v>
      </c>
      <c r="D863">
        <v>132</v>
      </c>
      <c r="E863">
        <v>59981</v>
      </c>
      <c r="F863">
        <v>18373.417686711593</v>
      </c>
      <c r="G863">
        <v>85.50116855788437</v>
      </c>
      <c r="H863">
        <v>81.97</v>
      </c>
      <c r="I863">
        <v>8050.4736090802999</v>
      </c>
      <c r="J863">
        <v>0.20121022237124267</v>
      </c>
      <c r="K863">
        <v>113.86382195053805</v>
      </c>
      <c r="L863">
        <v>96.525178569999994</v>
      </c>
      <c r="M863">
        <v>1441.62</v>
      </c>
      <c r="N863">
        <v>1471.644</v>
      </c>
      <c r="O863">
        <v>1781.1369876558331</v>
      </c>
      <c r="P863">
        <v>3864.0131020499998</v>
      </c>
      <c r="Q863">
        <v>3.7283333333333299</v>
      </c>
      <c r="R863">
        <v>6.310833333333334</v>
      </c>
      <c r="S863">
        <v>0.61224483643305572</v>
      </c>
      <c r="T863">
        <v>1822.4558284119998</v>
      </c>
      <c r="U863">
        <v>2111.4009511699996</v>
      </c>
      <c r="V863">
        <v>5.2370000000000001</v>
      </c>
      <c r="W863">
        <v>1</v>
      </c>
      <c r="X863">
        <v>1</v>
      </c>
      <c r="Y863">
        <v>0</v>
      </c>
      <c r="Z863">
        <v>5505.5372950874998</v>
      </c>
      <c r="AA863">
        <v>2228.9484455699999</v>
      </c>
      <c r="AB863">
        <v>2637.3341546299998</v>
      </c>
      <c r="AC863">
        <v>2868.2031404575</v>
      </c>
      <c r="AD863">
        <v>101.00295755140887</v>
      </c>
      <c r="AE863" t="s">
        <v>119</v>
      </c>
      <c r="AF863" t="s">
        <v>81</v>
      </c>
      <c r="AG863">
        <v>0.30595406889915466</v>
      </c>
      <c r="AH863">
        <v>5.8594867587089539E-2</v>
      </c>
      <c r="AI863">
        <v>0.17583270370960236</v>
      </c>
      <c r="AJ863">
        <v>3.7283334881067276E-2</v>
      </c>
      <c r="AM863">
        <v>8.7791141122579575E-3</v>
      </c>
      <c r="AN863">
        <v>4.981575533747673E-2</v>
      </c>
      <c r="AO863">
        <v>4.9382224678993225E-2</v>
      </c>
      <c r="AP863">
        <v>0.26669695973396301</v>
      </c>
      <c r="AQ863">
        <v>3.0991710722446442E-2</v>
      </c>
      <c r="AU863">
        <v>6.3108332455158234E-2</v>
      </c>
      <c r="AV863">
        <v>3.9257105439901352E-2</v>
      </c>
      <c r="AW863">
        <v>0.10702665150165558</v>
      </c>
      <c r="AX863">
        <v>0.10717426240444183</v>
      </c>
      <c r="AY863">
        <v>0.10655801743268967</v>
      </c>
    </row>
    <row r="864" spans="1:51" hidden="1" x14ac:dyDescent="0.45">
      <c r="A864">
        <v>1997</v>
      </c>
      <c r="B864" t="s">
        <v>62</v>
      </c>
      <c r="C864" t="s">
        <v>80</v>
      </c>
      <c r="D864">
        <v>132</v>
      </c>
      <c r="E864">
        <v>60254</v>
      </c>
      <c r="F864">
        <v>18690.444261468547</v>
      </c>
      <c r="G864">
        <v>87.126570746896576</v>
      </c>
      <c r="H864">
        <v>82.09</v>
      </c>
      <c r="I864">
        <v>8313.6749122249003</v>
      </c>
      <c r="J864">
        <v>0.19631451349697476</v>
      </c>
      <c r="K864">
        <v>115.30533793643185</v>
      </c>
      <c r="L864">
        <v>214.9916332</v>
      </c>
      <c r="M864">
        <v>1585.3389999999999</v>
      </c>
      <c r="N864">
        <v>1692.654</v>
      </c>
      <c r="O864">
        <v>1868.00154675</v>
      </c>
      <c r="P864">
        <v>4134.7265559500001</v>
      </c>
      <c r="Q864">
        <v>3.2408333333333301</v>
      </c>
      <c r="R864">
        <v>5.581666666666667</v>
      </c>
      <c r="S864">
        <v>0.62655258859598384</v>
      </c>
      <c r="T864">
        <v>1881.949160441</v>
      </c>
      <c r="U864">
        <v>2181.8461412709999</v>
      </c>
      <c r="V864">
        <v>5.9881000000000002</v>
      </c>
      <c r="W864">
        <v>1</v>
      </c>
      <c r="X864">
        <v>1</v>
      </c>
      <c r="Y864">
        <v>0</v>
      </c>
      <c r="Z864">
        <v>5555.8524767725003</v>
      </c>
      <c r="AA864">
        <v>2265.3474995000001</v>
      </c>
      <c r="AB864">
        <v>2738.5286410200001</v>
      </c>
      <c r="AC864">
        <v>2817.3238357525001</v>
      </c>
      <c r="AD864">
        <v>100.530429095028</v>
      </c>
      <c r="AE864" t="s">
        <v>119</v>
      </c>
      <c r="AF864" t="s">
        <v>81</v>
      </c>
      <c r="AG864">
        <v>0.27767926454544067</v>
      </c>
      <c r="AH864">
        <v>4.536307230591774E-2</v>
      </c>
      <c r="AI864">
        <v>0.17691382765769958</v>
      </c>
      <c r="AJ864">
        <v>3.2408334314823151E-2</v>
      </c>
      <c r="AM864">
        <v>-4.6830293722450733E-3</v>
      </c>
      <c r="AN864">
        <v>5.0046101212501526E-2</v>
      </c>
      <c r="AO864">
        <v>5.0281573086977005E-2</v>
      </c>
      <c r="AP864">
        <v>0.24541193246841431</v>
      </c>
      <c r="AQ864">
        <v>2.5908971205353737E-2</v>
      </c>
      <c r="AU864">
        <v>5.5816665291786194E-2</v>
      </c>
      <c r="AV864">
        <v>3.2267343252897263E-2</v>
      </c>
      <c r="AW864">
        <v>0.10179334133863449</v>
      </c>
      <c r="AX864">
        <v>0.10091482102870941</v>
      </c>
      <c r="AY864">
        <v>0.10466107726097107</v>
      </c>
    </row>
    <row r="865" spans="1:51" hidden="1" x14ac:dyDescent="0.45">
      <c r="A865">
        <v>1998</v>
      </c>
      <c r="B865" t="s">
        <v>62</v>
      </c>
      <c r="C865" t="s">
        <v>80</v>
      </c>
      <c r="D865">
        <v>132</v>
      </c>
      <c r="E865">
        <v>60535</v>
      </c>
      <c r="F865">
        <v>19233.285870513369</v>
      </c>
      <c r="G865">
        <v>89.868320593197367</v>
      </c>
      <c r="H865">
        <v>84.97</v>
      </c>
      <c r="I865">
        <v>8682.5833579409991</v>
      </c>
      <c r="J865">
        <v>0.20144085545752261</v>
      </c>
      <c r="K865">
        <v>116.08710812764086</v>
      </c>
      <c r="L865">
        <v>221.31904979999999</v>
      </c>
      <c r="M865">
        <v>1708.922</v>
      </c>
      <c r="N865">
        <v>1801.9280000000001</v>
      </c>
      <c r="O865">
        <v>2033.0135430391667</v>
      </c>
      <c r="P865">
        <v>4289.7029567700001</v>
      </c>
      <c r="Q865">
        <v>3.3925000000000001</v>
      </c>
      <c r="R865">
        <v>4.6399999999999997</v>
      </c>
      <c r="S865">
        <v>0.62652452349043897</v>
      </c>
      <c r="T865">
        <v>1935.6726946980002</v>
      </c>
      <c r="U865">
        <v>2165.8257034600001</v>
      </c>
      <c r="V865">
        <v>5.6220999999999997</v>
      </c>
      <c r="W865">
        <v>1</v>
      </c>
      <c r="X865">
        <v>1</v>
      </c>
      <c r="Y865">
        <v>0</v>
      </c>
      <c r="Z865">
        <v>5785.1209275200008</v>
      </c>
      <c r="AA865">
        <v>2326.0825581300001</v>
      </c>
      <c r="AB865">
        <v>2833.2488318199999</v>
      </c>
      <c r="AC865">
        <v>2951.872095700001</v>
      </c>
      <c r="AD865">
        <v>102.65680714874188</v>
      </c>
      <c r="AE865" t="s">
        <v>119</v>
      </c>
      <c r="AF865" t="s">
        <v>81</v>
      </c>
      <c r="AG865">
        <v>0.31296631693840027</v>
      </c>
      <c r="AH865">
        <v>7.2465591132640839E-2</v>
      </c>
      <c r="AI865">
        <v>0.22877176105976105</v>
      </c>
      <c r="AJ865">
        <v>3.3925000578165054E-2</v>
      </c>
      <c r="AM865">
        <v>2.1157862618565559E-2</v>
      </c>
      <c r="AN865">
        <v>5.1307730376720428E-2</v>
      </c>
      <c r="AO865">
        <v>5.0244659185409546E-2</v>
      </c>
      <c r="AP865">
        <v>0.28541165590286255</v>
      </c>
      <c r="AQ865">
        <v>2.1436436101794243E-2</v>
      </c>
      <c r="AU865">
        <v>4.6399999409914017E-2</v>
      </c>
      <c r="AV865">
        <v>2.7554644271731377E-2</v>
      </c>
      <c r="AW865">
        <v>0.14008824527263641</v>
      </c>
      <c r="AX865">
        <v>0.14260074496269226</v>
      </c>
      <c r="AY865">
        <v>0.1313483864068985</v>
      </c>
    </row>
    <row r="866" spans="1:51" hidden="1" x14ac:dyDescent="0.45">
      <c r="A866">
        <v>1999</v>
      </c>
      <c r="B866" t="s">
        <v>62</v>
      </c>
      <c r="C866" t="s">
        <v>80</v>
      </c>
      <c r="D866">
        <v>132</v>
      </c>
      <c r="E866">
        <v>60824</v>
      </c>
      <c r="F866">
        <v>19771.392169057272</v>
      </c>
      <c r="G866">
        <v>92.431657786633323</v>
      </c>
      <c r="H866">
        <v>87.59</v>
      </c>
      <c r="I866">
        <v>9228.8276139490008</v>
      </c>
      <c r="J866">
        <v>0.20501556346319411</v>
      </c>
      <c r="K866">
        <v>116.75693074153736</v>
      </c>
      <c r="L866">
        <v>273.7353756</v>
      </c>
      <c r="M866">
        <v>1812.6125376699999</v>
      </c>
      <c r="N866">
        <v>1846.34840618</v>
      </c>
      <c r="O866">
        <v>2210.3345724333335</v>
      </c>
      <c r="P866">
        <v>4510.0651513499997</v>
      </c>
      <c r="Q866">
        <v>2.7305249999999996</v>
      </c>
      <c r="R866">
        <v>4.6083333333333334</v>
      </c>
      <c r="S866">
        <v>0.62072651136912682</v>
      </c>
      <c r="T866">
        <v>2046.9741665440001</v>
      </c>
      <c r="U866">
        <v>2251.2319608169996</v>
      </c>
      <c r="V866">
        <v>6.5295341429424649</v>
      </c>
      <c r="W866">
        <v>1</v>
      </c>
      <c r="X866">
        <v>1</v>
      </c>
      <c r="Y866">
        <v>0</v>
      </c>
      <c r="Z866">
        <v>6075.4852132475007</v>
      </c>
      <c r="AA866">
        <v>2508.1434234799999</v>
      </c>
      <c r="AB866">
        <v>3034.3586884499996</v>
      </c>
      <c r="AC866">
        <v>3041.1265247975011</v>
      </c>
      <c r="AD866">
        <v>109.62660188035957</v>
      </c>
      <c r="AE866" t="s">
        <v>119</v>
      </c>
      <c r="AF866" t="s">
        <v>81</v>
      </c>
      <c r="AG866">
        <v>0.55627894401550293</v>
      </c>
      <c r="AH866">
        <v>0.11904506385326385</v>
      </c>
      <c r="AI866">
        <v>-9.2720314860343933E-2</v>
      </c>
      <c r="AJ866">
        <v>2.7305249124765396E-2</v>
      </c>
      <c r="AM866">
        <v>6.7896001040935516E-2</v>
      </c>
      <c r="AN866">
        <v>5.1149062812328339E-2</v>
      </c>
      <c r="AO866">
        <v>4.7897044569253922E-2</v>
      </c>
      <c r="AP866">
        <v>0.52433794736862183</v>
      </c>
      <c r="AQ866">
        <v>2.0954037085175514E-2</v>
      </c>
      <c r="AU866">
        <v>4.608333483338356E-2</v>
      </c>
      <c r="AV866">
        <v>3.1941033899784088E-2</v>
      </c>
      <c r="AW866">
        <v>0.21990300714969635</v>
      </c>
      <c r="AX866">
        <v>0.28244718909263611</v>
      </c>
      <c r="AY866">
        <v>-3.2707534730434418E-2</v>
      </c>
    </row>
    <row r="867" spans="1:51" hidden="1" x14ac:dyDescent="0.45">
      <c r="A867">
        <v>2000</v>
      </c>
      <c r="B867" t="s">
        <v>62</v>
      </c>
      <c r="C867" t="s">
        <v>80</v>
      </c>
      <c r="D867">
        <v>132</v>
      </c>
      <c r="E867">
        <v>61137</v>
      </c>
      <c r="F867">
        <v>20391.877068945985</v>
      </c>
      <c r="G867">
        <v>95.720925415758828</v>
      </c>
      <c r="H867">
        <v>90.35</v>
      </c>
      <c r="I867">
        <v>9750.5161196619993</v>
      </c>
      <c r="J867">
        <v>0.21254375612106319</v>
      </c>
      <c r="K867">
        <v>118.87373389588143</v>
      </c>
      <c r="L867">
        <v>132.9957211</v>
      </c>
      <c r="M867">
        <v>2213.7827197299998</v>
      </c>
      <c r="N867">
        <v>2126.9799299199999</v>
      </c>
      <c r="O867">
        <v>2364.1029191116668</v>
      </c>
      <c r="P867">
        <v>4780.5949372899995</v>
      </c>
      <c r="Q867">
        <v>4.2405249999999999</v>
      </c>
      <c r="R867">
        <v>5.394166666666667</v>
      </c>
      <c r="S867">
        <v>0.60457427894524263</v>
      </c>
      <c r="T867">
        <v>2065.5600521819997</v>
      </c>
      <c r="U867">
        <v>2278.2245913669999</v>
      </c>
      <c r="V867">
        <v>7.0495110155830192</v>
      </c>
      <c r="W867">
        <v>1</v>
      </c>
      <c r="X867">
        <v>1</v>
      </c>
      <c r="Y867">
        <v>0</v>
      </c>
      <c r="Z867">
        <v>6600.2251215983333</v>
      </c>
      <c r="AA867">
        <v>2657.38676012</v>
      </c>
      <c r="AB867">
        <v>3220.0863534300001</v>
      </c>
      <c r="AC867">
        <v>3380.1387681683332</v>
      </c>
      <c r="AD867">
        <v>119.31343523616721</v>
      </c>
      <c r="AE867" t="s">
        <v>119</v>
      </c>
      <c r="AF867" t="s">
        <v>81</v>
      </c>
      <c r="AG867">
        <v>5.3360629826784134E-3</v>
      </c>
      <c r="AH867">
        <v>0.13620413839817047</v>
      </c>
      <c r="AI867">
        <v>8.8729411363601685E-2</v>
      </c>
      <c r="AJ867">
        <v>4.2405251413583755E-2</v>
      </c>
      <c r="AM867">
        <v>8.8354147970676422E-2</v>
      </c>
      <c r="AN867">
        <v>4.7849994152784348E-2</v>
      </c>
      <c r="AO867">
        <v>4.396546259522438E-2</v>
      </c>
      <c r="AP867">
        <v>-1.0393979959189892E-2</v>
      </c>
      <c r="AQ867">
        <v>1.5895256772637367E-2</v>
      </c>
      <c r="AU867">
        <v>5.3941667079925537E-2</v>
      </c>
      <c r="AV867">
        <v>1.5730042010545731E-2</v>
      </c>
      <c r="AW867">
        <v>8.3624973893165588E-2</v>
      </c>
      <c r="AX867">
        <v>8.7797321379184723E-2</v>
      </c>
      <c r="AY867">
        <v>6.5567329525947571E-2</v>
      </c>
    </row>
    <row r="868" spans="1:51" hidden="1" x14ac:dyDescent="0.45">
      <c r="A868">
        <v>2001</v>
      </c>
      <c r="B868" t="s">
        <v>62</v>
      </c>
      <c r="C868" t="s">
        <v>80</v>
      </c>
      <c r="D868">
        <v>132</v>
      </c>
      <c r="E868">
        <v>61479</v>
      </c>
      <c r="F868">
        <v>20648.034421101213</v>
      </c>
      <c r="G868">
        <v>97.013554516748357</v>
      </c>
      <c r="H868">
        <v>92.18</v>
      </c>
      <c r="I868">
        <v>10139.327415885</v>
      </c>
      <c r="J868">
        <v>0.21248654464974426</v>
      </c>
      <c r="K868">
        <v>120.99206383390603</v>
      </c>
      <c r="L868">
        <v>166.88387019999999</v>
      </c>
      <c r="M868">
        <v>2243.1499146199999</v>
      </c>
      <c r="N868">
        <v>2181.99504351</v>
      </c>
      <c r="O868">
        <v>2476.5989979808332</v>
      </c>
      <c r="P868">
        <v>5113.2372915599999</v>
      </c>
      <c r="Q868">
        <v>4.2579000000000002</v>
      </c>
      <c r="R868">
        <v>4.9391666666666669</v>
      </c>
      <c r="S868">
        <v>0.60018201912938207</v>
      </c>
      <c r="T868">
        <v>2171.0733594600001</v>
      </c>
      <c r="U868">
        <v>2393.6585923130001</v>
      </c>
      <c r="V868">
        <v>7.4430613865879947</v>
      </c>
      <c r="W868">
        <v>1</v>
      </c>
      <c r="X868">
        <v>1</v>
      </c>
      <c r="Y868">
        <v>0</v>
      </c>
      <c r="Z868">
        <v>7168.6069424208326</v>
      </c>
      <c r="AA868">
        <v>2804.2883302699997</v>
      </c>
      <c r="AB868">
        <v>3394.3282113400001</v>
      </c>
      <c r="AC868">
        <v>3774.2787310808326</v>
      </c>
      <c r="AD868">
        <v>128.76400436378441</v>
      </c>
      <c r="AE868" t="s">
        <v>119</v>
      </c>
      <c r="AF868" t="s">
        <v>81</v>
      </c>
      <c r="AG868">
        <v>-0.19238355755805969</v>
      </c>
      <c r="AH868">
        <v>0.12330697476863861</v>
      </c>
      <c r="AI868">
        <v>7.6123714447021484E-2</v>
      </c>
      <c r="AJ868">
        <v>4.2578998953104019E-2</v>
      </c>
      <c r="AM868">
        <v>7.9211823642253876E-2</v>
      </c>
      <c r="AN868">
        <v>4.4095151126384735E-2</v>
      </c>
      <c r="AO868">
        <v>4.0858663618564606E-2</v>
      </c>
      <c r="AP868">
        <v>-0.20945310592651367</v>
      </c>
      <c r="AQ868">
        <v>2.1592078730463982E-2</v>
      </c>
      <c r="AU868">
        <v>4.9391668289899826E-2</v>
      </c>
      <c r="AV868">
        <v>1.7069550231099129E-2</v>
      </c>
      <c r="AW868">
        <v>3.1409505754709244E-2</v>
      </c>
      <c r="AX868">
        <v>2.4841247126460075E-2</v>
      </c>
      <c r="AY868">
        <v>5.9351354837417603E-2</v>
      </c>
    </row>
    <row r="869" spans="1:51" hidden="1" x14ac:dyDescent="0.45">
      <c r="A869">
        <v>2002</v>
      </c>
      <c r="B869" t="s">
        <v>62</v>
      </c>
      <c r="C869" t="s">
        <v>80</v>
      </c>
      <c r="D869">
        <v>132</v>
      </c>
      <c r="E869">
        <v>61829</v>
      </c>
      <c r="F869">
        <v>20719.525661469477</v>
      </c>
      <c r="G869">
        <v>97.344399367908423</v>
      </c>
      <c r="H869">
        <v>93.59</v>
      </c>
      <c r="I869">
        <v>10465.489570952001</v>
      </c>
      <c r="J869">
        <v>0.20513061625155704</v>
      </c>
      <c r="K869">
        <v>123.33809995164548</v>
      </c>
      <c r="L869">
        <v>122.14908730000001</v>
      </c>
      <c r="M869">
        <v>2196.6884803100002</v>
      </c>
      <c r="N869">
        <v>2161.8965210299998</v>
      </c>
      <c r="O869">
        <v>2742.2593964574999</v>
      </c>
      <c r="P869">
        <v>5527.9595452399999</v>
      </c>
      <c r="Q869">
        <v>3.2951333333333337</v>
      </c>
      <c r="R869">
        <v>4.8600000000000003</v>
      </c>
      <c r="S869">
        <v>0.62024309747213857</v>
      </c>
      <c r="T869">
        <v>2166.8555559500001</v>
      </c>
      <c r="U869">
        <v>2525.2966990299997</v>
      </c>
      <c r="V869">
        <v>6.2549537522647087</v>
      </c>
      <c r="W869">
        <v>1</v>
      </c>
      <c r="X869">
        <v>1</v>
      </c>
      <c r="Y869">
        <v>0</v>
      </c>
      <c r="Z869">
        <v>7449.6785039816668</v>
      </c>
      <c r="AA869">
        <v>2985.1947113000001</v>
      </c>
      <c r="AB869">
        <v>3613.16858568</v>
      </c>
      <c r="AC869">
        <v>3836.5099183016669</v>
      </c>
      <c r="AD869">
        <v>139.98655520282983</v>
      </c>
      <c r="AE869" t="s">
        <v>119</v>
      </c>
      <c r="AF869" t="s">
        <v>81</v>
      </c>
      <c r="AG869">
        <v>-0.29272675514221191</v>
      </c>
      <c r="AH869">
        <v>0.12905961275100708</v>
      </c>
      <c r="AI869">
        <v>9.3550056219100952E-2</v>
      </c>
      <c r="AJ869">
        <v>3.2951332628726959E-2</v>
      </c>
      <c r="AM869">
        <v>8.7159454822540283E-2</v>
      </c>
      <c r="AN869">
        <v>4.1900161653757095E-2</v>
      </c>
      <c r="AO869">
        <v>3.8540951907634735E-2</v>
      </c>
      <c r="AP869">
        <v>-0.31129857897758484</v>
      </c>
      <c r="AQ869">
        <v>2.6966452598571777E-2</v>
      </c>
      <c r="AU869">
        <v>4.8599999397993088E-2</v>
      </c>
      <c r="AV869">
        <v>1.857183501124382E-2</v>
      </c>
      <c r="AW869">
        <v>4.0743537247180939E-2</v>
      </c>
      <c r="AX869">
        <v>3.5034816712141037E-2</v>
      </c>
      <c r="AY869">
        <v>6.3250690698623657E-2</v>
      </c>
    </row>
    <row r="870" spans="1:51" hidden="1" x14ac:dyDescent="0.45">
      <c r="A870">
        <v>2003</v>
      </c>
      <c r="B870" t="s">
        <v>62</v>
      </c>
      <c r="C870" t="s">
        <v>80</v>
      </c>
      <c r="D870">
        <v>132</v>
      </c>
      <c r="E870">
        <v>62171</v>
      </c>
      <c r="F870">
        <v>20789.046927320785</v>
      </c>
      <c r="G870">
        <v>97.49439589858774</v>
      </c>
      <c r="H870">
        <v>94.74</v>
      </c>
      <c r="I870">
        <v>10746.845927176999</v>
      </c>
      <c r="J870">
        <v>0.20599543068619797</v>
      </c>
      <c r="K870">
        <v>126.01700348259521</v>
      </c>
      <c r="L870">
        <v>73.054097310000003</v>
      </c>
      <c r="M870">
        <v>2182.46077298</v>
      </c>
      <c r="N870">
        <v>2128.8690860799998</v>
      </c>
      <c r="O870">
        <v>2837.2315840716669</v>
      </c>
      <c r="P870">
        <v>5780.0175820599998</v>
      </c>
      <c r="Q870">
        <v>2.2755416666666664</v>
      </c>
      <c r="R870">
        <v>4.13</v>
      </c>
      <c r="S870">
        <v>0.66172184896905339</v>
      </c>
      <c r="T870">
        <v>2153.2155860919997</v>
      </c>
      <c r="U870">
        <v>2546.1784341680004</v>
      </c>
      <c r="V870">
        <v>5.1936421219319078</v>
      </c>
      <c r="W870">
        <v>1</v>
      </c>
      <c r="X870">
        <v>1</v>
      </c>
      <c r="Y870">
        <v>0</v>
      </c>
      <c r="Z870">
        <v>7599.3405598400004</v>
      </c>
      <c r="AA870">
        <v>3267.2234234500002</v>
      </c>
      <c r="AB870">
        <v>3870.1069425800001</v>
      </c>
      <c r="AC870">
        <v>3729.2336172600003</v>
      </c>
      <c r="AD870">
        <v>156.52505117615996</v>
      </c>
      <c r="AE870" t="s">
        <v>119</v>
      </c>
      <c r="AF870" t="s">
        <v>81</v>
      </c>
      <c r="AG870">
        <v>0.21222859621047974</v>
      </c>
      <c r="AH870">
        <v>0.15774902701377869</v>
      </c>
      <c r="AI870">
        <v>5.3240168839693069E-2</v>
      </c>
      <c r="AJ870">
        <v>2.2755416110157967E-2</v>
      </c>
      <c r="AM870">
        <v>0.11813954263925552</v>
      </c>
      <c r="AN870">
        <v>3.9609484374523163E-2</v>
      </c>
      <c r="AO870">
        <v>3.5424456000328064E-2</v>
      </c>
      <c r="AP870">
        <v>0.17447862029075623</v>
      </c>
      <c r="AQ870">
        <v>3.2141901552677155E-2</v>
      </c>
      <c r="AU870">
        <v>4.1299998760223389E-2</v>
      </c>
      <c r="AV870">
        <v>3.7749975919723511E-2</v>
      </c>
      <c r="AW870">
        <v>0.14410006999969482</v>
      </c>
      <c r="AX870">
        <v>0.16998906433582306</v>
      </c>
      <c r="AY870">
        <v>3.7997793406248093E-2</v>
      </c>
    </row>
    <row r="871" spans="1:51" hidden="1" x14ac:dyDescent="0.45">
      <c r="A871">
        <v>2004</v>
      </c>
      <c r="B871" t="s">
        <v>62</v>
      </c>
      <c r="C871" t="s">
        <v>80</v>
      </c>
      <c r="D871">
        <v>132</v>
      </c>
      <c r="E871">
        <v>62534</v>
      </c>
      <c r="F871">
        <v>21193.399751471257</v>
      </c>
      <c r="G871">
        <v>99.161914840124908</v>
      </c>
      <c r="H871">
        <v>96.62</v>
      </c>
      <c r="I871">
        <v>11204.873150083</v>
      </c>
      <c r="J871">
        <v>0.20986275591786618</v>
      </c>
      <c r="K871">
        <v>128.95572000380935</v>
      </c>
      <c r="L871">
        <v>126.16687166993457</v>
      </c>
      <c r="M871">
        <v>2360.5071814899998</v>
      </c>
      <c r="N871">
        <v>2228.1940950200001</v>
      </c>
      <c r="O871">
        <v>3060.5887689875003</v>
      </c>
      <c r="P871">
        <v>6183.1753138300001</v>
      </c>
      <c r="Q871">
        <v>2.0249083333333333</v>
      </c>
      <c r="R871">
        <v>4.0983333333333336</v>
      </c>
      <c r="S871">
        <v>0.68025976304335334</v>
      </c>
      <c r="T871">
        <v>2362.238252013</v>
      </c>
      <c r="U871">
        <v>2666.905352147</v>
      </c>
      <c r="V871">
        <v>4.8157771088760004</v>
      </c>
      <c r="W871">
        <v>1</v>
      </c>
      <c r="X871">
        <v>1</v>
      </c>
      <c r="Y871">
        <v>0</v>
      </c>
      <c r="Z871">
        <v>8028.5337715708329</v>
      </c>
      <c r="AA871">
        <v>3663.5526428499998</v>
      </c>
      <c r="AB871">
        <v>4261.6935928699995</v>
      </c>
      <c r="AC871">
        <v>3766.8401787008333</v>
      </c>
      <c r="AD871">
        <v>180.21054005225059</v>
      </c>
      <c r="AE871" t="s">
        <v>119</v>
      </c>
      <c r="AF871" t="s">
        <v>81</v>
      </c>
      <c r="AG871">
        <v>0.12997828423976898</v>
      </c>
      <c r="AH871">
        <v>0.1877371072769165</v>
      </c>
      <c r="AI871">
        <v>0.14477097988128662</v>
      </c>
      <c r="AJ871">
        <v>2.0249083638191223E-2</v>
      </c>
      <c r="AM871">
        <v>0.151324063539505</v>
      </c>
      <c r="AN871">
        <v>3.6413051187992096E-2</v>
      </c>
      <c r="AO871">
        <v>3.1627107411623001E-2</v>
      </c>
      <c r="AP871">
        <v>9.2311456799507141E-2</v>
      </c>
      <c r="AQ871">
        <v>3.4483596682548523E-2</v>
      </c>
      <c r="AU871">
        <v>4.0983334183692932E-2</v>
      </c>
      <c r="AV871">
        <v>3.7666827440261841E-2</v>
      </c>
      <c r="AW871">
        <v>0.15841475129127502</v>
      </c>
      <c r="AX871">
        <v>0.17590819299221039</v>
      </c>
      <c r="AY871">
        <v>8.2510031759738922E-2</v>
      </c>
    </row>
    <row r="872" spans="1:51" hidden="1" x14ac:dyDescent="0.45">
      <c r="A872">
        <v>2005</v>
      </c>
      <c r="B872" t="s">
        <v>62</v>
      </c>
      <c r="C872" t="s">
        <v>80</v>
      </c>
      <c r="D872">
        <v>132</v>
      </c>
      <c r="E872">
        <v>62912</v>
      </c>
      <c r="F872">
        <v>21450.000682918431</v>
      </c>
      <c r="G872">
        <v>100</v>
      </c>
      <c r="H872">
        <v>98.22</v>
      </c>
      <c r="I872">
        <v>11609.722594956</v>
      </c>
      <c r="J872">
        <v>0.2172121896162528</v>
      </c>
      <c r="K872">
        <v>131.39040399748126</v>
      </c>
      <c r="L872">
        <v>55.378376777940119</v>
      </c>
      <c r="M872">
        <v>2586.3531765899997</v>
      </c>
      <c r="N872">
        <v>2338.7687665100002</v>
      </c>
      <c r="O872">
        <v>3376.3210984283332</v>
      </c>
      <c r="P872">
        <v>6702.6473408399997</v>
      </c>
      <c r="Q872">
        <v>2.0710416666666664</v>
      </c>
      <c r="R872">
        <v>3.41</v>
      </c>
      <c r="S872">
        <v>0.69403848451556305</v>
      </c>
      <c r="T872">
        <v>2422.2458543299999</v>
      </c>
      <c r="U872">
        <v>2724.7404248799999</v>
      </c>
      <c r="V872">
        <v>5.5603712808341106</v>
      </c>
      <c r="W872">
        <v>1</v>
      </c>
      <c r="X872">
        <v>1</v>
      </c>
      <c r="Y872">
        <v>0</v>
      </c>
      <c r="Z872">
        <v>8662.2046324958337</v>
      </c>
      <c r="AA872">
        <v>4162.72936028</v>
      </c>
      <c r="AB872">
        <v>4749.1680374199996</v>
      </c>
      <c r="AC872">
        <v>3913.0365950758342</v>
      </c>
      <c r="AD872">
        <v>207.97158686462612</v>
      </c>
      <c r="AE872" t="s">
        <v>119</v>
      </c>
      <c r="AF872" t="s">
        <v>81</v>
      </c>
      <c r="AG872">
        <v>0.28433129191398621</v>
      </c>
      <c r="AH872">
        <v>0.18681918084621429</v>
      </c>
      <c r="AI872">
        <v>0.14485499262809753</v>
      </c>
      <c r="AJ872">
        <v>2.071041613817215E-2</v>
      </c>
      <c r="AM872">
        <v>0.15404720604419708</v>
      </c>
      <c r="AN872">
        <v>3.277197852730751E-2</v>
      </c>
      <c r="AO872">
        <v>2.8397433459758759E-2</v>
      </c>
      <c r="AP872">
        <v>0.25314715504646301</v>
      </c>
      <c r="AQ872">
        <v>2.4884643033146858E-2</v>
      </c>
      <c r="AU872">
        <v>3.4099999815225601E-2</v>
      </c>
      <c r="AV872">
        <v>3.118412010371685E-2</v>
      </c>
      <c r="AW872">
        <v>0.18780286610126495</v>
      </c>
      <c r="AX872">
        <v>0.20899143815040588</v>
      </c>
      <c r="AY872">
        <v>8.2782700657844543E-2</v>
      </c>
    </row>
    <row r="873" spans="1:51" hidden="1" x14ac:dyDescent="0.45">
      <c r="A873">
        <v>2006</v>
      </c>
      <c r="B873" t="s">
        <v>62</v>
      </c>
      <c r="C873" t="s">
        <v>80</v>
      </c>
      <c r="D873">
        <v>132</v>
      </c>
      <c r="E873">
        <v>63293</v>
      </c>
      <c r="F873">
        <v>21841.591885557165</v>
      </c>
      <c r="G873">
        <v>101.66366404047862</v>
      </c>
      <c r="H873">
        <v>100</v>
      </c>
      <c r="I873">
        <v>12166.2968618</v>
      </c>
      <c r="J873">
        <v>0.22387093293044838</v>
      </c>
      <c r="K873">
        <v>133.88156605727352</v>
      </c>
      <c r="L873">
        <v>54.748335878100008</v>
      </c>
      <c r="M873">
        <v>2855.4267379899998</v>
      </c>
      <c r="N873">
        <v>2564.2015087</v>
      </c>
      <c r="O873">
        <v>3688.9414585349996</v>
      </c>
      <c r="P873">
        <v>7248.9873665699997</v>
      </c>
      <c r="Q873">
        <v>2.8891499999999999</v>
      </c>
      <c r="R873">
        <v>3.7966666666666669</v>
      </c>
      <c r="S873">
        <v>0.66361772240529471</v>
      </c>
      <c r="T873">
        <v>2424.7384909299999</v>
      </c>
      <c r="U873">
        <v>2705.1338701499999</v>
      </c>
      <c r="V873">
        <v>4.9806909643128314</v>
      </c>
      <c r="W873">
        <v>1</v>
      </c>
      <c r="X873">
        <v>1</v>
      </c>
      <c r="Y873">
        <v>0</v>
      </c>
      <c r="Z873">
        <v>9649.2608479233331</v>
      </c>
      <c r="AA873">
        <v>4731.0898625</v>
      </c>
      <c r="AB873">
        <v>5277.2921372600003</v>
      </c>
      <c r="AC873">
        <v>4371.9687106633328</v>
      </c>
      <c r="AD873">
        <v>233.01559505281168</v>
      </c>
      <c r="AE873" t="s">
        <v>119</v>
      </c>
      <c r="AF873" t="s">
        <v>81</v>
      </c>
      <c r="AG873">
        <v>0.22560936212539673</v>
      </c>
      <c r="AH873">
        <v>0.14980210363864899</v>
      </c>
      <c r="AI873">
        <v>1.9455082714557648E-2</v>
      </c>
      <c r="AJ873">
        <v>2.889150008559227E-2</v>
      </c>
      <c r="AM873">
        <v>0.12042005360126495</v>
      </c>
      <c r="AN873">
        <v>2.9382044449448586E-2</v>
      </c>
      <c r="AO873">
        <v>2.6224132627248764E-2</v>
      </c>
      <c r="AP873">
        <v>0.19368119537830353</v>
      </c>
      <c r="AQ873">
        <v>2.6747642084956169E-2</v>
      </c>
      <c r="AU873">
        <v>3.7966664880514145E-2</v>
      </c>
      <c r="AV873">
        <v>3.1928155571222305E-2</v>
      </c>
      <c r="AW873">
        <v>0.14686167240142822</v>
      </c>
      <c r="AX873">
        <v>0.16817283630371094</v>
      </c>
      <c r="AY873">
        <v>2.4173291400074959E-2</v>
      </c>
    </row>
    <row r="874" spans="1:51" hidden="1" x14ac:dyDescent="0.45">
      <c r="A874">
        <v>2007</v>
      </c>
      <c r="B874" t="s">
        <v>62</v>
      </c>
      <c r="C874" t="s">
        <v>80</v>
      </c>
      <c r="D874">
        <v>132</v>
      </c>
      <c r="E874">
        <v>63682</v>
      </c>
      <c r="F874">
        <v>22202.17253075663</v>
      </c>
      <c r="G874">
        <v>103.42259068854955</v>
      </c>
      <c r="H874">
        <v>100.54</v>
      </c>
      <c r="I874">
        <v>12765.972751200001</v>
      </c>
      <c r="J874">
        <v>0.23133062650973943</v>
      </c>
      <c r="K874">
        <v>136.02634874551103</v>
      </c>
      <c r="L874">
        <v>11.872354658616</v>
      </c>
      <c r="M874">
        <v>3019.1273669100001</v>
      </c>
      <c r="N874">
        <v>2633.3918530599999</v>
      </c>
      <c r="O874">
        <v>3918.6554134116664</v>
      </c>
      <c r="P874">
        <v>8239.036385809999</v>
      </c>
      <c r="Q874">
        <v>3.8640499999999998</v>
      </c>
      <c r="R874">
        <v>4.3041666666666671</v>
      </c>
      <c r="S874">
        <v>0.66385794181785818</v>
      </c>
      <c r="T874">
        <v>2525.8083454899997</v>
      </c>
      <c r="U874">
        <v>2832.9339724599999</v>
      </c>
      <c r="V874">
        <v>4.4559269071394576</v>
      </c>
      <c r="W874">
        <v>1</v>
      </c>
      <c r="X874">
        <v>1</v>
      </c>
      <c r="Y874">
        <v>0</v>
      </c>
      <c r="Z874">
        <v>10792.867760970832</v>
      </c>
      <c r="AA874">
        <v>5313.1598660199998</v>
      </c>
      <c r="AB874">
        <v>5837.2891877299999</v>
      </c>
      <c r="AC874">
        <v>4955.5785732408322</v>
      </c>
      <c r="AD874">
        <v>248.31370382814202</v>
      </c>
      <c r="AE874" t="s">
        <v>119</v>
      </c>
      <c r="AF874" t="s">
        <v>81</v>
      </c>
      <c r="AG874">
        <v>3.0629167333245277E-2</v>
      </c>
      <c r="AH874">
        <v>9.2697516083717346E-2</v>
      </c>
      <c r="AI874">
        <v>-9.6613824367523193E-2</v>
      </c>
      <c r="AJ874">
        <v>3.8640499114990234E-2</v>
      </c>
      <c r="AM874">
        <v>6.5652146935462952E-2</v>
      </c>
      <c r="AN874">
        <v>2.7045365422964096E-2</v>
      </c>
      <c r="AO874">
        <v>2.537916786968708E-2</v>
      </c>
      <c r="AP874">
        <v>4.0707872249186039E-3</v>
      </c>
      <c r="AQ874">
        <v>2.6450704783201218E-2</v>
      </c>
      <c r="AU874">
        <v>4.3041665107011795E-2</v>
      </c>
      <c r="AV874">
        <v>2.6558380573987961E-2</v>
      </c>
      <c r="AW874">
        <v>6.2969401478767395E-2</v>
      </c>
      <c r="AX874">
        <v>7.8430972993373871E-2</v>
      </c>
      <c r="AY874">
        <v>-2.8986662626266479E-2</v>
      </c>
    </row>
    <row r="875" spans="1:51" hidden="1" x14ac:dyDescent="0.45">
      <c r="A875">
        <v>2008</v>
      </c>
      <c r="B875" t="s">
        <v>62</v>
      </c>
      <c r="C875" t="s">
        <v>80</v>
      </c>
      <c r="D875">
        <v>132</v>
      </c>
      <c r="E875">
        <v>64058</v>
      </c>
      <c r="F875">
        <v>22057.350451049238</v>
      </c>
      <c r="G875">
        <v>103.04706956836309</v>
      </c>
      <c r="H875">
        <v>100.44</v>
      </c>
      <c r="I875">
        <v>13081.73733186</v>
      </c>
      <c r="J875">
        <v>0.23553284232676988</v>
      </c>
      <c r="K875">
        <v>140.32750189284408</v>
      </c>
      <c r="L875">
        <v>-123.0991482928026</v>
      </c>
      <c r="M875">
        <v>3185.41246641</v>
      </c>
      <c r="N875">
        <v>2708.8925037599997</v>
      </c>
      <c r="O875">
        <v>3972.9763058433336</v>
      </c>
      <c r="P875">
        <v>8906.3545610500005</v>
      </c>
      <c r="Q875">
        <v>3.6189333333333336</v>
      </c>
      <c r="R875">
        <v>4.234166666666666</v>
      </c>
      <c r="S875">
        <v>0.70309887386151515</v>
      </c>
      <c r="T875">
        <v>2512.3874652700001</v>
      </c>
      <c r="U875">
        <v>2958.9629908699999</v>
      </c>
      <c r="V875">
        <v>4.7133505784292566</v>
      </c>
      <c r="W875">
        <v>1</v>
      </c>
      <c r="X875">
        <v>1</v>
      </c>
      <c r="Y875">
        <v>1</v>
      </c>
      <c r="Z875">
        <v>11921.305668393332</v>
      </c>
      <c r="AA875">
        <v>5741.3029999200007</v>
      </c>
      <c r="AB875">
        <v>6253.4348681000001</v>
      </c>
      <c r="AC875">
        <v>5667.8708002933317</v>
      </c>
      <c r="AD875">
        <v>250.38101582480832</v>
      </c>
      <c r="AE875" t="s">
        <v>119</v>
      </c>
      <c r="AF875" t="s">
        <v>81</v>
      </c>
      <c r="AG875">
        <v>-0.40892547369003296</v>
      </c>
      <c r="AH875">
        <v>3.4268300980329514E-2</v>
      </c>
      <c r="AI875">
        <v>0.22131675481796265</v>
      </c>
      <c r="AJ875">
        <v>3.6189332604408264E-2</v>
      </c>
      <c r="AM875">
        <v>8.3241378888487816E-3</v>
      </c>
      <c r="AN875">
        <v>2.5944164022803307E-2</v>
      </c>
      <c r="AO875">
        <v>2.5729984045028687E-2</v>
      </c>
      <c r="AP875">
        <v>-0.43094703555107117</v>
      </c>
      <c r="AQ875">
        <v>3.869861364364624E-2</v>
      </c>
      <c r="AU875">
        <v>4.2341668158769608E-2</v>
      </c>
      <c r="AV875">
        <v>2.2021559998393059E-2</v>
      </c>
      <c r="AW875">
        <v>-2.8775166720151901E-3</v>
      </c>
      <c r="AX875">
        <v>-2.8635971248149872E-2</v>
      </c>
      <c r="AY875">
        <v>0.12875303626060486</v>
      </c>
    </row>
    <row r="876" spans="1:51" hidden="1" x14ac:dyDescent="0.45">
      <c r="A876">
        <v>2009</v>
      </c>
      <c r="B876" t="s">
        <v>62</v>
      </c>
      <c r="C876" t="s">
        <v>80</v>
      </c>
      <c r="D876">
        <v>132</v>
      </c>
      <c r="E876">
        <v>64399.244033153613</v>
      </c>
      <c r="F876">
        <v>21244.207306860604</v>
      </c>
      <c r="G876">
        <v>99.502854469843683</v>
      </c>
      <c r="H876">
        <v>100.56</v>
      </c>
      <c r="I876">
        <v>12720.91506487</v>
      </c>
      <c r="J876">
        <v>0.22037132542547705</v>
      </c>
      <c r="K876">
        <v>140.47063594477478</v>
      </c>
      <c r="L876">
        <v>-105.83801333971839</v>
      </c>
      <c r="M876">
        <v>2637.3800716199999</v>
      </c>
      <c r="N876">
        <v>2240.6507184500001</v>
      </c>
      <c r="O876">
        <v>4109.7580993758338</v>
      </c>
      <c r="P876">
        <v>8879.3553709299995</v>
      </c>
      <c r="Q876">
        <v>0.64722500000000005</v>
      </c>
      <c r="R876">
        <v>3.6491916666666699</v>
      </c>
      <c r="S876">
        <v>0.81211706660091687</v>
      </c>
      <c r="T876">
        <v>2276.4594110799999</v>
      </c>
      <c r="U876">
        <v>3052.2007188499997</v>
      </c>
      <c r="V876">
        <v>4.5533597112314288</v>
      </c>
      <c r="W876">
        <v>1</v>
      </c>
      <c r="X876">
        <v>1</v>
      </c>
      <c r="Y876">
        <v>0</v>
      </c>
      <c r="Z876">
        <v>12011.083223198331</v>
      </c>
      <c r="AA876">
        <v>5984.3153897100001</v>
      </c>
      <c r="AB876">
        <v>6489.45475627</v>
      </c>
      <c r="AC876">
        <v>5521.6284669283314</v>
      </c>
      <c r="AD876">
        <v>232.60213265347846</v>
      </c>
      <c r="AE876" t="s">
        <v>119</v>
      </c>
      <c r="AF876" t="s">
        <v>81</v>
      </c>
      <c r="AG876">
        <v>0.29031974077224731</v>
      </c>
      <c r="AH876">
        <v>-4.4754542410373688E-2</v>
      </c>
      <c r="AI876">
        <v>-6.4043566584587097E-2</v>
      </c>
      <c r="AJ876">
        <v>6.4722499810159206E-3</v>
      </c>
      <c r="AM876">
        <v>-7.1007780730724335E-2</v>
      </c>
      <c r="AN876">
        <v>2.6253236457705498E-2</v>
      </c>
      <c r="AO876">
        <v>2.8259910643100739E-2</v>
      </c>
      <c r="AP876">
        <v>0.23895440995693207</v>
      </c>
      <c r="AQ876">
        <v>4.1458602994680405E-2</v>
      </c>
      <c r="AU876">
        <v>3.6491915583610535E-2</v>
      </c>
      <c r="AV876">
        <v>5.1365319639444351E-2</v>
      </c>
      <c r="AW876">
        <v>6.4127356745302677E-3</v>
      </c>
      <c r="AX876">
        <v>1.3958660885691643E-2</v>
      </c>
      <c r="AY876">
        <v>-2.8785659000277519E-2</v>
      </c>
    </row>
    <row r="877" spans="1:51" hidden="1" x14ac:dyDescent="0.45">
      <c r="A877">
        <v>2010</v>
      </c>
      <c r="B877" t="s">
        <v>62</v>
      </c>
      <c r="C877" t="s">
        <v>80</v>
      </c>
      <c r="D877">
        <v>132</v>
      </c>
      <c r="E877">
        <v>64707.497706606577</v>
      </c>
      <c r="F877">
        <v>21477.477402452558</v>
      </c>
      <c r="G877">
        <v>100.95873938097657</v>
      </c>
      <c r="H877">
        <v>101.9067066003585</v>
      </c>
      <c r="I877">
        <v>13109.176013169999</v>
      </c>
      <c r="J877">
        <v>0.22071553665248939</v>
      </c>
      <c r="K877">
        <v>142.90920618477608</v>
      </c>
      <c r="L877">
        <v>-109.51780275499799</v>
      </c>
      <c r="M877">
        <v>3012.1742227099999</v>
      </c>
      <c r="N877">
        <v>2558.2454191399997</v>
      </c>
      <c r="O877">
        <v>4472.155209796666</v>
      </c>
      <c r="P877">
        <v>9552.6558740100008</v>
      </c>
      <c r="Q877">
        <v>0.37625833333333403</v>
      </c>
      <c r="R877">
        <v>3.1171000000000002</v>
      </c>
      <c r="S877">
        <v>0.84340424300788175</v>
      </c>
      <c r="T877">
        <v>2586.7926677799996</v>
      </c>
      <c r="U877">
        <v>3313.4683919500003</v>
      </c>
      <c r="V877">
        <v>4.90912288579554</v>
      </c>
      <c r="W877">
        <v>1</v>
      </c>
      <c r="X877">
        <v>1</v>
      </c>
      <c r="Y877">
        <v>0</v>
      </c>
      <c r="Z877">
        <v>12394.070823849168</v>
      </c>
      <c r="AA877">
        <v>6481.2421746300006</v>
      </c>
      <c r="AB877">
        <v>6890.9135594099989</v>
      </c>
      <c r="AC877">
        <v>5503.157264439169</v>
      </c>
      <c r="AD877">
        <v>244.53347617709514</v>
      </c>
      <c r="AE877" t="s">
        <v>119</v>
      </c>
      <c r="AF877" t="s">
        <v>81</v>
      </c>
      <c r="AG877">
        <v>4.1892267763614655E-2</v>
      </c>
      <c r="AH877">
        <v>8.0005906522274017E-2</v>
      </c>
      <c r="AI877">
        <v>9.3898259103298187E-2</v>
      </c>
      <c r="AJ877">
        <v>3.7625832483172417E-3</v>
      </c>
      <c r="AM877">
        <v>5.1293626427650452E-2</v>
      </c>
      <c r="AN877">
        <v>2.8712281957268715E-2</v>
      </c>
      <c r="AO877">
        <v>2.7311382815241814E-2</v>
      </c>
      <c r="AP877">
        <v>4.0655070915818214E-3</v>
      </c>
      <c r="AQ877">
        <v>3.7673596292734146E-2</v>
      </c>
      <c r="AU877">
        <v>3.1170999631285667E-2</v>
      </c>
      <c r="AV877">
        <v>3.7826757878065109E-2</v>
      </c>
      <c r="AW877">
        <v>6.8982049822807312E-2</v>
      </c>
      <c r="AX877">
        <v>7.3428049683570862E-2</v>
      </c>
      <c r="AY877">
        <v>4.8830419778823853E-2</v>
      </c>
    </row>
    <row r="878" spans="1:51" hidden="1" x14ac:dyDescent="0.45">
      <c r="A878">
        <v>2011</v>
      </c>
      <c r="B878" t="s">
        <v>62</v>
      </c>
      <c r="C878" t="s">
        <v>80</v>
      </c>
      <c r="D878">
        <v>132</v>
      </c>
      <c r="E878">
        <v>65021.93707250341</v>
      </c>
      <c r="F878">
        <v>22268.37194588238</v>
      </c>
      <c r="G878">
        <v>102.56066573734687</v>
      </c>
      <c r="H878">
        <v>101.89678298093291</v>
      </c>
      <c r="I878">
        <v>13508.017547879999</v>
      </c>
      <c r="J878">
        <v>0.22415383868304764</v>
      </c>
      <c r="K878">
        <v>145.93528976172348</v>
      </c>
      <c r="L878">
        <v>-133.59429354853319</v>
      </c>
      <c r="M878">
        <v>3360.7956895000002</v>
      </c>
      <c r="N878">
        <v>2759.5455032999998</v>
      </c>
      <c r="O878">
        <v>4695.7900831758334</v>
      </c>
      <c r="P878">
        <v>9931.3529692499997</v>
      </c>
      <c r="Q878">
        <v>0.69335833333333297</v>
      </c>
      <c r="R878">
        <v>3.32121666666667</v>
      </c>
      <c r="S878">
        <v>0.87707984006191164</v>
      </c>
      <c r="T878">
        <v>2540.0229336799998</v>
      </c>
      <c r="U878">
        <v>3145.2810171499996</v>
      </c>
      <c r="V878">
        <v>5.0696112528016082</v>
      </c>
      <c r="W878">
        <v>1</v>
      </c>
      <c r="X878">
        <v>1</v>
      </c>
      <c r="Y878">
        <v>0</v>
      </c>
      <c r="Z878">
        <v>13194.710619446667</v>
      </c>
      <c r="AA878">
        <v>6849.8047342200007</v>
      </c>
      <c r="AB878">
        <v>7221.4962087000004</v>
      </c>
      <c r="AC878">
        <v>5973.2144107466665</v>
      </c>
      <c r="AD878">
        <v>259.06372621080664</v>
      </c>
      <c r="AE878" t="s">
        <v>119</v>
      </c>
      <c r="AF878" t="s">
        <v>81</v>
      </c>
      <c r="AG878">
        <v>-0.13389000296592712</v>
      </c>
      <c r="AH878">
        <v>8.7042570114135742E-2</v>
      </c>
      <c r="AI878">
        <v>2.216957276687026E-3</v>
      </c>
      <c r="AJ878">
        <v>6.9335834123194218E-3</v>
      </c>
      <c r="AM878">
        <v>5.9423472732305527E-2</v>
      </c>
      <c r="AN878">
        <v>2.7619101107120514E-2</v>
      </c>
      <c r="AO878">
        <v>2.6069935411214828E-2</v>
      </c>
      <c r="AP878">
        <v>-0.16951571404933929</v>
      </c>
      <c r="AQ878">
        <v>4.289751872420311E-2</v>
      </c>
      <c r="AU878">
        <v>3.3212166279554367E-2</v>
      </c>
      <c r="AV878">
        <v>3.5625714808702469E-2</v>
      </c>
      <c r="AW878">
        <v>4.5843895524740219E-2</v>
      </c>
      <c r="AX878">
        <v>5.5504687130451202E-2</v>
      </c>
      <c r="AY878">
        <v>4.5752702280879021E-3</v>
      </c>
    </row>
    <row r="879" spans="1:51" hidden="1" x14ac:dyDescent="0.45">
      <c r="A879">
        <v>2012</v>
      </c>
      <c r="B879" t="s">
        <v>62</v>
      </c>
      <c r="C879" t="s">
        <v>80</v>
      </c>
      <c r="D879">
        <v>132</v>
      </c>
      <c r="E879">
        <v>65337.407387140898</v>
      </c>
      <c r="F879">
        <v>22610.445879616451</v>
      </c>
      <c r="G879">
        <v>102.25195604467831</v>
      </c>
      <c r="H879">
        <v>101.18371507186372</v>
      </c>
      <c r="I879">
        <v>13689.356860530001</v>
      </c>
      <c r="J879">
        <v>0.22478317121088695</v>
      </c>
      <c r="K879">
        <v>148.78932508825426</v>
      </c>
      <c r="L879">
        <v>-167.14704726707131</v>
      </c>
      <c r="M879">
        <v>3410.1236558999999</v>
      </c>
      <c r="N879">
        <v>2849.6739951</v>
      </c>
      <c r="O879">
        <v>4993.4551703133329</v>
      </c>
      <c r="P879">
        <v>10498.322842629999</v>
      </c>
      <c r="Q879">
        <v>4.9333333333333299E-2</v>
      </c>
      <c r="R879">
        <v>2.5361833333333301</v>
      </c>
      <c r="S879">
        <v>0.9199959837538908</v>
      </c>
      <c r="T879">
        <v>2638.8100578799999</v>
      </c>
      <c r="U879">
        <v>3189.0136703399999</v>
      </c>
      <c r="V879">
        <v>4.9716310444141278</v>
      </c>
      <c r="W879">
        <v>1</v>
      </c>
      <c r="X879">
        <v>1</v>
      </c>
      <c r="Y879">
        <v>0</v>
      </c>
      <c r="Z879">
        <v>13386.3391642725</v>
      </c>
      <c r="AA879">
        <v>7081.7773676999996</v>
      </c>
      <c r="AB879">
        <v>7390.5100893199997</v>
      </c>
      <c r="AC879">
        <v>5995.8290749525004</v>
      </c>
      <c r="AD879">
        <v>257.88240506985449</v>
      </c>
      <c r="AE879" t="s">
        <v>119</v>
      </c>
      <c r="AF879" t="s">
        <v>81</v>
      </c>
      <c r="AG879">
        <v>0.20368699729442596</v>
      </c>
      <c r="AH879">
        <v>2.2059405222535133E-2</v>
      </c>
      <c r="AI879">
        <v>0.18912792205810547</v>
      </c>
      <c r="AJ879">
        <v>4.9333332572132349E-4</v>
      </c>
      <c r="AM879">
        <v>-4.5625790953636169E-3</v>
      </c>
      <c r="AN879">
        <v>2.662198431789875E-2</v>
      </c>
      <c r="AO879">
        <v>2.674400620162487E-2</v>
      </c>
      <c r="AP879">
        <v>0.15230663120746613</v>
      </c>
      <c r="AQ879">
        <v>4.4589150696992874E-2</v>
      </c>
      <c r="AU879">
        <v>2.5361834093928337E-2</v>
      </c>
      <c r="AV879">
        <v>5.1380373537540436E-2</v>
      </c>
      <c r="AW879">
        <v>5.9849720448255539E-2</v>
      </c>
      <c r="AX879">
        <v>5.1319476217031479E-2</v>
      </c>
      <c r="AY879">
        <v>9.4810627400875092E-2</v>
      </c>
    </row>
    <row r="880" spans="1:51" hidden="1" x14ac:dyDescent="0.45">
      <c r="A880">
        <v>2013</v>
      </c>
      <c r="B880" t="s">
        <v>62</v>
      </c>
      <c r="C880" t="s">
        <v>80</v>
      </c>
      <c r="D880">
        <v>132</v>
      </c>
      <c r="E880">
        <v>65669.372881628704</v>
      </c>
      <c r="F880">
        <v>22991.206547459009</v>
      </c>
      <c r="G880">
        <v>102.31326978705472</v>
      </c>
      <c r="H880">
        <v>101.16142571736421</v>
      </c>
      <c r="I880">
        <v>13875.169799920001</v>
      </c>
      <c r="J880">
        <v>0.22063064340755445</v>
      </c>
      <c r="K880">
        <v>150.07428006801769</v>
      </c>
      <c r="L880">
        <v>-121.26898405130079</v>
      </c>
      <c r="M880">
        <v>3326.9483083</v>
      </c>
      <c r="N880">
        <v>2808.6766825999998</v>
      </c>
      <c r="O880">
        <v>5241.4528333033331</v>
      </c>
      <c r="P880">
        <v>10792.840976059999</v>
      </c>
      <c r="Q880">
        <v>4.30666666666666E-2</v>
      </c>
      <c r="R880">
        <v>2.2046083333333302</v>
      </c>
      <c r="S880">
        <v>0.94805959370399906</v>
      </c>
      <c r="T880">
        <v>2747.9809813899997</v>
      </c>
      <c r="U880">
        <v>3205.2551656599999</v>
      </c>
      <c r="V880">
        <v>4.7564136030744697</v>
      </c>
      <c r="W880">
        <v>1</v>
      </c>
      <c r="X880">
        <v>1</v>
      </c>
      <c r="Y880">
        <v>0</v>
      </c>
      <c r="Z880">
        <v>13603.759938338331</v>
      </c>
      <c r="AA880">
        <v>7385.7675202099999</v>
      </c>
      <c r="AB880">
        <v>7586.7986619999992</v>
      </c>
      <c r="AC880">
        <v>6016.961276338332</v>
      </c>
      <c r="AD880">
        <v>252.4445914624722</v>
      </c>
      <c r="AE880" t="s">
        <v>119</v>
      </c>
      <c r="AF880" t="s">
        <v>81</v>
      </c>
      <c r="AG880">
        <v>0.22217300534248352</v>
      </c>
      <c r="AH880">
        <v>5.948362872004509E-3</v>
      </c>
      <c r="AI880">
        <v>-3.8717765361070633E-2</v>
      </c>
      <c r="AJ880">
        <v>4.3066666694357991E-4</v>
      </c>
      <c r="AM880">
        <v>-2.1084871143102646E-2</v>
      </c>
      <c r="AN880">
        <v>2.7033234015107155E-2</v>
      </c>
      <c r="AO880">
        <v>2.76155024766922E-2</v>
      </c>
      <c r="AP880">
        <v>0.1798592209815979</v>
      </c>
      <c r="AQ880">
        <v>3.5863418132066727E-2</v>
      </c>
      <c r="AU880">
        <v>2.2046083584427834E-2</v>
      </c>
      <c r="AV880">
        <v>4.231378436088562E-2</v>
      </c>
      <c r="AW880">
        <v>3.3966634422540665E-2</v>
      </c>
      <c r="AX880">
        <v>4.7026354819536209E-2</v>
      </c>
      <c r="AY880">
        <v>-1.9143549725413322E-2</v>
      </c>
    </row>
    <row r="881" spans="1:51" hidden="1" x14ac:dyDescent="0.45">
      <c r="A881">
        <v>2014</v>
      </c>
      <c r="B881" t="s">
        <v>62</v>
      </c>
      <c r="C881" t="s">
        <v>80</v>
      </c>
      <c r="D881">
        <v>132</v>
      </c>
      <c r="E881">
        <v>66009.58596604169</v>
      </c>
      <c r="F881">
        <v>23503.816863299471</v>
      </c>
      <c r="G881">
        <v>102.76367557894488</v>
      </c>
      <c r="H881">
        <v>101.43136091978461</v>
      </c>
      <c r="I881">
        <v>14087.39156813</v>
      </c>
      <c r="J881">
        <v>0.21771028037383178</v>
      </c>
      <c r="K881">
        <v>150.83620807497974</v>
      </c>
      <c r="L881">
        <v>-178.48725116820708</v>
      </c>
      <c r="M881">
        <v>3307.9255553000003</v>
      </c>
      <c r="N881">
        <v>2808.0207255999999</v>
      </c>
      <c r="O881">
        <v>5475.8667200849995</v>
      </c>
      <c r="P881">
        <v>11201.941678249999</v>
      </c>
      <c r="Q881">
        <v>5.7291666666666699E-2</v>
      </c>
      <c r="R881">
        <v>1.6666666666666701</v>
      </c>
      <c r="S881">
        <v>0.9553774429873918</v>
      </c>
      <c r="T881">
        <v>2777.8007866099997</v>
      </c>
      <c r="U881">
        <v>3252.2151272899996</v>
      </c>
      <c r="V881">
        <v>5.4028251379622754</v>
      </c>
      <c r="W881">
        <v>1</v>
      </c>
      <c r="X881">
        <v>1</v>
      </c>
      <c r="Y881">
        <v>0</v>
      </c>
      <c r="Z881">
        <v>14218.937184910001</v>
      </c>
      <c r="AA881">
        <v>7502.6590576099989</v>
      </c>
      <c r="AB881">
        <v>7729.7972880000007</v>
      </c>
      <c r="AC881">
        <v>6489.1398969099992</v>
      </c>
      <c r="AD881">
        <v>248.01159102960287</v>
      </c>
      <c r="AE881" t="s">
        <v>119</v>
      </c>
      <c r="AF881" t="s">
        <v>81</v>
      </c>
      <c r="AG881">
        <v>2.7084000408649445E-2</v>
      </c>
      <c r="AH881">
        <v>1.0193793103098869E-2</v>
      </c>
      <c r="AI881">
        <v>0.32382974028587341</v>
      </c>
      <c r="AJ881">
        <v>5.7291664415970445E-4</v>
      </c>
      <c r="AM881">
        <v>-1.7560290172696114E-2</v>
      </c>
      <c r="AN881">
        <v>2.7754083275794983E-2</v>
      </c>
      <c r="AO881">
        <v>2.8250163421034813E-2</v>
      </c>
      <c r="AP881">
        <v>-5.4004350677132607E-3</v>
      </c>
      <c r="AQ881">
        <v>3.2660819590091705E-2</v>
      </c>
      <c r="AU881">
        <v>1.666666753590107E-2</v>
      </c>
      <c r="AV881">
        <v>3.2484438270330429E-2</v>
      </c>
      <c r="AW881">
        <v>4.331708699464798E-2</v>
      </c>
      <c r="AX881">
        <v>1.351366750895977E-2</v>
      </c>
      <c r="AY881">
        <v>0.16220133006572723</v>
      </c>
    </row>
    <row r="882" spans="1:51" hidden="1" x14ac:dyDescent="0.45">
      <c r="A882">
        <v>2015</v>
      </c>
      <c r="B882" t="s">
        <v>62</v>
      </c>
      <c r="C882" t="s">
        <v>80</v>
      </c>
      <c r="D882">
        <v>132</v>
      </c>
      <c r="E882">
        <v>66335.365768085612</v>
      </c>
      <c r="F882">
        <v>23894.297170574016</v>
      </c>
      <c r="G882">
        <v>103.40526724395366</v>
      </c>
      <c r="H882">
        <v>102.42876760085845</v>
      </c>
      <c r="I882">
        <v>14393.290555509999</v>
      </c>
      <c r="J882">
        <v>0.21565946586455201</v>
      </c>
      <c r="K882">
        <v>150.89322984861192</v>
      </c>
      <c r="L882">
        <v>-63.18654553868889</v>
      </c>
      <c r="M882">
        <v>3338.6899386</v>
      </c>
      <c r="N882">
        <v>2925.1090500999999</v>
      </c>
      <c r="O882">
        <v>6242.4880608968988</v>
      </c>
      <c r="P882">
        <v>11717.891216169999</v>
      </c>
      <c r="Q882">
        <v>-0.199075</v>
      </c>
      <c r="R882">
        <v>0.84440833333333298</v>
      </c>
      <c r="S882">
        <v>0.96107015271467033</v>
      </c>
      <c r="T882">
        <v>2812.6058650300001</v>
      </c>
      <c r="U882">
        <v>3301.1036024999999</v>
      </c>
      <c r="V882">
        <v>6.0251400753191877</v>
      </c>
      <c r="W882">
        <v>1</v>
      </c>
      <c r="X882">
        <v>1</v>
      </c>
      <c r="Y882">
        <v>0</v>
      </c>
      <c r="Z882">
        <v>14620.96011107</v>
      </c>
      <c r="AA882">
        <v>7799.2172173099998</v>
      </c>
      <c r="AB882">
        <v>7987.5883890000005</v>
      </c>
      <c r="AC882">
        <v>6633.37172207</v>
      </c>
      <c r="AD882">
        <v>243.63769745881626</v>
      </c>
      <c r="AE882" t="s">
        <v>119</v>
      </c>
      <c r="AF882" t="s">
        <v>81</v>
      </c>
      <c r="AG882">
        <v>0.11944600194692612</v>
      </c>
      <c r="AH882">
        <v>1.0631248354911804E-2</v>
      </c>
      <c r="AI882">
        <v>1.4310303959064186E-4</v>
      </c>
      <c r="AJ882">
        <v>-1.990749966353178E-3</v>
      </c>
      <c r="AM882">
        <v>-1.763584278523922E-2</v>
      </c>
      <c r="AN882">
        <v>2.8267091140151024E-2</v>
      </c>
      <c r="AO882">
        <v>2.8774553909897804E-2</v>
      </c>
      <c r="AP882">
        <v>8.5263587534427643E-2</v>
      </c>
      <c r="AQ882">
        <v>3.1496874988079071E-2</v>
      </c>
      <c r="AU882">
        <v>8.4440829232335091E-3</v>
      </c>
      <c r="AV882">
        <v>3.4182410687208176E-2</v>
      </c>
      <c r="AW882">
        <v>2.6446757838129997E-2</v>
      </c>
      <c r="AX882">
        <v>3.3270008862018585E-2</v>
      </c>
      <c r="AY882">
        <v>-9.2382344882935286E-4</v>
      </c>
    </row>
    <row r="883" spans="1:51" hidden="1" x14ac:dyDescent="0.45">
      <c r="A883">
        <v>2016</v>
      </c>
      <c r="B883" t="s">
        <v>62</v>
      </c>
      <c r="C883" t="s">
        <v>80</v>
      </c>
      <c r="D883">
        <v>132</v>
      </c>
      <c r="E883">
        <v>66604.443389394073</v>
      </c>
      <c r="F883">
        <v>24387.769480081944</v>
      </c>
      <c r="G883">
        <v>104.21393810167838</v>
      </c>
      <c r="H883">
        <v>104.26496748234625</v>
      </c>
      <c r="I883">
        <v>14620.34351149</v>
      </c>
      <c r="J883">
        <v>0.21957019157431915</v>
      </c>
      <c r="K883">
        <v>151.16986977430506</v>
      </c>
      <c r="L883">
        <v>-146.2034351149</v>
      </c>
      <c r="M883">
        <v>3324.6524587999997</v>
      </c>
      <c r="N883">
        <v>2898.4771959</v>
      </c>
      <c r="O883">
        <v>6897.9493072910727</v>
      </c>
      <c r="P883">
        <v>12336.08477168</v>
      </c>
      <c r="Q883">
        <v>-0.55626666667000002</v>
      </c>
      <c r="R883">
        <v>0.46666667000000001</v>
      </c>
      <c r="S883">
        <v>0.96504599999999996</v>
      </c>
      <c r="T883">
        <v>2843.2390569300001</v>
      </c>
      <c r="U883">
        <v>3344.2458943900001</v>
      </c>
      <c r="V883">
        <v>6.2229105397969828</v>
      </c>
      <c r="W883">
        <v>1</v>
      </c>
      <c r="X883">
        <v>1</v>
      </c>
      <c r="Y883">
        <v>0</v>
      </c>
      <c r="Z883">
        <v>15238.136933230002</v>
      </c>
      <c r="AA883">
        <v>8088.9993952000004</v>
      </c>
      <c r="AB883">
        <v>8252.9017000000003</v>
      </c>
      <c r="AC883">
        <v>6985.2352000000001</v>
      </c>
      <c r="AD883">
        <v>245.84145552620001</v>
      </c>
      <c r="AE883" t="s">
        <v>119</v>
      </c>
      <c r="AF883" t="s">
        <v>81</v>
      </c>
    </row>
    <row r="884" spans="1:51" hidden="1" x14ac:dyDescent="0.45">
      <c r="A884">
        <v>1870</v>
      </c>
      <c r="B884" t="s">
        <v>63</v>
      </c>
      <c r="C884" t="s">
        <v>81</v>
      </c>
      <c r="D884">
        <v>134</v>
      </c>
      <c r="E884">
        <v>40804</v>
      </c>
      <c r="F884">
        <v>1839.0795034539012</v>
      </c>
      <c r="G884">
        <v>11.063085896033428</v>
      </c>
      <c r="H884">
        <v>9.48</v>
      </c>
      <c r="I884">
        <v>1.2507570696088501E-11</v>
      </c>
      <c r="J884">
        <v>0.12348555452003727</v>
      </c>
      <c r="K884">
        <v>1.1503618935597576E-11</v>
      </c>
      <c r="O884">
        <v>1.084E-12</v>
      </c>
      <c r="P884">
        <v>2.9195250000000005E-12</v>
      </c>
      <c r="Q884">
        <v>6.75</v>
      </c>
      <c r="R884">
        <v>4.6269330000000002</v>
      </c>
      <c r="V884">
        <v>3.6338790000000001E-12</v>
      </c>
      <c r="W884">
        <v>0</v>
      </c>
      <c r="X884">
        <v>0</v>
      </c>
      <c r="Y884">
        <v>0</v>
      </c>
      <c r="Z884">
        <v>3.0521963152922129E-12</v>
      </c>
      <c r="AD884">
        <v>3.0140257137530568E-12</v>
      </c>
      <c r="AE884" t="s">
        <v>120</v>
      </c>
      <c r="AF884" t="s">
        <v>90</v>
      </c>
      <c r="AG884">
        <v>4.5156121253967285E-2</v>
      </c>
      <c r="AI884">
        <v>3.348425030708313E-2</v>
      </c>
      <c r="AJ884">
        <v>6.7500002682209015E-2</v>
      </c>
      <c r="AO884">
        <v>0.1201489195227623</v>
      </c>
      <c r="AP884">
        <v>-3.5207204520702362E-2</v>
      </c>
      <c r="AQ884">
        <v>7.1201302111148834E-2</v>
      </c>
      <c r="AU884">
        <v>4.6269331127405167E-2</v>
      </c>
      <c r="AV884">
        <v>6.8694502115249634E-2</v>
      </c>
      <c r="AY884">
        <v>5.0492126494646072E-2</v>
      </c>
    </row>
    <row r="885" spans="1:51" hidden="1" x14ac:dyDescent="0.45">
      <c r="A885">
        <v>1871</v>
      </c>
      <c r="B885" t="s">
        <v>63</v>
      </c>
      <c r="C885" t="s">
        <v>81</v>
      </c>
      <c r="D885">
        <v>134</v>
      </c>
      <c r="E885">
        <v>40997</v>
      </c>
      <c r="F885">
        <v>1816.5618410381182</v>
      </c>
      <c r="G885">
        <v>11.121132824598929</v>
      </c>
      <c r="H885">
        <v>9.81</v>
      </c>
      <c r="I885">
        <v>1.3214528842513648E-11</v>
      </c>
      <c r="J885">
        <v>0.10561621351602084</v>
      </c>
      <c r="K885">
        <v>1.2021799971208781E-11</v>
      </c>
      <c r="O885">
        <v>1.324E-12</v>
      </c>
      <c r="P885">
        <v>3.4515468750000008E-12</v>
      </c>
      <c r="Q885">
        <v>4.125</v>
      </c>
      <c r="R885">
        <v>4.4555749999999996</v>
      </c>
      <c r="S885">
        <v>0.27</v>
      </c>
      <c r="V885">
        <v>3.6960599999999995E-12</v>
      </c>
      <c r="W885">
        <v>0</v>
      </c>
      <c r="X885">
        <v>0</v>
      </c>
      <c r="Y885">
        <v>0</v>
      </c>
      <c r="Z885">
        <v>3.5056654821356273E-12</v>
      </c>
      <c r="AD885">
        <v>3.650423819865172E-12</v>
      </c>
      <c r="AE885" t="s">
        <v>120</v>
      </c>
      <c r="AF885" t="s">
        <v>90</v>
      </c>
      <c r="AG885">
        <v>0.37325242161750793</v>
      </c>
      <c r="AH885">
        <v>0.46614444255828857</v>
      </c>
      <c r="AI885">
        <v>0.14190393686294556</v>
      </c>
      <c r="AJ885">
        <v>4.1250001639127731E-2</v>
      </c>
      <c r="AM885">
        <v>0.3333333432674408</v>
      </c>
      <c r="AN885">
        <v>0.13281108438968658</v>
      </c>
      <c r="AO885">
        <v>9.9608317017555237E-2</v>
      </c>
      <c r="AP885">
        <v>0.26899906992912292</v>
      </c>
      <c r="AQ885">
        <v>6.9086290895938873E-2</v>
      </c>
      <c r="AU885">
        <v>4.4555749744176865E-2</v>
      </c>
      <c r="AV885">
        <v>8.767043799161911E-2</v>
      </c>
      <c r="AW885">
        <v>0.39442694187164307</v>
      </c>
      <c r="AX885">
        <v>0.45196026563644409</v>
      </c>
      <c r="AY885">
        <v>9.1576971113681793E-2</v>
      </c>
    </row>
    <row r="886" spans="1:51" hidden="1" x14ac:dyDescent="0.45">
      <c r="A886">
        <v>1872</v>
      </c>
      <c r="B886" t="s">
        <v>63</v>
      </c>
      <c r="C886" t="s">
        <v>81</v>
      </c>
      <c r="D886">
        <v>134</v>
      </c>
      <c r="E886">
        <v>41230</v>
      </c>
      <c r="F886">
        <v>1931.375777884155</v>
      </c>
      <c r="G886">
        <v>11.309270742006262</v>
      </c>
      <c r="H886">
        <v>10.53</v>
      </c>
      <c r="I886">
        <v>1.4332413817165766E-11</v>
      </c>
      <c r="J886">
        <v>0.1563721657544957</v>
      </c>
      <c r="K886">
        <v>1.2747253490839265E-11</v>
      </c>
      <c r="L886">
        <v>1.84E-13</v>
      </c>
      <c r="M886">
        <v>3.257E-12</v>
      </c>
      <c r="N886">
        <v>2.318E-12</v>
      </c>
      <c r="O886">
        <v>1.8760000000000001E-12</v>
      </c>
      <c r="P886">
        <v>4.5082625000000011E-12</v>
      </c>
      <c r="Q886">
        <v>4.125</v>
      </c>
      <c r="R886">
        <v>4.2851920000000003</v>
      </c>
      <c r="S886">
        <v>0.18</v>
      </c>
      <c r="U886">
        <v>1.38E-12</v>
      </c>
      <c r="V886">
        <v>3.6989832000000003E-12</v>
      </c>
      <c r="W886">
        <v>1</v>
      </c>
      <c r="X886">
        <v>1</v>
      </c>
      <c r="Y886">
        <v>0</v>
      </c>
      <c r="Z886">
        <v>4.7614262518558525E-12</v>
      </c>
      <c r="AD886">
        <v>4.9304852455867418E-12</v>
      </c>
      <c r="AE886" t="s">
        <v>119</v>
      </c>
      <c r="AF886" t="s">
        <v>90</v>
      </c>
      <c r="AG886">
        <v>0.13346737623214722</v>
      </c>
      <c r="AH886">
        <v>0.62315309047698975</v>
      </c>
      <c r="AI886">
        <v>4.9743175506591797E-2</v>
      </c>
      <c r="AJ886">
        <v>4.1250001639127731E-2</v>
      </c>
      <c r="AM886">
        <v>0.5</v>
      </c>
      <c r="AN886">
        <v>0.12315311282873154</v>
      </c>
      <c r="AO886">
        <v>8.2102075219154358E-2</v>
      </c>
      <c r="AP886">
        <v>2.5443803519010544E-2</v>
      </c>
      <c r="AQ886">
        <v>6.3174493610858917E-2</v>
      </c>
      <c r="AU886">
        <v>4.2851921170949936E-2</v>
      </c>
      <c r="AV886">
        <v>6.4781889319419861E-2</v>
      </c>
      <c r="AW886">
        <v>0.47213169932365417</v>
      </c>
      <c r="AX886">
        <v>0.53098481893539429</v>
      </c>
      <c r="AY886">
        <v>4.5496590435504913E-2</v>
      </c>
    </row>
    <row r="887" spans="1:51" hidden="1" x14ac:dyDescent="0.45">
      <c r="A887">
        <v>1873</v>
      </c>
      <c r="B887" t="s">
        <v>63</v>
      </c>
      <c r="C887" t="s">
        <v>81</v>
      </c>
      <c r="D887">
        <v>134</v>
      </c>
      <c r="E887">
        <v>41564</v>
      </c>
      <c r="F887">
        <v>1998.6726641177502</v>
      </c>
      <c r="G887">
        <v>11.494526897002542</v>
      </c>
      <c r="H887">
        <v>10.88</v>
      </c>
      <c r="I887">
        <v>1.5520642731471228E-11</v>
      </c>
      <c r="J887">
        <v>0.132033426183844</v>
      </c>
      <c r="K887">
        <v>1.3472706873053457E-11</v>
      </c>
      <c r="L887">
        <v>4.3700000000000001E-13</v>
      </c>
      <c r="M887">
        <v>3.7529999999999999E-12</v>
      </c>
      <c r="N887">
        <v>2.2780000000000002E-12</v>
      </c>
      <c r="O887">
        <v>2.084E-12</v>
      </c>
      <c r="P887">
        <v>5.1458093750000007E-12</v>
      </c>
      <c r="Q887">
        <v>4.625</v>
      </c>
      <c r="R887">
        <v>4.3241079999999998</v>
      </c>
      <c r="S887">
        <v>0.16</v>
      </c>
      <c r="T887">
        <v>1.4329000000000001E-12</v>
      </c>
      <c r="U887">
        <v>1.414E-12</v>
      </c>
      <c r="V887">
        <v>3.6105074999999999E-12</v>
      </c>
      <c r="W887">
        <v>1</v>
      </c>
      <c r="X887">
        <v>1</v>
      </c>
      <c r="Y887">
        <v>1</v>
      </c>
      <c r="Z887">
        <v>5.4939533675259841E-12</v>
      </c>
      <c r="AD887">
        <v>5.3159740141300542E-12</v>
      </c>
      <c r="AE887" t="s">
        <v>119</v>
      </c>
      <c r="AF887" t="s">
        <v>90</v>
      </c>
      <c r="AG887">
        <v>-9.7365051507949829E-2</v>
      </c>
      <c r="AH887">
        <v>8.2387149333953857E-2</v>
      </c>
      <c r="AI887">
        <v>6.4562447369098663E-2</v>
      </c>
      <c r="AJ887">
        <v>4.6250000596046448E-2</v>
      </c>
      <c r="AM887">
        <v>0</v>
      </c>
      <c r="AN887">
        <v>8.2387149333953857E-2</v>
      </c>
      <c r="AO887">
        <v>8.2387149333953857E-2</v>
      </c>
      <c r="AP887">
        <v>-0.1928139328956604</v>
      </c>
      <c r="AQ887">
        <v>7.3279030621051788E-2</v>
      </c>
      <c r="AU887">
        <v>4.3241079896688461E-2</v>
      </c>
      <c r="AV887">
        <v>5.9149812906980515E-2</v>
      </c>
      <c r="AW887">
        <v>5.4562337696552277E-2</v>
      </c>
      <c r="AX887">
        <v>5.4452307522296906E-2</v>
      </c>
      <c r="AY887">
        <v>5.5406223982572556E-2</v>
      </c>
    </row>
    <row r="888" spans="1:51" hidden="1" x14ac:dyDescent="0.45">
      <c r="A888">
        <v>1874</v>
      </c>
      <c r="B888" t="s">
        <v>63</v>
      </c>
      <c r="C888" t="s">
        <v>81</v>
      </c>
      <c r="D888">
        <v>134</v>
      </c>
      <c r="E888">
        <v>42004</v>
      </c>
      <c r="F888">
        <v>2123.9600494437577</v>
      </c>
      <c r="G888">
        <v>11.608356512239146</v>
      </c>
      <c r="H888">
        <v>11.23</v>
      </c>
      <c r="I888">
        <v>1.5964266413537476E-11</v>
      </c>
      <c r="J888">
        <v>0.17243143675808431</v>
      </c>
      <c r="K888">
        <v>1.3576343042494475E-11</v>
      </c>
      <c r="L888">
        <v>1.3800000000000002E-13</v>
      </c>
      <c r="M888">
        <v>3.5989999999999999E-12</v>
      </c>
      <c r="N888">
        <v>2.3419999999999999E-12</v>
      </c>
      <c r="O888">
        <v>1.9730000000000002E-12</v>
      </c>
      <c r="P888">
        <v>5.3290125000000004E-12</v>
      </c>
      <c r="Q888">
        <v>3.5</v>
      </c>
      <c r="R888">
        <v>4.2671833000000001</v>
      </c>
      <c r="S888">
        <v>0.15</v>
      </c>
      <c r="T888">
        <v>6.7530000000000006E-13</v>
      </c>
      <c r="U888">
        <v>9.0299999999999999E-13</v>
      </c>
      <c r="V888">
        <v>3.7361250000000005E-12</v>
      </c>
      <c r="W888">
        <v>1</v>
      </c>
      <c r="X888">
        <v>1</v>
      </c>
      <c r="Y888">
        <v>0</v>
      </c>
      <c r="Z888">
        <v>5.8078935599560414E-12</v>
      </c>
      <c r="AD888">
        <v>4.8942580044023274E-12</v>
      </c>
      <c r="AE888" t="s">
        <v>119</v>
      </c>
      <c r="AF888" t="s">
        <v>90</v>
      </c>
      <c r="AG888">
        <v>-3.5790875554084778E-2</v>
      </c>
      <c r="AH888">
        <v>8.3052322268486023E-2</v>
      </c>
      <c r="AI888">
        <v>6.1975549906492233E-2</v>
      </c>
      <c r="AJ888">
        <v>3.5000000149011612E-2</v>
      </c>
      <c r="AM888">
        <v>0</v>
      </c>
      <c r="AN888">
        <v>8.3052322268486023E-2</v>
      </c>
      <c r="AO888">
        <v>8.3052322268486023E-2</v>
      </c>
      <c r="AP888">
        <v>-0.10403554141521454</v>
      </c>
      <c r="AQ888">
        <v>6.897832453250885E-2</v>
      </c>
      <c r="AU888">
        <v>4.267183318734169E-2</v>
      </c>
      <c r="AV888">
        <v>6.1802126467227936E-2</v>
      </c>
      <c r="AW888">
        <v>6.4214892685413361E-2</v>
      </c>
      <c r="AX888">
        <v>6.6167682409286499E-2</v>
      </c>
      <c r="AY888">
        <v>4.8487775027751923E-2</v>
      </c>
    </row>
    <row r="889" spans="1:51" hidden="1" x14ac:dyDescent="0.45">
      <c r="A889">
        <v>1875</v>
      </c>
      <c r="B889" t="s">
        <v>63</v>
      </c>
      <c r="C889" t="s">
        <v>81</v>
      </c>
      <c r="D889">
        <v>134</v>
      </c>
      <c r="E889">
        <v>42518</v>
      </c>
      <c r="F889">
        <v>2112.351712839572</v>
      </c>
      <c r="G889">
        <v>11.945419794246268</v>
      </c>
      <c r="H889">
        <v>11.36</v>
      </c>
      <c r="I889">
        <v>1.5716954936594779E-11</v>
      </c>
      <c r="J889">
        <v>0.13595000548185507</v>
      </c>
      <c r="K889">
        <v>1.2850889695092527E-11</v>
      </c>
      <c r="L889">
        <v>1.7499999999999999E-13</v>
      </c>
      <c r="M889">
        <v>3.5279999999999999E-12</v>
      </c>
      <c r="N889">
        <v>2.4919999999999999E-12</v>
      </c>
      <c r="O889">
        <v>1.5960000000000001E-12</v>
      </c>
      <c r="P889">
        <v>5.0915812500000003E-12</v>
      </c>
      <c r="Q889">
        <v>4.75</v>
      </c>
      <c r="R889">
        <v>4.2480250000000002</v>
      </c>
      <c r="S889">
        <v>0.17</v>
      </c>
      <c r="T889">
        <v>5.7149999999999994E-13</v>
      </c>
      <c r="U889">
        <v>6.1899999999999999E-13</v>
      </c>
      <c r="V889">
        <v>3.6608306999999999E-12</v>
      </c>
      <c r="W889">
        <v>1</v>
      </c>
      <c r="X889">
        <v>1</v>
      </c>
      <c r="Y889">
        <v>0</v>
      </c>
      <c r="Z889">
        <v>6.1392748741877667E-12</v>
      </c>
      <c r="AD889">
        <v>4.9322877452623684E-12</v>
      </c>
      <c r="AE889" t="s">
        <v>119</v>
      </c>
      <c r="AF889" t="s">
        <v>90</v>
      </c>
      <c r="AG889">
        <v>-8.1554502248764038E-2</v>
      </c>
      <c r="AH889">
        <v>8.4097601473331451E-2</v>
      </c>
      <c r="AI889">
        <v>4.7438640147447586E-2</v>
      </c>
      <c r="AJ889">
        <v>4.7499999403953552E-2</v>
      </c>
      <c r="AM889">
        <v>0</v>
      </c>
      <c r="AN889">
        <v>8.4097601473331451E-2</v>
      </c>
      <c r="AO889">
        <v>8.4097601473331451E-2</v>
      </c>
      <c r="AP889">
        <v>-0.14619305729866028</v>
      </c>
      <c r="AQ889">
        <v>6.7865327000617981E-2</v>
      </c>
      <c r="AU889">
        <v>4.2480248957872391E-2</v>
      </c>
      <c r="AV889">
        <v>5.7943888008594513E-2</v>
      </c>
      <c r="AW889">
        <v>6.3213229179382324E-2</v>
      </c>
      <c r="AX889">
        <v>6.5138980746269226E-2</v>
      </c>
      <c r="AY889">
        <v>4.746931791305542E-2</v>
      </c>
    </row>
    <row r="890" spans="1:51" hidden="1" x14ac:dyDescent="0.45">
      <c r="A890">
        <v>1876</v>
      </c>
      <c r="B890" t="s">
        <v>63</v>
      </c>
      <c r="C890" t="s">
        <v>81</v>
      </c>
      <c r="D890">
        <v>134</v>
      </c>
      <c r="E890">
        <v>43059</v>
      </c>
      <c r="F890">
        <v>2070.6703622472346</v>
      </c>
      <c r="G890">
        <v>11.943773072868524</v>
      </c>
      <c r="H890">
        <v>11.02</v>
      </c>
      <c r="I890">
        <v>1.6071671518178313E-11</v>
      </c>
      <c r="J890">
        <v>0.13302905488144273</v>
      </c>
      <c r="K890">
        <v>1.2954525880323761E-11</v>
      </c>
      <c r="L890">
        <v>2.4999999999999999E-13</v>
      </c>
      <c r="M890">
        <v>3.7979999999999998E-12</v>
      </c>
      <c r="N890">
        <v>2.5459999999999999E-12</v>
      </c>
      <c r="O890">
        <v>1.4689999999999999E-12</v>
      </c>
      <c r="P890">
        <v>5.1590000000000001E-12</v>
      </c>
      <c r="Q890">
        <v>3.75</v>
      </c>
      <c r="R890">
        <v>4.2532420000000002</v>
      </c>
      <c r="S890">
        <v>0.2</v>
      </c>
      <c r="T890">
        <v>6.39E-13</v>
      </c>
      <c r="U890">
        <v>5.1700000000000002E-13</v>
      </c>
      <c r="V890">
        <v>3.7680296000000002E-12</v>
      </c>
      <c r="W890">
        <v>1</v>
      </c>
      <c r="X890">
        <v>1</v>
      </c>
      <c r="Y890">
        <v>0</v>
      </c>
      <c r="Z890">
        <v>5.2672187841042773E-12</v>
      </c>
      <c r="AD890">
        <v>5.0380035261544135E-12</v>
      </c>
      <c r="AE890" t="s">
        <v>119</v>
      </c>
      <c r="AF890" t="s">
        <v>90</v>
      </c>
      <c r="AG890">
        <v>7.5685523450374603E-2</v>
      </c>
      <c r="AH890">
        <v>8.4287658333778381E-2</v>
      </c>
      <c r="AI890">
        <v>4.0216390043497086E-2</v>
      </c>
      <c r="AJ890">
        <v>3.7500001490116119E-2</v>
      </c>
      <c r="AM890">
        <v>0</v>
      </c>
      <c r="AN890">
        <v>8.4287658333778381E-2</v>
      </c>
      <c r="AO890">
        <v>8.4287658333778381E-2</v>
      </c>
      <c r="AP890">
        <v>5.4936464875936508E-3</v>
      </c>
      <c r="AQ890">
        <v>6.7305199801921844E-2</v>
      </c>
      <c r="AU890">
        <v>4.253242164850235E-2</v>
      </c>
      <c r="AV890">
        <v>6.7674949765205383E-2</v>
      </c>
      <c r="AW890">
        <v>7.7742241322994232E-2</v>
      </c>
      <c r="AX890">
        <v>8.3349823951721191E-2</v>
      </c>
      <c r="AY890">
        <v>3.8858197629451752E-2</v>
      </c>
    </row>
    <row r="891" spans="1:51" hidden="1" x14ac:dyDescent="0.45">
      <c r="A891">
        <v>1877</v>
      </c>
      <c r="B891" t="s">
        <v>63</v>
      </c>
      <c r="C891" t="s">
        <v>81</v>
      </c>
      <c r="D891">
        <v>134</v>
      </c>
      <c r="E891">
        <v>43610</v>
      </c>
      <c r="F891">
        <v>2032.6288242851026</v>
      </c>
      <c r="G891">
        <v>11.896429833258361</v>
      </c>
      <c r="H891">
        <v>11.04</v>
      </c>
      <c r="I891">
        <v>1.595873019776088E-11</v>
      </c>
      <c r="J891">
        <v>0.10508786034225336</v>
      </c>
      <c r="K891">
        <v>1.2747253490839266E-11</v>
      </c>
      <c r="L891">
        <v>2.5900000000000001E-13</v>
      </c>
      <c r="M891">
        <v>3.7689999999999998E-12</v>
      </c>
      <c r="N891">
        <v>2.76E-12</v>
      </c>
      <c r="O891">
        <v>1.43E-12</v>
      </c>
      <c r="P891">
        <v>5.0300000000000002E-12</v>
      </c>
      <c r="Q891">
        <v>4</v>
      </c>
      <c r="R891">
        <v>4.2347169999999998</v>
      </c>
      <c r="S891">
        <v>0.23</v>
      </c>
      <c r="T891">
        <v>5.3510000000000001E-13</v>
      </c>
      <c r="U891">
        <v>5.3600000000000004E-13</v>
      </c>
      <c r="V891">
        <v>4.0264830000000001E-12</v>
      </c>
      <c r="W891">
        <v>1</v>
      </c>
      <c r="X891">
        <v>1</v>
      </c>
      <c r="Y891">
        <v>0</v>
      </c>
      <c r="Z891">
        <v>5.5113944893276553E-12</v>
      </c>
      <c r="AD891">
        <v>4.759024600399138E-12</v>
      </c>
      <c r="AE891" t="s">
        <v>119</v>
      </c>
      <c r="AF891" t="s">
        <v>90</v>
      </c>
      <c r="AG891">
        <v>7.3549849912524223E-3</v>
      </c>
      <c r="AH891">
        <v>-8.275911957025528E-2</v>
      </c>
      <c r="AI891">
        <v>3.8433268666267395E-2</v>
      </c>
      <c r="AJ891">
        <v>3.9999999105930328E-2</v>
      </c>
      <c r="AM891">
        <v>-0.1666666716337204</v>
      </c>
      <c r="AN891">
        <v>8.3907552063465118E-2</v>
      </c>
      <c r="AO891">
        <v>0.10068906098604202</v>
      </c>
      <c r="AP891">
        <v>-5.1003586500883102E-2</v>
      </c>
      <c r="AQ891">
        <v>6.0856766998767853E-2</v>
      </c>
      <c r="AU891">
        <v>4.2347170412540436E-2</v>
      </c>
      <c r="AV891">
        <v>5.7752855122089386E-2</v>
      </c>
      <c r="AW891">
        <v>-5.7479921728372574E-2</v>
      </c>
      <c r="AX891">
        <v>-7.3413863778114319E-2</v>
      </c>
      <c r="AY891">
        <v>3.9216633886098862E-2</v>
      </c>
    </row>
    <row r="892" spans="1:51" hidden="1" x14ac:dyDescent="0.45">
      <c r="A892">
        <v>1878</v>
      </c>
      <c r="B892" t="s">
        <v>63</v>
      </c>
      <c r="C892" t="s">
        <v>81</v>
      </c>
      <c r="D892">
        <v>134</v>
      </c>
      <c r="E892">
        <v>44129</v>
      </c>
      <c r="F892">
        <v>2102.9982607060592</v>
      </c>
      <c r="G892">
        <v>12.271058946695284</v>
      </c>
      <c r="H892">
        <v>11.47</v>
      </c>
      <c r="I892">
        <v>1.6114073281339315E-11</v>
      </c>
      <c r="J892">
        <v>0.10182387825892357</v>
      </c>
      <c r="K892">
        <v>1.2332708566424673E-11</v>
      </c>
      <c r="L892">
        <v>3.9400000000000004E-13</v>
      </c>
      <c r="M892">
        <v>3.5059999999999998E-12</v>
      </c>
      <c r="N892">
        <v>2.8849999999999999E-12</v>
      </c>
      <c r="O892">
        <v>1.412E-12</v>
      </c>
      <c r="P892">
        <v>5.1350000000000002E-12</v>
      </c>
      <c r="Q892">
        <v>4.5</v>
      </c>
      <c r="R892">
        <v>4.2748670000000004</v>
      </c>
      <c r="S892">
        <v>0.23</v>
      </c>
      <c r="T892">
        <v>7.7259999999999996E-13</v>
      </c>
      <c r="U892">
        <v>7.2400000000000005E-13</v>
      </c>
      <c r="V892">
        <v>4.1765034999999998E-12</v>
      </c>
      <c r="W892">
        <v>1</v>
      </c>
      <c r="X892">
        <v>1</v>
      </c>
      <c r="Y892">
        <v>0</v>
      </c>
      <c r="Z892">
        <v>5.8427758035593807E-12</v>
      </c>
      <c r="AD892">
        <v>4.3552101896819907E-12</v>
      </c>
      <c r="AE892" t="s">
        <v>119</v>
      </c>
      <c r="AF892" t="s">
        <v>90</v>
      </c>
      <c r="AG892">
        <v>9.3655936419963837E-2</v>
      </c>
      <c r="AH892">
        <v>9.9890850484371185E-2</v>
      </c>
      <c r="AI892">
        <v>5.0119500607252121E-2</v>
      </c>
      <c r="AJ892">
        <v>4.5000001788139343E-2</v>
      </c>
      <c r="AM892">
        <v>0</v>
      </c>
      <c r="AN892">
        <v>9.9890850484371185E-2</v>
      </c>
      <c r="AO892">
        <v>9.9890850484371185E-2</v>
      </c>
      <c r="AP892">
        <v>3.1225653365254402E-2</v>
      </c>
      <c r="AQ892">
        <v>6.0267873108386993E-2</v>
      </c>
      <c r="AU892">
        <v>4.2748671025037766E-2</v>
      </c>
      <c r="AV892">
        <v>6.2149778008460999E-2</v>
      </c>
      <c r="AW892">
        <v>9.1859810054302216E-2</v>
      </c>
      <c r="AX892">
        <v>9.9217481911182404E-2</v>
      </c>
      <c r="AY892">
        <v>4.7559753060340881E-2</v>
      </c>
    </row>
    <row r="893" spans="1:51" hidden="1" x14ac:dyDescent="0.45">
      <c r="A893">
        <v>1879</v>
      </c>
      <c r="B893" t="s">
        <v>63</v>
      </c>
      <c r="C893" t="s">
        <v>81</v>
      </c>
      <c r="D893">
        <v>134</v>
      </c>
      <c r="E893">
        <v>44641</v>
      </c>
      <c r="F893">
        <v>2028.6671002508592</v>
      </c>
      <c r="G893">
        <v>12.408457261650858</v>
      </c>
      <c r="H893">
        <v>11.26</v>
      </c>
      <c r="I893">
        <v>1.6070499055475375E-11</v>
      </c>
      <c r="J893">
        <v>7.2550665547427742E-2</v>
      </c>
      <c r="K893">
        <v>1.2021799971208741E-11</v>
      </c>
      <c r="L893">
        <v>3.2199999999999999E-13</v>
      </c>
      <c r="M893">
        <v>3.7669999999999996E-12</v>
      </c>
      <c r="N893">
        <v>2.7750000000000002E-12</v>
      </c>
      <c r="O893">
        <v>1.639E-12</v>
      </c>
      <c r="P893">
        <v>5.3519999999999998E-12</v>
      </c>
      <c r="Q893">
        <v>3.5</v>
      </c>
      <c r="R893">
        <v>4.1800829999999998</v>
      </c>
      <c r="S893">
        <v>0.28000000000000003</v>
      </c>
      <c r="T893">
        <v>5.840999999999999E-13</v>
      </c>
      <c r="U893">
        <v>6.0199999999999996E-13</v>
      </c>
      <c r="V893">
        <v>4.2091979999999999E-12</v>
      </c>
      <c r="W893">
        <v>1</v>
      </c>
      <c r="X893">
        <v>1</v>
      </c>
      <c r="Y893">
        <v>0</v>
      </c>
      <c r="Z893">
        <v>6.0520692651794178E-12</v>
      </c>
      <c r="AD893">
        <v>4.3500334820336765E-12</v>
      </c>
      <c r="AE893" t="s">
        <v>119</v>
      </c>
      <c r="AF893" t="s">
        <v>90</v>
      </c>
      <c r="AG893">
        <v>0.33304637670516968</v>
      </c>
      <c r="AH893">
        <v>9.9092639982700348E-2</v>
      </c>
      <c r="AI893">
        <v>5.9519466012716293E-2</v>
      </c>
      <c r="AJ893">
        <v>3.5000000149011612E-2</v>
      </c>
      <c r="AM893">
        <v>0</v>
      </c>
      <c r="AN893">
        <v>9.9092639982700348E-2</v>
      </c>
      <c r="AO893">
        <v>9.9092639982700348E-2</v>
      </c>
      <c r="AP893">
        <v>0.25826835632324219</v>
      </c>
      <c r="AQ893">
        <v>5.4002340883016586E-2</v>
      </c>
      <c r="AU893">
        <v>4.1800830513238907E-2</v>
      </c>
      <c r="AV893">
        <v>6.7949436604976654E-2</v>
      </c>
      <c r="AW893">
        <v>0.11580604314804077</v>
      </c>
      <c r="AX893">
        <v>0.12845788896083832</v>
      </c>
      <c r="AY893">
        <v>4.7259733080863953E-2</v>
      </c>
    </row>
    <row r="894" spans="1:51" hidden="1" x14ac:dyDescent="0.45">
      <c r="A894">
        <v>1880</v>
      </c>
      <c r="B894" t="s">
        <v>63</v>
      </c>
      <c r="C894" t="s">
        <v>81</v>
      </c>
      <c r="D894">
        <v>134</v>
      </c>
      <c r="E894">
        <v>45095</v>
      </c>
      <c r="F894">
        <v>1991.406436781609</v>
      </c>
      <c r="G894">
        <v>11.975987059820653</v>
      </c>
      <c r="H894">
        <v>10.74</v>
      </c>
      <c r="I894">
        <v>1.6353373589904267E-11</v>
      </c>
      <c r="J894">
        <v>7.868891255472725E-2</v>
      </c>
      <c r="K894">
        <v>1.2539981073541059E-11</v>
      </c>
      <c r="L894">
        <v>2.9099999999999997E-13</v>
      </c>
      <c r="M894">
        <v>2.8030000000000001E-12</v>
      </c>
      <c r="N894">
        <v>2.923E-12</v>
      </c>
      <c r="O894">
        <v>1.6589999999999999E-12</v>
      </c>
      <c r="P894">
        <v>5.5220000000000001E-12</v>
      </c>
      <c r="Q894">
        <v>3.375</v>
      </c>
      <c r="R894">
        <v>4.05</v>
      </c>
      <c r="S894">
        <v>0.31</v>
      </c>
      <c r="T894">
        <v>5.3039999999999994E-13</v>
      </c>
      <c r="U894">
        <v>5.1900000000000001E-13</v>
      </c>
      <c r="V894">
        <v>4.2167520000000001E-12</v>
      </c>
      <c r="W894">
        <v>1</v>
      </c>
      <c r="X894">
        <v>1</v>
      </c>
      <c r="Y894">
        <v>0</v>
      </c>
      <c r="Z894">
        <v>6.4357739448161536E-12</v>
      </c>
      <c r="AD894">
        <v>4.0421689037585792E-12</v>
      </c>
      <c r="AE894" t="s">
        <v>119</v>
      </c>
      <c r="AF894" t="s">
        <v>90</v>
      </c>
      <c r="AG894">
        <v>0.12814818322658539</v>
      </c>
      <c r="AH894">
        <v>9.8180390894412994E-2</v>
      </c>
      <c r="AI894">
        <v>6.5212160348892212E-2</v>
      </c>
      <c r="AJ894">
        <v>3.3750001341104507E-2</v>
      </c>
      <c r="AM894">
        <v>0</v>
      </c>
      <c r="AN894">
        <v>9.8180390894412994E-2</v>
      </c>
      <c r="AO894">
        <v>9.8180390894412994E-2</v>
      </c>
      <c r="AP894">
        <v>7.2793379426002502E-2</v>
      </c>
      <c r="AQ894">
        <v>5.1598764955997467E-2</v>
      </c>
      <c r="AU894">
        <v>4.050000011920929E-2</v>
      </c>
      <c r="AV894">
        <v>5.5354814976453781E-2</v>
      </c>
      <c r="AW894">
        <v>9.2285647988319397E-2</v>
      </c>
      <c r="AX894">
        <v>0.10181108862161636</v>
      </c>
      <c r="AY894">
        <v>4.948107898235321E-2</v>
      </c>
    </row>
    <row r="895" spans="1:51" hidden="1" x14ac:dyDescent="0.45">
      <c r="A895">
        <v>1881</v>
      </c>
      <c r="B895" t="s">
        <v>63</v>
      </c>
      <c r="C895" t="s">
        <v>81</v>
      </c>
      <c r="D895">
        <v>134</v>
      </c>
      <c r="E895">
        <v>45426</v>
      </c>
      <c r="F895">
        <v>2025.2850525931501</v>
      </c>
      <c r="G895">
        <v>12.330340916294091</v>
      </c>
      <c r="H895">
        <v>10.95</v>
      </c>
      <c r="I895">
        <v>1.6679887302280999E-11</v>
      </c>
      <c r="J895">
        <v>9.1748413156376232E-2</v>
      </c>
      <c r="K895">
        <v>1.2332708566424673E-11</v>
      </c>
      <c r="L895">
        <v>3.6299999999999997E-13</v>
      </c>
      <c r="M895">
        <v>2.9620000000000001E-12</v>
      </c>
      <c r="N895">
        <v>3.0290000000000001E-12</v>
      </c>
      <c r="O895">
        <v>1.8600000000000002E-12</v>
      </c>
      <c r="P895">
        <v>5.9989999999999998E-12</v>
      </c>
      <c r="Q895">
        <v>4.125</v>
      </c>
      <c r="R895">
        <v>3.96</v>
      </c>
      <c r="S895">
        <v>0.32</v>
      </c>
      <c r="T895">
        <v>6.3400000000000002E-13</v>
      </c>
      <c r="U895">
        <v>5.3600000000000004E-13</v>
      </c>
      <c r="V895">
        <v>4.2296309999999998E-12</v>
      </c>
      <c r="W895">
        <v>1</v>
      </c>
      <c r="X895">
        <v>1</v>
      </c>
      <c r="Y895">
        <v>0</v>
      </c>
      <c r="Z895">
        <v>6.8718019898578983E-12</v>
      </c>
      <c r="AD895">
        <v>4.6160455326536463E-12</v>
      </c>
      <c r="AE895" t="s">
        <v>119</v>
      </c>
      <c r="AF895" t="s">
        <v>90</v>
      </c>
      <c r="AG895">
        <v>0.17513629794120789</v>
      </c>
      <c r="AH895">
        <v>9.7040086984634399E-2</v>
      </c>
      <c r="AI895">
        <v>4.6946153044700623E-2</v>
      </c>
      <c r="AJ895">
        <v>4.1250001639127731E-2</v>
      </c>
      <c r="AM895">
        <v>0</v>
      </c>
      <c r="AN895">
        <v>9.7040086984634399E-2</v>
      </c>
      <c r="AO895">
        <v>9.7040086984634399E-2</v>
      </c>
      <c r="AP895">
        <v>0.11530740559101105</v>
      </c>
      <c r="AQ895">
        <v>5.3440950810909271E-2</v>
      </c>
      <c r="AU895">
        <v>3.9599999785423279E-2</v>
      </c>
      <c r="AV895">
        <v>5.9603087604045868E-2</v>
      </c>
      <c r="AW895">
        <v>9.5790557563304901E-2</v>
      </c>
      <c r="AX895">
        <v>0.10762668401002884</v>
      </c>
      <c r="AY895">
        <v>4.4098079204559326E-2</v>
      </c>
    </row>
    <row r="896" spans="1:51" hidden="1" x14ac:dyDescent="0.45">
      <c r="A896">
        <v>1882</v>
      </c>
      <c r="B896" t="s">
        <v>63</v>
      </c>
      <c r="C896" t="s">
        <v>81</v>
      </c>
      <c r="D896">
        <v>134</v>
      </c>
      <c r="E896">
        <v>45717</v>
      </c>
      <c r="F896">
        <v>2044.4813202756623</v>
      </c>
      <c r="G896">
        <v>12.43923036739746</v>
      </c>
      <c r="H896">
        <v>10.86</v>
      </c>
      <c r="I896">
        <v>1.707798277193412E-11</v>
      </c>
      <c r="J896">
        <v>8.7483561095545767E-2</v>
      </c>
      <c r="K896">
        <v>1.2436344776962788E-11</v>
      </c>
      <c r="L896">
        <v>4.6500000000000004E-13</v>
      </c>
      <c r="M896">
        <v>3.0979999999999999E-12</v>
      </c>
      <c r="N896">
        <v>3.224E-12</v>
      </c>
      <c r="O896">
        <v>1.7929999999999999E-12</v>
      </c>
      <c r="P896">
        <v>6.2039999999999998E-12</v>
      </c>
      <c r="Q896">
        <v>3.875</v>
      </c>
      <c r="R896">
        <v>3.94</v>
      </c>
      <c r="S896">
        <v>0.34</v>
      </c>
      <c r="T896">
        <v>6.0210000000000003E-13</v>
      </c>
      <c r="U896">
        <v>5.2000000000000001E-13</v>
      </c>
      <c r="V896">
        <v>4.202491E-12</v>
      </c>
      <c r="W896">
        <v>1</v>
      </c>
      <c r="X896">
        <v>1</v>
      </c>
      <c r="Y896">
        <v>0</v>
      </c>
      <c r="Z896">
        <v>7.1683010604862852E-12</v>
      </c>
      <c r="AD896">
        <v>4.4556817722004606E-12</v>
      </c>
      <c r="AE896" t="s">
        <v>119</v>
      </c>
      <c r="AF896" t="s">
        <v>90</v>
      </c>
      <c r="AG896">
        <v>-3.7348899058997631E-3</v>
      </c>
      <c r="AH896">
        <v>9.5899775624275208E-2</v>
      </c>
      <c r="AI896">
        <v>4.2354702949523926E-2</v>
      </c>
      <c r="AJ896">
        <v>3.8750000298023224E-2</v>
      </c>
      <c r="AM896">
        <v>0</v>
      </c>
      <c r="AN896">
        <v>9.5899775624275208E-2</v>
      </c>
      <c r="AO896">
        <v>9.5899775624275208E-2</v>
      </c>
      <c r="AP896">
        <v>-5.4838668555021286E-2</v>
      </c>
      <c r="AQ896">
        <v>5.406884104013443E-2</v>
      </c>
      <c r="AU896">
        <v>3.9400000125169754E-2</v>
      </c>
      <c r="AV896">
        <v>5.1103778183460236E-2</v>
      </c>
      <c r="AW896">
        <v>7.472517341375351E-2</v>
      </c>
      <c r="AX896">
        <v>8.2975111901760101E-2</v>
      </c>
      <c r="AY896">
        <v>4.0552351623773575E-2</v>
      </c>
    </row>
    <row r="897" spans="1:51" hidden="1" x14ac:dyDescent="0.45">
      <c r="A897">
        <v>1883</v>
      </c>
      <c r="B897" t="s">
        <v>63</v>
      </c>
      <c r="C897" t="s">
        <v>81</v>
      </c>
      <c r="D897">
        <v>134</v>
      </c>
      <c r="E897">
        <v>46014</v>
      </c>
      <c r="F897">
        <v>2143.2783533015045</v>
      </c>
      <c r="G897">
        <v>12.880654616719154</v>
      </c>
      <c r="H897">
        <v>11.49</v>
      </c>
      <c r="I897">
        <v>1.7203820568555444E-11</v>
      </c>
      <c r="J897">
        <v>0.10047740646164094</v>
      </c>
      <c r="K897">
        <v>1.2021799971208741E-11</v>
      </c>
      <c r="L897">
        <v>2.8699999999999999E-13</v>
      </c>
      <c r="M897">
        <v>3.22E-12</v>
      </c>
      <c r="N897">
        <v>3.2590000000000001E-12</v>
      </c>
      <c r="O897">
        <v>1.9390000000000001E-12</v>
      </c>
      <c r="P897">
        <v>7.0890000000000002E-12</v>
      </c>
      <c r="Q897">
        <v>3.5</v>
      </c>
      <c r="R897">
        <v>3.92</v>
      </c>
      <c r="S897">
        <v>0.37</v>
      </c>
      <c r="T897">
        <v>5.7770000000000005E-13</v>
      </c>
      <c r="U897">
        <v>5.0399999999999997E-13</v>
      </c>
      <c r="V897">
        <v>4.2136969999999992E-12</v>
      </c>
      <c r="W897">
        <v>1</v>
      </c>
      <c r="X897">
        <v>1</v>
      </c>
      <c r="Y897">
        <v>0</v>
      </c>
      <c r="Z897">
        <v>7.5694500000000002E-12</v>
      </c>
      <c r="AA897">
        <v>2.9689999999999996E-12</v>
      </c>
      <c r="AD897">
        <v>4.4965854645751919E-12</v>
      </c>
      <c r="AE897" t="s">
        <v>119</v>
      </c>
      <c r="AF897" t="s">
        <v>90</v>
      </c>
      <c r="AG897">
        <v>8.3661757409572601E-2</v>
      </c>
      <c r="AH897">
        <v>9.4873502850532532E-2</v>
      </c>
      <c r="AI897">
        <v>4.6306971460580826E-2</v>
      </c>
      <c r="AJ897">
        <v>3.5000000149011612E-2</v>
      </c>
      <c r="AM897">
        <v>0</v>
      </c>
      <c r="AN897">
        <v>9.4873502850532532E-2</v>
      </c>
      <c r="AO897">
        <v>9.4873502850532532E-2</v>
      </c>
      <c r="AP897">
        <v>2.8597820550203323E-2</v>
      </c>
      <c r="AQ897">
        <v>5.2142545580863953E-2</v>
      </c>
      <c r="AU897">
        <v>3.9200000464916229E-2</v>
      </c>
      <c r="AV897">
        <v>5.3633708506822586E-2</v>
      </c>
      <c r="AW897">
        <v>8.2831040024757385E-2</v>
      </c>
      <c r="AX897">
        <v>9.3532778322696686E-2</v>
      </c>
      <c r="AY897">
        <v>4.0653485804796219E-2</v>
      </c>
    </row>
    <row r="898" spans="1:51" hidden="1" x14ac:dyDescent="0.45">
      <c r="A898">
        <v>1884</v>
      </c>
      <c r="B898" t="s">
        <v>63</v>
      </c>
      <c r="C898" t="s">
        <v>81</v>
      </c>
      <c r="D898">
        <v>134</v>
      </c>
      <c r="E898">
        <v>46335</v>
      </c>
      <c r="F898">
        <v>2178.4275855908168</v>
      </c>
      <c r="G898">
        <v>13.37775863262584</v>
      </c>
      <c r="H898">
        <v>11.67</v>
      </c>
      <c r="I898">
        <v>1.7856978556226966E-11</v>
      </c>
      <c r="J898">
        <v>0.10571736785329018</v>
      </c>
      <c r="K898">
        <v>1.1918163797253297E-11</v>
      </c>
      <c r="L898">
        <v>5.1700000000000002E-13</v>
      </c>
      <c r="M898">
        <v>3.2359999999999999E-12</v>
      </c>
      <c r="N898">
        <v>3.1899999999999999E-12</v>
      </c>
      <c r="O898">
        <v>2.113E-12</v>
      </c>
      <c r="P898">
        <v>7.5080000000000007E-12</v>
      </c>
      <c r="Q898">
        <v>2.89</v>
      </c>
      <c r="R898">
        <v>3.88</v>
      </c>
      <c r="S898">
        <v>0.39</v>
      </c>
      <c r="T898">
        <v>5.9369999999999998E-13</v>
      </c>
      <c r="U898">
        <v>5.0799999999999996E-13</v>
      </c>
      <c r="V898">
        <v>4.2079619999999997E-12</v>
      </c>
      <c r="W898">
        <v>1</v>
      </c>
      <c r="X898">
        <v>1</v>
      </c>
      <c r="Y898">
        <v>0</v>
      </c>
      <c r="Z898">
        <v>8.0822400000000017E-12</v>
      </c>
      <c r="AA898">
        <v>3.1649999999999999E-12</v>
      </c>
      <c r="AD898">
        <v>5.257363456397858E-12</v>
      </c>
      <c r="AE898" t="s">
        <v>119</v>
      </c>
      <c r="AF898" t="s">
        <v>90</v>
      </c>
      <c r="AG898">
        <v>6.5523542463779449E-2</v>
      </c>
      <c r="AH898">
        <v>0.29407531023025513</v>
      </c>
      <c r="AI898">
        <v>5.0991944968700409E-2</v>
      </c>
      <c r="AJ898">
        <v>2.8899999335408211E-2</v>
      </c>
      <c r="AM898">
        <v>0.20000000298023224</v>
      </c>
      <c r="AN898">
        <v>9.4075292348861694E-2</v>
      </c>
      <c r="AO898">
        <v>7.839607447385788E-2</v>
      </c>
      <c r="AP898">
        <v>1.2188169173896313E-2</v>
      </c>
      <c r="AQ898">
        <v>5.2693143486976624E-2</v>
      </c>
      <c r="AU898">
        <v>3.880000114440918E-2</v>
      </c>
      <c r="AV898">
        <v>5.3335376083850861E-2</v>
      </c>
      <c r="AW898">
        <v>0.22187858819961548</v>
      </c>
      <c r="AX898">
        <v>0.27019476890563965</v>
      </c>
      <c r="AY898">
        <v>3.9945971220731735E-2</v>
      </c>
    </row>
    <row r="899" spans="1:51" hidden="1" x14ac:dyDescent="0.45">
      <c r="A899">
        <v>1885</v>
      </c>
      <c r="B899" t="s">
        <v>63</v>
      </c>
      <c r="C899" t="s">
        <v>81</v>
      </c>
      <c r="D899">
        <v>134</v>
      </c>
      <c r="E899">
        <v>46705</v>
      </c>
      <c r="F899">
        <v>2216.2357377340077</v>
      </c>
      <c r="G899">
        <v>13.706897068002563</v>
      </c>
      <c r="H899">
        <v>11.94</v>
      </c>
      <c r="I899">
        <v>1.7938265012382088E-11</v>
      </c>
      <c r="J899">
        <v>0.10463936789279804</v>
      </c>
      <c r="K899">
        <v>1.1607255142424707E-11</v>
      </c>
      <c r="L899">
        <v>5.2800000000000007E-13</v>
      </c>
      <c r="M899">
        <v>2.923E-12</v>
      </c>
      <c r="N899">
        <v>2.8559999999999999E-12</v>
      </c>
      <c r="O899">
        <v>2.2169999999999999E-12</v>
      </c>
      <c r="P899">
        <v>7.6959999999999995E-12</v>
      </c>
      <c r="Q899">
        <v>2.85</v>
      </c>
      <c r="R899">
        <v>3.81</v>
      </c>
      <c r="S899">
        <v>0.4</v>
      </c>
      <c r="T899">
        <v>6.1539999999999998E-13</v>
      </c>
      <c r="U899">
        <v>5.7799999999999986E-13</v>
      </c>
      <c r="V899">
        <v>4.2015954E-12</v>
      </c>
      <c r="W899">
        <v>1</v>
      </c>
      <c r="X899">
        <v>1</v>
      </c>
      <c r="Y899">
        <v>0</v>
      </c>
      <c r="Z899">
        <v>8.5331100000000006E-12</v>
      </c>
      <c r="AA899">
        <v>3.3289999999999996E-12</v>
      </c>
      <c r="AD899">
        <v>5.087710963831521E-12</v>
      </c>
      <c r="AE899" t="s">
        <v>119</v>
      </c>
      <c r="AF899" t="s">
        <v>90</v>
      </c>
      <c r="AG899">
        <v>1.0078897699713707E-2</v>
      </c>
      <c r="AH899">
        <v>7.7920950949192047E-2</v>
      </c>
      <c r="AI899">
        <v>5.1387634128332138E-2</v>
      </c>
      <c r="AJ899">
        <v>2.8500000014901161E-2</v>
      </c>
      <c r="AM899">
        <v>0</v>
      </c>
      <c r="AN899">
        <v>7.7920950949192047E-2</v>
      </c>
      <c r="AO899">
        <v>7.7920950949192047E-2</v>
      </c>
      <c r="AP899">
        <v>-4.062025249004364E-2</v>
      </c>
      <c r="AQ899">
        <v>5.1520191133022308E-2</v>
      </c>
      <c r="AU899">
        <v>3.8100000470876694E-2</v>
      </c>
      <c r="AV899">
        <v>4.9427427351474762E-2</v>
      </c>
      <c r="AW899">
        <v>6.4959198236465454E-2</v>
      </c>
      <c r="AX899">
        <v>7.1268089115619659E-2</v>
      </c>
      <c r="AY899">
        <v>3.9943818002939224E-2</v>
      </c>
    </row>
    <row r="900" spans="1:51" hidden="1" x14ac:dyDescent="0.45">
      <c r="A900">
        <v>1886</v>
      </c>
      <c r="B900" t="s">
        <v>63</v>
      </c>
      <c r="C900" t="s">
        <v>81</v>
      </c>
      <c r="D900">
        <v>134</v>
      </c>
      <c r="E900">
        <v>47103</v>
      </c>
      <c r="F900">
        <v>2211.3782661246014</v>
      </c>
      <c r="G900">
        <v>13.930130734773083</v>
      </c>
      <c r="H900">
        <v>12.05</v>
      </c>
      <c r="I900">
        <v>1.8233579939615718E-11</v>
      </c>
      <c r="J900">
        <v>0.10456825983628201</v>
      </c>
      <c r="K900">
        <v>1.1503618935597578E-11</v>
      </c>
      <c r="L900">
        <v>5.1100000000000004E-13</v>
      </c>
      <c r="M900">
        <v>2.873E-12</v>
      </c>
      <c r="N900">
        <v>2.9740000000000001E-12</v>
      </c>
      <c r="O900">
        <v>2.4199999999999998E-12</v>
      </c>
      <c r="P900">
        <v>8.1419999999999998E-12</v>
      </c>
      <c r="Q900">
        <v>2.16</v>
      </c>
      <c r="R900">
        <v>3.74</v>
      </c>
      <c r="S900">
        <v>0.4</v>
      </c>
      <c r="T900">
        <v>6.719000000000001E-13</v>
      </c>
      <c r="U900">
        <v>6.17E-13</v>
      </c>
      <c r="V900">
        <v>4.1946343999999996E-12</v>
      </c>
      <c r="W900">
        <v>1</v>
      </c>
      <c r="X900">
        <v>1</v>
      </c>
      <c r="Y900">
        <v>0</v>
      </c>
      <c r="Z900">
        <v>9.0576899999999999E-12</v>
      </c>
      <c r="AA900">
        <v>3.6E-12</v>
      </c>
      <c r="AD900">
        <v>4.8194971750870856E-12</v>
      </c>
      <c r="AE900" t="s">
        <v>119</v>
      </c>
      <c r="AF900" t="s">
        <v>90</v>
      </c>
      <c r="AG900">
        <v>9.6129871904850006E-2</v>
      </c>
      <c r="AH900">
        <v>7.7540844678878784E-2</v>
      </c>
      <c r="AI900">
        <v>5.3658198565244675E-2</v>
      </c>
      <c r="AJ900">
        <v>2.1600000560283661E-2</v>
      </c>
      <c r="AM900">
        <v>0</v>
      </c>
      <c r="AN900">
        <v>7.7540844678878784E-2</v>
      </c>
      <c r="AO900">
        <v>7.7540844678878784E-2</v>
      </c>
      <c r="AP900">
        <v>4.3345317244529724E-2</v>
      </c>
      <c r="AQ900">
        <v>4.9597024917602539E-2</v>
      </c>
      <c r="AU900">
        <v>3.7399999797344208E-2</v>
      </c>
      <c r="AV900">
        <v>5.1746822893619537E-2</v>
      </c>
      <c r="AW900">
        <v>7.1392670273780823E-2</v>
      </c>
      <c r="AX900">
        <v>7.9395473003387451E-2</v>
      </c>
      <c r="AY900">
        <v>3.7629097700119019E-2</v>
      </c>
    </row>
    <row r="901" spans="1:51" hidden="1" x14ac:dyDescent="0.45">
      <c r="A901">
        <v>1887</v>
      </c>
      <c r="B901" t="s">
        <v>63</v>
      </c>
      <c r="C901" t="s">
        <v>81</v>
      </c>
      <c r="D901">
        <v>134</v>
      </c>
      <c r="E901">
        <v>47540</v>
      </c>
      <c r="F901">
        <v>2275.2421034325343</v>
      </c>
      <c r="G901">
        <v>14.14276363267437</v>
      </c>
      <c r="H901">
        <v>12.06</v>
      </c>
      <c r="I901">
        <v>1.8710747376576324E-11</v>
      </c>
      <c r="J901">
        <v>0.11566390041493776</v>
      </c>
      <c r="K901">
        <v>1.1503618935597578E-11</v>
      </c>
      <c r="L901">
        <v>4.5E-13</v>
      </c>
      <c r="M901">
        <v>3.1090000000000002E-12</v>
      </c>
      <c r="N901">
        <v>3.1370000000000001E-12</v>
      </c>
      <c r="O901">
        <v>2.3810000000000001E-12</v>
      </c>
      <c r="P901">
        <v>8.4059999999999995E-12</v>
      </c>
      <c r="Q901">
        <v>2.2999999999999998</v>
      </c>
      <c r="R901">
        <v>3.7</v>
      </c>
      <c r="S901">
        <v>0.42</v>
      </c>
      <c r="T901">
        <v>9.493E-13</v>
      </c>
      <c r="U901">
        <v>7.3799999999999988E-13</v>
      </c>
      <c r="V901">
        <v>4.1947999999999999E-12</v>
      </c>
      <c r="W901">
        <v>1</v>
      </c>
      <c r="X901">
        <v>1</v>
      </c>
      <c r="Y901">
        <v>0</v>
      </c>
      <c r="Z901">
        <v>9.6186800000000004E-12</v>
      </c>
      <c r="AA901">
        <v>3.8739999999999999E-12</v>
      </c>
      <c r="AD901">
        <v>6.2230039903228103E-12</v>
      </c>
      <c r="AE901" t="s">
        <v>119</v>
      </c>
      <c r="AF901" t="s">
        <v>90</v>
      </c>
      <c r="AG901">
        <v>6.245369091629982E-3</v>
      </c>
      <c r="AH901">
        <v>0.24401746690273285</v>
      </c>
      <c r="AI901">
        <v>3.3851388841867447E-2</v>
      </c>
      <c r="AJ901">
        <v>2.3000000044703484E-2</v>
      </c>
      <c r="AM901">
        <v>0.1666666716337204</v>
      </c>
      <c r="AN901">
        <v>7.7350795269012451E-2</v>
      </c>
      <c r="AO901">
        <v>6.6300682723522186E-2</v>
      </c>
      <c r="AP901">
        <v>-4.1591990739107132E-2</v>
      </c>
      <c r="AQ901">
        <v>4.8609226942062378E-2</v>
      </c>
      <c r="AU901">
        <v>3.7000000476837158E-2</v>
      </c>
      <c r="AV901">
        <v>4.6587470918893814E-2</v>
      </c>
      <c r="AW901">
        <v>0.18382188677787781</v>
      </c>
      <c r="AX901">
        <v>0.22095413506031036</v>
      </c>
      <c r="AY901">
        <v>2.8425693511962891E-2</v>
      </c>
    </row>
    <row r="902" spans="1:51" hidden="1" x14ac:dyDescent="0.45">
      <c r="A902">
        <v>1888</v>
      </c>
      <c r="B902" t="s">
        <v>63</v>
      </c>
      <c r="C902" t="s">
        <v>81</v>
      </c>
      <c r="D902">
        <v>134</v>
      </c>
      <c r="E902">
        <v>48020</v>
      </c>
      <c r="F902">
        <v>2340.7836176887704</v>
      </c>
      <c r="G902">
        <v>14.573381272954613</v>
      </c>
      <c r="H902">
        <v>12.38</v>
      </c>
      <c r="I902">
        <v>1.9674461463356847E-11</v>
      </c>
      <c r="J902">
        <v>0.1158524811739718</v>
      </c>
      <c r="K902">
        <v>1.1607255142424705E-11</v>
      </c>
      <c r="L902">
        <v>7.0499999999999992E-13</v>
      </c>
      <c r="M902">
        <v>3.2639999999999998E-12</v>
      </c>
      <c r="N902">
        <v>3.207E-12</v>
      </c>
      <c r="O902">
        <v>2.5440000000000001E-12</v>
      </c>
      <c r="P902">
        <v>8.7990000000000008E-12</v>
      </c>
      <c r="Q902">
        <v>2.11</v>
      </c>
      <c r="R902">
        <v>3.64</v>
      </c>
      <c r="S902">
        <v>0.4</v>
      </c>
      <c r="T902">
        <v>9.9570000000000009E-13</v>
      </c>
      <c r="U902">
        <v>8.1899999999999984E-13</v>
      </c>
      <c r="V902">
        <v>4.1797000000000001E-12</v>
      </c>
      <c r="W902">
        <v>1</v>
      </c>
      <c r="X902">
        <v>1</v>
      </c>
      <c r="Y902">
        <v>0</v>
      </c>
      <c r="Z902">
        <v>1.0307E-11</v>
      </c>
      <c r="AA902">
        <v>4.2449999999999998E-12</v>
      </c>
      <c r="AD902">
        <v>5.7783889893015858E-12</v>
      </c>
      <c r="AE902" t="s">
        <v>119</v>
      </c>
      <c r="AF902" t="s">
        <v>90</v>
      </c>
      <c r="AG902">
        <v>0.16583238542079926</v>
      </c>
      <c r="AH902">
        <v>6.6382132470607758E-2</v>
      </c>
      <c r="AI902">
        <v>5.7114478200674057E-2</v>
      </c>
      <c r="AJ902">
        <v>2.10999995470047E-2</v>
      </c>
      <c r="AM902">
        <v>0</v>
      </c>
      <c r="AN902">
        <v>6.6382132470607758E-2</v>
      </c>
      <c r="AO902">
        <v>6.6382132470607758E-2</v>
      </c>
      <c r="AP902">
        <v>0.10755898803472519</v>
      </c>
      <c r="AQ902">
        <v>5.0970498472452164E-2</v>
      </c>
      <c r="AU902">
        <v>3.6400001496076584E-2</v>
      </c>
      <c r="AV902">
        <v>5.6452833116054535E-2</v>
      </c>
      <c r="AW902">
        <v>7.0526547729969025E-2</v>
      </c>
      <c r="AX902">
        <v>7.7663958072662354E-2</v>
      </c>
      <c r="AY902">
        <v>3.9107240736484528E-2</v>
      </c>
    </row>
    <row r="903" spans="1:51" hidden="1" x14ac:dyDescent="0.45">
      <c r="A903">
        <v>1889</v>
      </c>
      <c r="B903" t="s">
        <v>63</v>
      </c>
      <c r="C903" t="s">
        <v>81</v>
      </c>
      <c r="D903">
        <v>134</v>
      </c>
      <c r="E903">
        <v>48512</v>
      </c>
      <c r="F903">
        <v>2379.2176369390227</v>
      </c>
      <c r="G903">
        <v>14.65664362261683</v>
      </c>
      <c r="H903">
        <v>12.57</v>
      </c>
      <c r="I903">
        <v>2.0732228212611395E-11</v>
      </c>
      <c r="J903">
        <v>0.12923644995384412</v>
      </c>
      <c r="K903">
        <v>1.2021799971208739E-11</v>
      </c>
      <c r="L903">
        <v>5.9799999999999998E-13</v>
      </c>
      <c r="M903">
        <v>3.9899999999999998E-12</v>
      </c>
      <c r="N903">
        <v>3.1649999999999999E-12</v>
      </c>
      <c r="O903">
        <v>3.019E-12</v>
      </c>
      <c r="P903">
        <v>9.7709999999999995E-12</v>
      </c>
      <c r="Q903">
        <v>2.63</v>
      </c>
      <c r="R903">
        <v>3.6</v>
      </c>
      <c r="S903">
        <v>0.41</v>
      </c>
      <c r="T903">
        <v>1.2064E-12</v>
      </c>
      <c r="U903">
        <v>8.5599999999999999E-13</v>
      </c>
      <c r="V903">
        <v>4.1864E-12</v>
      </c>
      <c r="W903">
        <v>1</v>
      </c>
      <c r="X903">
        <v>1</v>
      </c>
      <c r="Y903">
        <v>0</v>
      </c>
      <c r="Z903">
        <v>1.1770400000000002E-11</v>
      </c>
      <c r="AA903">
        <v>4.7599999999999999E-12</v>
      </c>
      <c r="AD903">
        <v>6.1485257507214742E-12</v>
      </c>
      <c r="AE903" t="s">
        <v>119</v>
      </c>
      <c r="AF903" t="s">
        <v>90</v>
      </c>
      <c r="AG903">
        <v>0.1727822870016098</v>
      </c>
      <c r="AH903">
        <v>6.6219225525856018E-2</v>
      </c>
      <c r="AI903">
        <v>3.0128387734293938E-2</v>
      </c>
      <c r="AJ903">
        <v>2.630000002682209E-2</v>
      </c>
      <c r="AM903">
        <v>0</v>
      </c>
      <c r="AN903">
        <v>6.6219225525856018E-2</v>
      </c>
      <c r="AO903">
        <v>6.6219225525856018E-2</v>
      </c>
      <c r="AP903">
        <v>0.10089594125747681</v>
      </c>
      <c r="AQ903">
        <v>4.9372576177120209E-2</v>
      </c>
      <c r="AU903">
        <v>3.5999998450279236E-2</v>
      </c>
      <c r="AV903">
        <v>5.4354067891836166E-2</v>
      </c>
      <c r="AW903">
        <v>7.0688970386981964E-2</v>
      </c>
      <c r="AX903">
        <v>8.0839604139328003E-2</v>
      </c>
      <c r="AY903">
        <v>2.8214193880558014E-2</v>
      </c>
    </row>
    <row r="904" spans="1:51" hidden="1" x14ac:dyDescent="0.45">
      <c r="A904">
        <v>1890</v>
      </c>
      <c r="B904" t="s">
        <v>63</v>
      </c>
      <c r="C904" t="s">
        <v>81</v>
      </c>
      <c r="D904">
        <v>134</v>
      </c>
      <c r="E904">
        <v>49239</v>
      </c>
      <c r="F904">
        <v>2427.8085995756928</v>
      </c>
      <c r="G904">
        <v>14.723232918329384</v>
      </c>
      <c r="H904">
        <v>12.7</v>
      </c>
      <c r="I904">
        <v>2.1601694196773773E-11</v>
      </c>
      <c r="J904">
        <v>0.1419158641662443</v>
      </c>
      <c r="K904">
        <v>1.2332708566424672E-11</v>
      </c>
      <c r="L904">
        <v>4.4600000000000002E-13</v>
      </c>
      <c r="M904">
        <v>4.1460000000000003E-12</v>
      </c>
      <c r="N904">
        <v>3.3269999999999999E-12</v>
      </c>
      <c r="O904">
        <v>2.9099999999999999E-12</v>
      </c>
      <c r="P904">
        <v>9.8920000000000003E-12</v>
      </c>
      <c r="Q904">
        <v>3.78</v>
      </c>
      <c r="R904">
        <v>3.68</v>
      </c>
      <c r="S904">
        <v>0.42</v>
      </c>
      <c r="T904">
        <v>1.2532E-12</v>
      </c>
      <c r="U904">
        <v>1.044E-12</v>
      </c>
      <c r="V904">
        <v>4.1818999999999994E-12</v>
      </c>
      <c r="W904">
        <v>1</v>
      </c>
      <c r="X904">
        <v>1</v>
      </c>
      <c r="Y904">
        <v>0</v>
      </c>
      <c r="Z904">
        <v>1.22582E-11</v>
      </c>
      <c r="AA904">
        <v>5.1239999999999996E-12</v>
      </c>
      <c r="AD904">
        <v>6.6963113054060317E-12</v>
      </c>
      <c r="AE904" t="s">
        <v>119</v>
      </c>
      <c r="AF904" t="s">
        <v>90</v>
      </c>
      <c r="AG904">
        <v>-4.3401967734098434E-2</v>
      </c>
      <c r="AH904">
        <v>0.20923927426338196</v>
      </c>
      <c r="AI904">
        <v>9.4467459712177515E-4</v>
      </c>
      <c r="AJ904">
        <v>3.7799999117851257E-2</v>
      </c>
      <c r="AM904">
        <v>0.1428571492433548</v>
      </c>
      <c r="AN904">
        <v>6.6382125020027161E-2</v>
      </c>
      <c r="AO904">
        <v>5.8084361255168915E-2</v>
      </c>
      <c r="AP904">
        <v>-8.967570960521698E-2</v>
      </c>
      <c r="AQ904">
        <v>5.0832156091928482E-2</v>
      </c>
      <c r="AU904">
        <v>3.6800000816583633E-2</v>
      </c>
      <c r="AV904">
        <v>4.6273745596408844E-2</v>
      </c>
      <c r="AW904">
        <v>0.14435869455337524</v>
      </c>
      <c r="AX904">
        <v>0.17654241621494293</v>
      </c>
      <c r="AY904">
        <v>1.9372336566448212E-2</v>
      </c>
    </row>
    <row r="905" spans="1:51" hidden="1" x14ac:dyDescent="0.45">
      <c r="A905">
        <v>1891</v>
      </c>
      <c r="B905" t="s">
        <v>63</v>
      </c>
      <c r="C905" t="s">
        <v>81</v>
      </c>
      <c r="D905">
        <v>134</v>
      </c>
      <c r="E905">
        <v>49767</v>
      </c>
      <c r="F905">
        <v>2396.5457832076295</v>
      </c>
      <c r="G905">
        <v>14.646351614005926</v>
      </c>
      <c r="H905">
        <v>12.81</v>
      </c>
      <c r="I905">
        <v>2.2090846348193567E-11</v>
      </c>
      <c r="J905">
        <v>9.1937765205091934E-2</v>
      </c>
      <c r="K905">
        <v>1.2539981073541056E-11</v>
      </c>
      <c r="L905">
        <v>3.4399999999999995E-13</v>
      </c>
      <c r="M905">
        <v>4.1510000000000004E-12</v>
      </c>
      <c r="N905">
        <v>3.1760000000000002E-12</v>
      </c>
      <c r="O905">
        <v>2.9640000000000003E-12</v>
      </c>
      <c r="P905">
        <v>1.0128999999999999E-11</v>
      </c>
      <c r="Q905">
        <v>3.02</v>
      </c>
      <c r="R905">
        <v>3.71</v>
      </c>
      <c r="S905">
        <v>0.46</v>
      </c>
      <c r="T905">
        <v>1.4139000000000001E-12</v>
      </c>
      <c r="U905">
        <v>1.0429999999999999E-12</v>
      </c>
      <c r="V905">
        <v>4.1793999999999997E-12</v>
      </c>
      <c r="W905">
        <v>1</v>
      </c>
      <c r="X905">
        <v>1</v>
      </c>
      <c r="Y905">
        <v>1</v>
      </c>
      <c r="Z905">
        <v>1.2693199999999999E-11</v>
      </c>
      <c r="AA905">
        <v>5.5190000000000002E-12</v>
      </c>
      <c r="AD905">
        <v>7.3161962898629712E-12</v>
      </c>
      <c r="AE905" t="s">
        <v>119</v>
      </c>
      <c r="AF905" t="s">
        <v>90</v>
      </c>
      <c r="AG905">
        <v>-4.240553081035614E-2</v>
      </c>
      <c r="AH905">
        <v>5.7941824197769165E-2</v>
      </c>
      <c r="AI905">
        <v>3.3853385597467422E-2</v>
      </c>
      <c r="AJ905">
        <v>3.020000085234642E-2</v>
      </c>
      <c r="AM905">
        <v>0</v>
      </c>
      <c r="AN905">
        <v>5.7941824197769165E-2</v>
      </c>
      <c r="AO905">
        <v>5.7941824197769165E-2</v>
      </c>
      <c r="AP905">
        <v>-0.10650672763586044</v>
      </c>
      <c r="AQ905">
        <v>7.1742236614227295E-2</v>
      </c>
      <c r="AU905">
        <v>3.7099998444318771E-2</v>
      </c>
      <c r="AV905">
        <v>6.41012042760849E-2</v>
      </c>
      <c r="AW905">
        <v>4.3694991618394852E-2</v>
      </c>
      <c r="AX905">
        <v>4.6882305294275284E-2</v>
      </c>
      <c r="AY905">
        <v>3.2026693224906921E-2</v>
      </c>
    </row>
    <row r="906" spans="1:51" hidden="1" x14ac:dyDescent="0.45">
      <c r="A906">
        <v>1892</v>
      </c>
      <c r="B906" t="s">
        <v>63</v>
      </c>
      <c r="C906" t="s">
        <v>81</v>
      </c>
      <c r="D906">
        <v>134</v>
      </c>
      <c r="E906">
        <v>50279</v>
      </c>
      <c r="F906">
        <v>2469.31079719532</v>
      </c>
      <c r="G906">
        <v>14.70192846050481</v>
      </c>
      <c r="H906">
        <v>13.02</v>
      </c>
      <c r="I906">
        <v>2.2220917629569195E-11</v>
      </c>
      <c r="J906">
        <v>0.13050164166077885</v>
      </c>
      <c r="K906">
        <v>1.2436344776962785E-11</v>
      </c>
      <c r="L906">
        <v>2.0000000000000001E-13</v>
      </c>
      <c r="M906">
        <v>4.0189999999999997E-12</v>
      </c>
      <c r="N906">
        <v>2.9540000000000001E-12</v>
      </c>
      <c r="O906">
        <v>2.961E-12</v>
      </c>
      <c r="P906">
        <v>1.0494E-11</v>
      </c>
      <c r="Q906">
        <v>1.8</v>
      </c>
      <c r="R906">
        <v>3.68</v>
      </c>
      <c r="S906">
        <v>0.48</v>
      </c>
      <c r="T906">
        <v>1.2084E-12</v>
      </c>
      <c r="U906">
        <v>1.0489999999999999E-12</v>
      </c>
      <c r="V906">
        <v>4.1784E-12</v>
      </c>
      <c r="W906">
        <v>1</v>
      </c>
      <c r="X906">
        <v>1</v>
      </c>
      <c r="Y906">
        <v>0</v>
      </c>
      <c r="Z906">
        <v>1.3393E-11</v>
      </c>
      <c r="AA906">
        <v>6.0049999999999987E-12</v>
      </c>
      <c r="AD906">
        <v>7.0572934400828307E-12</v>
      </c>
      <c r="AE906" t="s">
        <v>119</v>
      </c>
      <c r="AF906" t="s">
        <v>90</v>
      </c>
      <c r="AG906">
        <v>5.6862808763980865E-2</v>
      </c>
      <c r="AH906">
        <v>5.772801861166954E-2</v>
      </c>
      <c r="AI906">
        <v>4.6211425215005875E-2</v>
      </c>
      <c r="AJ906">
        <v>1.7999999225139618E-2</v>
      </c>
      <c r="AM906">
        <v>0</v>
      </c>
      <c r="AN906">
        <v>5.772801861166954E-2</v>
      </c>
      <c r="AO906">
        <v>5.772801861166954E-2</v>
      </c>
      <c r="AP906">
        <v>2.169785788282752E-3</v>
      </c>
      <c r="AQ906">
        <v>5.457460880279541E-2</v>
      </c>
      <c r="AU906">
        <v>3.6800000816583633E-2</v>
      </c>
      <c r="AV906">
        <v>5.4693024605512619E-2</v>
      </c>
      <c r="AW906">
        <v>5.1770921796560287E-2</v>
      </c>
      <c r="AX906">
        <v>5.7626571506261826E-2</v>
      </c>
      <c r="AY906">
        <v>3.2105714082717896E-2</v>
      </c>
    </row>
    <row r="907" spans="1:51" hidden="1" x14ac:dyDescent="0.45">
      <c r="A907">
        <v>1893</v>
      </c>
      <c r="B907" t="s">
        <v>63</v>
      </c>
      <c r="C907" t="s">
        <v>81</v>
      </c>
      <c r="D907">
        <v>134</v>
      </c>
      <c r="E907">
        <v>50778</v>
      </c>
      <c r="F907">
        <v>2565.4640799625431</v>
      </c>
      <c r="G907">
        <v>15.613903343517054</v>
      </c>
      <c r="H907">
        <v>13.84</v>
      </c>
      <c r="I907">
        <v>2.2433513204343706E-11</v>
      </c>
      <c r="J907">
        <v>0.12029396066839101</v>
      </c>
      <c r="K907">
        <v>1.1710891379299841E-11</v>
      </c>
      <c r="L907">
        <v>3.8E-13</v>
      </c>
      <c r="M907">
        <v>3.9620000000000003E-12</v>
      </c>
      <c r="N907">
        <v>3.0920000000000002E-12</v>
      </c>
      <c r="O907">
        <v>2.9560000000000003E-12</v>
      </c>
      <c r="P907">
        <v>1.0888E-11</v>
      </c>
      <c r="Q907">
        <v>3.17</v>
      </c>
      <c r="R907">
        <v>3.65</v>
      </c>
      <c r="S907">
        <v>0.49</v>
      </c>
      <c r="T907">
        <v>1.2549999999999998E-12</v>
      </c>
      <c r="U907">
        <v>1.103E-12</v>
      </c>
      <c r="V907">
        <v>4.1875000000000001E-12</v>
      </c>
      <c r="W907">
        <v>1</v>
      </c>
      <c r="X907">
        <v>1</v>
      </c>
      <c r="Y907">
        <v>0</v>
      </c>
      <c r="Z907">
        <v>1.4045999999999997E-11</v>
      </c>
      <c r="AA907">
        <v>6.4480000000000016E-12</v>
      </c>
      <c r="AD907">
        <v>7.2522657872197091E-12</v>
      </c>
      <c r="AE907" t="s">
        <v>119</v>
      </c>
      <c r="AF907" t="s">
        <v>90</v>
      </c>
      <c r="AG907">
        <v>4.5284271240234375E-2</v>
      </c>
      <c r="AH907">
        <v>5.7442940771579742E-2</v>
      </c>
      <c r="AI907">
        <v>3.6571737378835678E-2</v>
      </c>
      <c r="AJ907">
        <v>3.1700000166893005E-2</v>
      </c>
      <c r="AM907">
        <v>0</v>
      </c>
      <c r="AN907">
        <v>5.7442940771579742E-2</v>
      </c>
      <c r="AO907">
        <v>5.7442940771579742E-2</v>
      </c>
      <c r="AP907">
        <v>-1.4884979464113712E-3</v>
      </c>
      <c r="AQ907">
        <v>4.6842500567436218E-2</v>
      </c>
      <c r="AU907">
        <v>3.6499999463558197E-2</v>
      </c>
      <c r="AV907">
        <v>4.6772774308919907E-2</v>
      </c>
      <c r="AW907">
        <v>5.1142770797014236E-2</v>
      </c>
      <c r="AX907">
        <v>5.6056085973978043E-2</v>
      </c>
      <c r="AY907">
        <v>3.4135870635509491E-2</v>
      </c>
    </row>
    <row r="908" spans="1:51" hidden="1" x14ac:dyDescent="0.45">
      <c r="A908">
        <v>1894</v>
      </c>
      <c r="B908" t="s">
        <v>63</v>
      </c>
      <c r="C908" t="s">
        <v>81</v>
      </c>
      <c r="D908">
        <v>134</v>
      </c>
      <c r="E908">
        <v>51339</v>
      </c>
      <c r="F908">
        <v>2597.6019153773409</v>
      </c>
      <c r="G908">
        <v>15.936660733555017</v>
      </c>
      <c r="H908">
        <v>13.86</v>
      </c>
      <c r="I908">
        <v>2.2752210971439601E-11</v>
      </c>
      <c r="J908">
        <v>0.10385452157136407</v>
      </c>
      <c r="K908">
        <v>1.1503618935597576E-11</v>
      </c>
      <c r="L908">
        <v>6.3500000000000002E-13</v>
      </c>
      <c r="M908">
        <v>3.9380000000000004E-12</v>
      </c>
      <c r="N908">
        <v>2.9620000000000001E-12</v>
      </c>
      <c r="O908">
        <v>3.5020000000000002E-12</v>
      </c>
      <c r="P908">
        <v>1.1828E-11</v>
      </c>
      <c r="Q908">
        <v>1.74</v>
      </c>
      <c r="R908">
        <v>3.56</v>
      </c>
      <c r="S908">
        <v>0.5</v>
      </c>
      <c r="T908">
        <v>1.3440999999999999E-12</v>
      </c>
      <c r="U908">
        <v>1.1439999999999998E-12</v>
      </c>
      <c r="V908">
        <v>4.1807999999999993E-12</v>
      </c>
      <c r="W908">
        <v>1</v>
      </c>
      <c r="X908">
        <v>1</v>
      </c>
      <c r="Y908">
        <v>0</v>
      </c>
      <c r="Z908">
        <v>1.54118E-11</v>
      </c>
      <c r="AA908">
        <v>7.0380000000000005E-12</v>
      </c>
      <c r="AD908">
        <v>6.7096935538301074E-12</v>
      </c>
      <c r="AE908" t="s">
        <v>119</v>
      </c>
      <c r="AF908" t="s">
        <v>90</v>
      </c>
      <c r="AG908">
        <v>0.16976386308670044</v>
      </c>
      <c r="AH908">
        <v>5.7086590677499771E-2</v>
      </c>
      <c r="AI908">
        <v>8.4797173738479614E-2</v>
      </c>
      <c r="AJ908">
        <v>1.7400000244379044E-2</v>
      </c>
      <c r="AM908">
        <v>0</v>
      </c>
      <c r="AN908">
        <v>5.7086590677499771E-2</v>
      </c>
      <c r="AO908">
        <v>5.7086590677499771E-2</v>
      </c>
      <c r="AP908">
        <v>0.12908253073692322</v>
      </c>
      <c r="AQ908">
        <v>3.6030445247888565E-2</v>
      </c>
      <c r="AU908">
        <v>3.5599999129772186E-2</v>
      </c>
      <c r="AV908">
        <v>4.0681347250938416E-2</v>
      </c>
      <c r="AW908">
        <v>6.6379271447658539E-2</v>
      </c>
      <c r="AX908">
        <v>7.0649594068527222E-2</v>
      </c>
      <c r="AY908">
        <v>5.109858512878418E-2</v>
      </c>
    </row>
    <row r="909" spans="1:51" hidden="1" x14ac:dyDescent="0.45">
      <c r="A909">
        <v>1895</v>
      </c>
      <c r="B909" t="s">
        <v>63</v>
      </c>
      <c r="C909" t="s">
        <v>81</v>
      </c>
      <c r="D909">
        <v>134</v>
      </c>
      <c r="E909">
        <v>52001</v>
      </c>
      <c r="F909">
        <v>2686.0838313841509</v>
      </c>
      <c r="G909">
        <v>16.18089009789178</v>
      </c>
      <c r="H909">
        <v>14.42</v>
      </c>
      <c r="I909">
        <v>2.3824567664849268E-11</v>
      </c>
      <c r="J909">
        <v>0.11206145561099232</v>
      </c>
      <c r="K909">
        <v>1.1710891379299841E-11</v>
      </c>
      <c r="L909">
        <v>3.32E-13</v>
      </c>
      <c r="M909">
        <v>4.1209999999999999E-12</v>
      </c>
      <c r="N909">
        <v>3.3180000000000002E-12</v>
      </c>
      <c r="O909">
        <v>3.8630000000000008E-12</v>
      </c>
      <c r="P909">
        <v>1.2776E-11</v>
      </c>
      <c r="Q909">
        <v>2.0099999999999998</v>
      </c>
      <c r="R909">
        <v>3.36</v>
      </c>
      <c r="S909">
        <v>0.5</v>
      </c>
      <c r="T909">
        <v>1.2248E-12</v>
      </c>
      <c r="U909">
        <v>1.132E-12</v>
      </c>
      <c r="V909">
        <v>4.1752999999999998E-12</v>
      </c>
      <c r="W909">
        <v>1</v>
      </c>
      <c r="X909">
        <v>1</v>
      </c>
      <c r="Y909">
        <v>0</v>
      </c>
      <c r="Z909">
        <v>1.68051E-11</v>
      </c>
      <c r="AA909">
        <v>7.6720000000000004E-12</v>
      </c>
      <c r="AD909">
        <v>6.9838429975791937E-12</v>
      </c>
      <c r="AE909" t="s">
        <v>119</v>
      </c>
      <c r="AF909" t="s">
        <v>90</v>
      </c>
      <c r="AG909">
        <v>0.13185916841030121</v>
      </c>
      <c r="AH909">
        <v>5.6872788816690445E-2</v>
      </c>
      <c r="AI909">
        <v>4.6781823039054871E-2</v>
      </c>
      <c r="AJ909">
        <v>2.0099999383091927E-2</v>
      </c>
      <c r="AM909">
        <v>0</v>
      </c>
      <c r="AN909">
        <v>5.6872788816690445E-2</v>
      </c>
      <c r="AO909">
        <v>5.6872788816690445E-2</v>
      </c>
      <c r="AP909">
        <v>8.5218757390975952E-2</v>
      </c>
      <c r="AQ909">
        <v>4.2977895587682724E-2</v>
      </c>
      <c r="AU909">
        <v>3.359999880194664E-2</v>
      </c>
      <c r="AV909">
        <v>4.6640418469905853E-2</v>
      </c>
      <c r="AW909">
        <v>5.9439819306135178E-2</v>
      </c>
      <c r="AX909">
        <v>6.680336594581604E-2</v>
      </c>
      <c r="AY909">
        <v>3.3440910279750824E-2</v>
      </c>
    </row>
    <row r="910" spans="1:51" hidden="1" x14ac:dyDescent="0.45">
      <c r="A910">
        <v>1896</v>
      </c>
      <c r="B910" t="s">
        <v>63</v>
      </c>
      <c r="C910" t="s">
        <v>81</v>
      </c>
      <c r="D910">
        <v>134</v>
      </c>
      <c r="E910">
        <v>52753</v>
      </c>
      <c r="F910">
        <v>2739.6427383537789</v>
      </c>
      <c r="G910">
        <v>16.530406710318093</v>
      </c>
      <c r="H910">
        <v>14.37</v>
      </c>
      <c r="I910">
        <v>2.4911579326622092E-11</v>
      </c>
      <c r="J910">
        <v>0.13306645909781681</v>
      </c>
      <c r="K910">
        <v>1.181452758995148E-11</v>
      </c>
      <c r="L910">
        <v>5.9100000000000001E-13</v>
      </c>
      <c r="M910">
        <v>4.3070000000000001E-12</v>
      </c>
      <c r="N910">
        <v>3.525E-12</v>
      </c>
      <c r="O910">
        <v>3.8039999999999995E-12</v>
      </c>
      <c r="P910">
        <v>1.3347E-11</v>
      </c>
      <c r="Q910">
        <v>3.04</v>
      </c>
      <c r="R910">
        <v>3.35</v>
      </c>
      <c r="S910">
        <v>0.49</v>
      </c>
      <c r="T910">
        <v>1.2479E-12</v>
      </c>
      <c r="U910">
        <v>1.1369999999999999E-12</v>
      </c>
      <c r="V910">
        <v>4.1812E-12</v>
      </c>
      <c r="W910">
        <v>1</v>
      </c>
      <c r="X910">
        <v>1</v>
      </c>
      <c r="Y910">
        <v>0</v>
      </c>
      <c r="Z910">
        <v>1.8023299999999998E-11</v>
      </c>
      <c r="AA910">
        <v>8.2889999999999991E-12</v>
      </c>
      <c r="AD910">
        <v>7.0914190194044559E-12</v>
      </c>
      <c r="AE910" t="s">
        <v>119</v>
      </c>
      <c r="AF910" t="s">
        <v>90</v>
      </c>
      <c r="AG910">
        <v>8.8972322642803192E-2</v>
      </c>
      <c r="AH910">
        <v>5.7015325874090195E-2</v>
      </c>
      <c r="AI910">
        <v>2.4239683523774147E-2</v>
      </c>
      <c r="AJ910">
        <v>3.0400000512599945E-2</v>
      </c>
      <c r="AM910">
        <v>0</v>
      </c>
      <c r="AN910">
        <v>5.7015325874090195E-2</v>
      </c>
      <c r="AO910">
        <v>5.7015325874090195E-2</v>
      </c>
      <c r="AP910">
        <v>5.8286789804697037E-2</v>
      </c>
      <c r="AQ910">
        <v>2.899547852575779E-2</v>
      </c>
      <c r="AU910">
        <v>3.3500000834465027E-2</v>
      </c>
      <c r="AV910">
        <v>3.0685530975461006E-2</v>
      </c>
      <c r="AW910">
        <v>5.4163079708814621E-2</v>
      </c>
      <c r="AX910">
        <v>6.1579369008541107E-2</v>
      </c>
      <c r="AY910">
        <v>2.7319841086864471E-2</v>
      </c>
    </row>
    <row r="911" spans="1:51" hidden="1" x14ac:dyDescent="0.45">
      <c r="A911">
        <v>1897</v>
      </c>
      <c r="B911" t="s">
        <v>63</v>
      </c>
      <c r="C911" t="s">
        <v>81</v>
      </c>
      <c r="D911">
        <v>134</v>
      </c>
      <c r="E911">
        <v>53549</v>
      </c>
      <c r="F911">
        <v>2774.6099651393465</v>
      </c>
      <c r="G911">
        <v>16.756213379241338</v>
      </c>
      <c r="H911">
        <v>14.55</v>
      </c>
      <c r="I911">
        <v>2.6096616707857047E-11</v>
      </c>
      <c r="J911">
        <v>0.14452880128160478</v>
      </c>
      <c r="K911">
        <v>1.2021799971208738E-11</v>
      </c>
      <c r="L911">
        <v>6.6900000000000008E-13</v>
      </c>
      <c r="M911">
        <v>4.6809999999999999E-12</v>
      </c>
      <c r="N911">
        <v>3.6350000000000002E-12</v>
      </c>
      <c r="O911">
        <v>4.168E-12</v>
      </c>
      <c r="P911">
        <v>1.5329000000000001E-11</v>
      </c>
      <c r="Q911">
        <v>3.09</v>
      </c>
      <c r="R911">
        <v>3.36</v>
      </c>
      <c r="S911">
        <v>0.48</v>
      </c>
      <c r="T911">
        <v>1.7329000000000002E-12</v>
      </c>
      <c r="U911">
        <v>1.2200000000000001E-12</v>
      </c>
      <c r="V911">
        <v>4.1856000000000003E-12</v>
      </c>
      <c r="W911">
        <v>1</v>
      </c>
      <c r="X911">
        <v>1</v>
      </c>
      <c r="Y911">
        <v>0</v>
      </c>
      <c r="Z911">
        <v>1.9450900000000001E-11</v>
      </c>
      <c r="AA911">
        <v>8.9519999999999998E-12</v>
      </c>
      <c r="AD911">
        <v>7.4568790254154546E-12</v>
      </c>
      <c r="AE911" t="s">
        <v>119</v>
      </c>
      <c r="AF911" t="s">
        <v>90</v>
      </c>
      <c r="AG911">
        <v>7.7653944492340088E-2</v>
      </c>
      <c r="AH911">
        <v>0.18265675008296967</v>
      </c>
      <c r="AI911">
        <v>2.068159356713295E-2</v>
      </c>
      <c r="AJ911">
        <v>3.0899999663233757E-2</v>
      </c>
      <c r="AM911">
        <v>0.125</v>
      </c>
      <c r="AN911">
        <v>5.7656750082969666E-2</v>
      </c>
      <c r="AO911">
        <v>5.1250442862510681E-2</v>
      </c>
      <c r="AP911">
        <v>2.8844647109508514E-2</v>
      </c>
      <c r="AQ911">
        <v>4.744088277220726E-2</v>
      </c>
      <c r="AU911">
        <v>3.359999880194664E-2</v>
      </c>
      <c r="AV911">
        <v>4.8809297382831573E-2</v>
      </c>
      <c r="AW911">
        <v>0.1368139386177063</v>
      </c>
      <c r="AX911">
        <v>0.16664353013038635</v>
      </c>
      <c r="AY911">
        <v>2.5790795683860779E-2</v>
      </c>
    </row>
    <row r="912" spans="1:51" hidden="1" x14ac:dyDescent="0.45">
      <c r="A912">
        <v>1898</v>
      </c>
      <c r="B912" t="s">
        <v>63</v>
      </c>
      <c r="C912" t="s">
        <v>81</v>
      </c>
      <c r="D912">
        <v>134</v>
      </c>
      <c r="E912">
        <v>54406</v>
      </c>
      <c r="F912">
        <v>2847.8220385570485</v>
      </c>
      <c r="G912">
        <v>17.409447165775447</v>
      </c>
      <c r="H912">
        <v>14.9</v>
      </c>
      <c r="I912">
        <v>2.7532157291091803E-11</v>
      </c>
      <c r="J912">
        <v>0.14452880128160478</v>
      </c>
      <c r="K912">
        <v>1.2021799971208738E-11</v>
      </c>
      <c r="L912">
        <v>8.1399999999999996E-13</v>
      </c>
      <c r="M912">
        <v>5.0809999999999999E-12</v>
      </c>
      <c r="N912">
        <v>3.7570000000000002E-12</v>
      </c>
      <c r="O912">
        <v>4.6500000000000006E-12</v>
      </c>
      <c r="P912">
        <v>1.62355E-11</v>
      </c>
      <c r="Q912">
        <v>3.55</v>
      </c>
      <c r="R912">
        <v>3.4</v>
      </c>
      <c r="S912">
        <v>0.47</v>
      </c>
      <c r="T912">
        <v>1.8567999999999999E-12</v>
      </c>
      <c r="U912">
        <v>1.301E-12</v>
      </c>
      <c r="V912">
        <v>4.2090999999999999E-12</v>
      </c>
      <c r="W912">
        <v>1</v>
      </c>
      <c r="X912">
        <v>1</v>
      </c>
      <c r="Y912">
        <v>0</v>
      </c>
      <c r="Z912">
        <v>2.1262599999999998E-11</v>
      </c>
      <c r="AA912">
        <v>9.8670000000000007E-12</v>
      </c>
      <c r="AD912">
        <v>7.4124632801503072E-12</v>
      </c>
      <c r="AE912" t="s">
        <v>119</v>
      </c>
      <c r="AF912" t="s">
        <v>90</v>
      </c>
      <c r="AG912">
        <v>8.9691601693630219E-2</v>
      </c>
      <c r="AH912">
        <v>-5.9543915092945099E-2</v>
      </c>
      <c r="AI912">
        <v>8.8585736230015755E-3</v>
      </c>
      <c r="AJ912">
        <v>3.5500001162290573E-2</v>
      </c>
      <c r="AM912">
        <v>-0.1111111119389534</v>
      </c>
      <c r="AN912">
        <v>5.1567196846008301E-2</v>
      </c>
      <c r="AO912">
        <v>5.8013096451759338E-2</v>
      </c>
      <c r="AP912">
        <v>3.296256810426712E-2</v>
      </c>
      <c r="AQ912">
        <v>5.4918769747018814E-2</v>
      </c>
      <c r="AU912">
        <v>3.4000001847743988E-2</v>
      </c>
      <c r="AV912">
        <v>5.6729033589363098E-2</v>
      </c>
      <c r="AW912">
        <v>-2.4038098752498627E-2</v>
      </c>
      <c r="AX912">
        <v>-3.6140084266662598E-2</v>
      </c>
      <c r="AY912">
        <v>2.2179286926984787E-2</v>
      </c>
    </row>
    <row r="913" spans="1:51" hidden="1" x14ac:dyDescent="0.45">
      <c r="A913">
        <v>1899</v>
      </c>
      <c r="B913" t="s">
        <v>63</v>
      </c>
      <c r="C913" t="s">
        <v>81</v>
      </c>
      <c r="D913">
        <v>134</v>
      </c>
      <c r="E913">
        <v>55248</v>
      </c>
      <c r="F913">
        <v>2905.093894611136</v>
      </c>
      <c r="G913">
        <v>17.132592134142115</v>
      </c>
      <c r="H913">
        <v>15</v>
      </c>
      <c r="I913">
        <v>2.82441957850892E-11</v>
      </c>
      <c r="J913">
        <v>0.16970498409999685</v>
      </c>
      <c r="K913">
        <v>1.233270856642467E-11</v>
      </c>
      <c r="L913">
        <v>3.6899999999999999E-13</v>
      </c>
      <c r="M913">
        <v>5.483E-12</v>
      </c>
      <c r="N913">
        <v>4.2070000000000001E-12</v>
      </c>
      <c r="O913">
        <v>5.1099999999999998E-12</v>
      </c>
      <c r="P913">
        <v>1.7753E-11</v>
      </c>
      <c r="Q913">
        <v>4.45</v>
      </c>
      <c r="R913">
        <v>3.55</v>
      </c>
      <c r="S913">
        <v>0.47</v>
      </c>
      <c r="T913">
        <v>1.9731000000000001E-12</v>
      </c>
      <c r="U913">
        <v>1.3919999999999999E-12</v>
      </c>
      <c r="V913">
        <v>4.1962999999999998E-12</v>
      </c>
      <c r="W913">
        <v>1</v>
      </c>
      <c r="X913">
        <v>1</v>
      </c>
      <c r="Y913">
        <v>0</v>
      </c>
      <c r="Z913">
        <v>2.2918699999999999E-11</v>
      </c>
      <c r="AA913">
        <v>1.0105999999999999E-11</v>
      </c>
      <c r="AD913">
        <v>8.5810847924601651E-12</v>
      </c>
      <c r="AE913" t="s">
        <v>119</v>
      </c>
      <c r="AF913" t="s">
        <v>90</v>
      </c>
      <c r="AG913">
        <v>3.7262734025716782E-2</v>
      </c>
      <c r="AH913">
        <v>0.30872577428817749</v>
      </c>
      <c r="AI913">
        <v>-1.499930489808321E-2</v>
      </c>
      <c r="AJ913">
        <v>4.4500000774860382E-2</v>
      </c>
      <c r="AM913">
        <v>0.25</v>
      </c>
      <c r="AN913">
        <v>5.8725789189338684E-2</v>
      </c>
      <c r="AO913">
        <v>4.6980630606412888E-2</v>
      </c>
      <c r="AP913">
        <v>-4.2285379022359848E-3</v>
      </c>
      <c r="AQ913">
        <v>4.1667461395263672E-2</v>
      </c>
      <c r="AU913">
        <v>3.5500001162290573E-2</v>
      </c>
      <c r="AV913">
        <v>4.1491270065307617E-2</v>
      </c>
      <c r="AW913">
        <v>0.21397110819816589</v>
      </c>
      <c r="AX913">
        <v>0.26410704851150513</v>
      </c>
      <c r="AY913">
        <v>1.4750348404049873E-2</v>
      </c>
    </row>
    <row r="914" spans="1:51" hidden="1" x14ac:dyDescent="0.45">
      <c r="A914">
        <v>1900</v>
      </c>
      <c r="B914" t="s">
        <v>63</v>
      </c>
      <c r="C914" t="s">
        <v>81</v>
      </c>
      <c r="D914">
        <v>134</v>
      </c>
      <c r="E914">
        <v>56046</v>
      </c>
      <c r="F914">
        <v>2984.7592851364275</v>
      </c>
      <c r="G914">
        <v>17.117874561828522</v>
      </c>
      <c r="H914">
        <v>14.77</v>
      </c>
      <c r="I914">
        <v>2.9361494720535673E-11</v>
      </c>
      <c r="J914">
        <v>0.15717455621301776</v>
      </c>
      <c r="K914">
        <v>1.2643617291677967E-11</v>
      </c>
      <c r="L914">
        <v>4.02E-13</v>
      </c>
      <c r="M914">
        <v>5.7660000000000003E-12</v>
      </c>
      <c r="N914">
        <v>4.6109999999999996E-12</v>
      </c>
      <c r="O914">
        <v>5.4569999999999999E-12</v>
      </c>
      <c r="P914">
        <v>1.8144E-11</v>
      </c>
      <c r="Q914">
        <v>4.41</v>
      </c>
      <c r="R914">
        <v>3.68</v>
      </c>
      <c r="S914">
        <v>0.46</v>
      </c>
      <c r="T914">
        <v>2.0970000000000001E-12</v>
      </c>
      <c r="U914">
        <v>1.4940000000000003E-12</v>
      </c>
      <c r="V914">
        <v>4.2012000000000003E-12</v>
      </c>
      <c r="W914">
        <v>1</v>
      </c>
      <c r="X914">
        <v>1</v>
      </c>
      <c r="Y914">
        <v>0</v>
      </c>
      <c r="Z914">
        <v>2.3864000000000004E-11</v>
      </c>
      <c r="AA914">
        <v>1.0443E-11</v>
      </c>
      <c r="AD914">
        <v>7.7161583290653584E-12</v>
      </c>
      <c r="AE914" t="s">
        <v>119</v>
      </c>
      <c r="AF914" t="s">
        <v>90</v>
      </c>
      <c r="AG914">
        <v>-6.7256897687911987E-2</v>
      </c>
      <c r="AH914">
        <v>-5.2620265632867813E-2</v>
      </c>
      <c r="AI914">
        <v>2.6910047978162766E-2</v>
      </c>
      <c r="AJ914">
        <v>4.4100001454353333E-2</v>
      </c>
      <c r="AM914">
        <v>-0.10000000149011612</v>
      </c>
      <c r="AN914">
        <v>4.7379735857248306E-2</v>
      </c>
      <c r="AO914">
        <v>5.2644152194261551E-2</v>
      </c>
      <c r="AP914">
        <v>-0.12067943811416626</v>
      </c>
      <c r="AQ914">
        <v>6.0754343867301941E-2</v>
      </c>
      <c r="AU914">
        <v>3.6800000816583633E-2</v>
      </c>
      <c r="AV914">
        <v>5.3422544151544571E-2</v>
      </c>
      <c r="AW914">
        <v>-3.7075471132993698E-2</v>
      </c>
      <c r="AX914">
        <v>-5.4834306240081787E-2</v>
      </c>
      <c r="AY914">
        <v>3.5505026578903198E-2</v>
      </c>
    </row>
    <row r="915" spans="1:51" hidden="1" x14ac:dyDescent="0.45">
      <c r="A915">
        <v>1901</v>
      </c>
      <c r="B915" t="s">
        <v>63</v>
      </c>
      <c r="C915" t="s">
        <v>81</v>
      </c>
      <c r="D915">
        <v>134</v>
      </c>
      <c r="E915">
        <v>56874</v>
      </c>
      <c r="F915">
        <v>2871.3329228094321</v>
      </c>
      <c r="G915">
        <v>17.006103348314095</v>
      </c>
      <c r="H915">
        <v>14.72</v>
      </c>
      <c r="I915">
        <v>2.9615775594976042E-11</v>
      </c>
      <c r="J915">
        <v>0.12303507606667299</v>
      </c>
      <c r="K915">
        <v>1.2643617291677967E-11</v>
      </c>
      <c r="L915">
        <v>4.15E-13</v>
      </c>
      <c r="M915">
        <v>5.4209999999999996E-12</v>
      </c>
      <c r="N915">
        <v>4.431E-12</v>
      </c>
      <c r="O915">
        <v>5.4860000000000007E-12</v>
      </c>
      <c r="P915">
        <v>1.9263999999999999E-11</v>
      </c>
      <c r="Q915">
        <v>3.06</v>
      </c>
      <c r="R915">
        <v>3.65</v>
      </c>
      <c r="S915">
        <v>0.49</v>
      </c>
      <c r="T915">
        <v>2.4161999999999997E-12</v>
      </c>
      <c r="U915">
        <v>1.6710000000000003E-12</v>
      </c>
      <c r="V915">
        <v>4.1852999999999999E-12</v>
      </c>
      <c r="W915">
        <v>1</v>
      </c>
      <c r="X915">
        <v>1</v>
      </c>
      <c r="Y915">
        <v>1</v>
      </c>
      <c r="Z915">
        <v>2.4529000000000003E-11</v>
      </c>
      <c r="AA915">
        <v>1.1035000000000001E-11</v>
      </c>
      <c r="AD915">
        <v>7.0537419162735694E-12</v>
      </c>
      <c r="AE915" t="s">
        <v>119</v>
      </c>
      <c r="AF915" t="s">
        <v>90</v>
      </c>
      <c r="AG915">
        <v>3.8567397743463516E-2</v>
      </c>
      <c r="AH915">
        <v>-5.8086857199668884E-2</v>
      </c>
      <c r="AI915">
        <v>6.2203187495470047E-2</v>
      </c>
      <c r="AJ915">
        <v>3.060000017285347E-2</v>
      </c>
      <c r="AM915">
        <v>-0.1111111119389534</v>
      </c>
      <c r="AN915">
        <v>5.3024254739284515E-2</v>
      </c>
      <c r="AO915">
        <v>5.9652287513017654E-2</v>
      </c>
      <c r="AP915">
        <v>-1.8137915059924126E-2</v>
      </c>
      <c r="AQ915">
        <v>5.7752825319766998E-2</v>
      </c>
      <c r="AU915">
        <v>3.6499999463558197E-2</v>
      </c>
      <c r="AV915">
        <v>5.6705310940742493E-2</v>
      </c>
      <c r="AW915">
        <v>-2.6990482583642006E-2</v>
      </c>
      <c r="AX915">
        <v>-4.5073371380567551E-2</v>
      </c>
      <c r="AY915">
        <v>4.6401593834161758E-2</v>
      </c>
    </row>
    <row r="916" spans="1:51" hidden="1" x14ac:dyDescent="0.45">
      <c r="A916">
        <v>1902</v>
      </c>
      <c r="B916" t="s">
        <v>63</v>
      </c>
      <c r="C916" t="s">
        <v>81</v>
      </c>
      <c r="D916">
        <v>134</v>
      </c>
      <c r="E916">
        <v>57767</v>
      </c>
      <c r="F916">
        <v>2893.4672750606019</v>
      </c>
      <c r="G916">
        <v>17.09708470443449</v>
      </c>
      <c r="H916">
        <v>14.83</v>
      </c>
      <c r="I916">
        <v>3.0499440694214687E-11</v>
      </c>
      <c r="J916">
        <v>0.11024805813079429</v>
      </c>
      <c r="K916">
        <v>1.2747253490839261E-11</v>
      </c>
      <c r="L916">
        <v>4.8699999999999994E-13</v>
      </c>
      <c r="M916">
        <v>5.6309999999999997E-12</v>
      </c>
      <c r="N916">
        <v>4.6780000000000001E-12</v>
      </c>
      <c r="O916">
        <v>5.9179999999999996E-12</v>
      </c>
      <c r="P916">
        <v>2.0581E-11</v>
      </c>
      <c r="Q916">
        <v>2.19</v>
      </c>
      <c r="R916">
        <v>3.52</v>
      </c>
      <c r="S916">
        <v>0.5</v>
      </c>
      <c r="T916">
        <v>2.1768999999999997E-12</v>
      </c>
      <c r="U916">
        <v>1.725E-12</v>
      </c>
      <c r="V916">
        <v>4.1936999999999998E-12</v>
      </c>
      <c r="W916">
        <v>1</v>
      </c>
      <c r="X916">
        <v>1</v>
      </c>
      <c r="Y916">
        <v>0</v>
      </c>
      <c r="Z916">
        <v>2.6061999999999999E-11</v>
      </c>
      <c r="AA916">
        <v>1.1771000000000001E-11</v>
      </c>
      <c r="AD916">
        <v>7.4470711426836666E-12</v>
      </c>
      <c r="AE916" t="s">
        <v>119</v>
      </c>
      <c r="AF916" t="s">
        <v>90</v>
      </c>
      <c r="AG916">
        <v>8.6807325482368469E-2</v>
      </c>
      <c r="AH916">
        <v>0.18515115976333618</v>
      </c>
      <c r="AI916">
        <v>4.0763821452856064E-2</v>
      </c>
      <c r="AJ916">
        <v>2.1900000050663948E-2</v>
      </c>
      <c r="AM916">
        <v>0.125</v>
      </c>
      <c r="AN916">
        <v>6.0151167213916779E-2</v>
      </c>
      <c r="AO916">
        <v>5.3467705845832825E-2</v>
      </c>
      <c r="AP916">
        <v>2.8024019673466682E-2</v>
      </c>
      <c r="AQ916">
        <v>5.7180870324373245E-2</v>
      </c>
      <c r="AU916">
        <v>3.5199999809265137E-2</v>
      </c>
      <c r="AV916">
        <v>5.8783307671546936E-2</v>
      </c>
      <c r="AW916">
        <v>0.14373697340488434</v>
      </c>
      <c r="AX916">
        <v>0.17134122550487518</v>
      </c>
      <c r="AY916">
        <v>3.1331911683082581E-2</v>
      </c>
    </row>
    <row r="917" spans="1:51" hidden="1" x14ac:dyDescent="0.45">
      <c r="A917">
        <v>1903</v>
      </c>
      <c r="B917" t="s">
        <v>63</v>
      </c>
      <c r="C917" t="s">
        <v>81</v>
      </c>
      <c r="D917">
        <v>134</v>
      </c>
      <c r="E917">
        <v>58629</v>
      </c>
      <c r="F917">
        <v>3008.1579972964914</v>
      </c>
      <c r="G917">
        <v>17.499913921465293</v>
      </c>
      <c r="H917">
        <v>15.19</v>
      </c>
      <c r="I917">
        <v>3.1685129484008168E-11</v>
      </c>
      <c r="J917">
        <v>0.14417766408929714</v>
      </c>
      <c r="K917">
        <v>1.2747253490839261E-11</v>
      </c>
      <c r="L917">
        <v>4.3099999999999998E-13</v>
      </c>
      <c r="M917">
        <v>6.0030000000000002E-12</v>
      </c>
      <c r="N917">
        <v>5.0149999999999999E-12</v>
      </c>
      <c r="O917">
        <v>6.2520000000000004E-12</v>
      </c>
      <c r="P917">
        <v>2.1943999999999999E-11</v>
      </c>
      <c r="Q917">
        <v>3.01</v>
      </c>
      <c r="R917">
        <v>3.53</v>
      </c>
      <c r="S917">
        <v>0.5</v>
      </c>
      <c r="T917">
        <v>2.4421999999999998E-12</v>
      </c>
      <c r="U917">
        <v>1.7699999999999999E-12</v>
      </c>
      <c r="V917">
        <v>4.1963999999999994E-12</v>
      </c>
      <c r="W917">
        <v>1</v>
      </c>
      <c r="X917">
        <v>1</v>
      </c>
      <c r="Y917">
        <v>0</v>
      </c>
      <c r="Z917">
        <v>2.7824999999999998E-11</v>
      </c>
      <c r="AA917">
        <v>1.255E-11</v>
      </c>
      <c r="AD917">
        <v>7.4504498935062222E-12</v>
      </c>
      <c r="AE917" t="s">
        <v>119</v>
      </c>
      <c r="AF917" t="s">
        <v>90</v>
      </c>
      <c r="AG917">
        <v>0.10097536444664001</v>
      </c>
      <c r="AH917">
        <v>5.3721107542514801E-2</v>
      </c>
      <c r="AI917">
        <v>3.3149991184473038E-2</v>
      </c>
      <c r="AJ917">
        <v>3.0099999159574509E-2</v>
      </c>
      <c r="AM917">
        <v>0</v>
      </c>
      <c r="AN917">
        <v>5.3721107542514801E-2</v>
      </c>
      <c r="AO917">
        <v>5.3721107542514801E-2</v>
      </c>
      <c r="AP917">
        <v>6.7872047424316406E-2</v>
      </c>
      <c r="AQ917">
        <v>3.0999328941106796E-2</v>
      </c>
      <c r="AU917">
        <v>3.5300001502037048E-2</v>
      </c>
      <c r="AV917">
        <v>3.3103317022323608E-2</v>
      </c>
      <c r="AW917">
        <v>5.5117376148700714E-2</v>
      </c>
      <c r="AX917">
        <v>6.0954835265874863E-2</v>
      </c>
      <c r="AY917">
        <v>3.1624995172023773E-2</v>
      </c>
    </row>
    <row r="918" spans="1:51" hidden="1" x14ac:dyDescent="0.45">
      <c r="A918">
        <v>1904</v>
      </c>
      <c r="B918" t="s">
        <v>63</v>
      </c>
      <c r="C918" t="s">
        <v>81</v>
      </c>
      <c r="D918">
        <v>134</v>
      </c>
      <c r="E918">
        <v>59475</v>
      </c>
      <c r="F918">
        <v>3083.353492717019</v>
      </c>
      <c r="G918">
        <v>17.87814523791603</v>
      </c>
      <c r="H918">
        <v>15.37</v>
      </c>
      <c r="I918">
        <v>3.2838772630834265E-11</v>
      </c>
      <c r="J918">
        <v>0.15516481093594972</v>
      </c>
      <c r="K918">
        <v>1.2747253490839261E-11</v>
      </c>
      <c r="L918">
        <v>6.2099999999999998E-13</v>
      </c>
      <c r="M918">
        <v>6.3539999999999998E-12</v>
      </c>
      <c r="N918">
        <v>5.2229999999999999E-12</v>
      </c>
      <c r="O918">
        <v>7.0399999999999999E-12</v>
      </c>
      <c r="P918">
        <v>2.3685E-11</v>
      </c>
      <c r="Q918">
        <v>3.14</v>
      </c>
      <c r="R918">
        <v>3.57</v>
      </c>
      <c r="S918">
        <v>0.5</v>
      </c>
      <c r="T918">
        <v>2.1341999999999999E-12</v>
      </c>
      <c r="U918">
        <v>1.8730000000000002E-12</v>
      </c>
      <c r="V918">
        <v>4.1787999999999999E-12</v>
      </c>
      <c r="W918">
        <v>1</v>
      </c>
      <c r="X918">
        <v>1</v>
      </c>
      <c r="Y918">
        <v>0</v>
      </c>
      <c r="Z918">
        <v>3.0062000000000002E-11</v>
      </c>
      <c r="AA918">
        <v>1.3462999999999999E-11</v>
      </c>
      <c r="AD918">
        <v>8.1199233192911665E-12</v>
      </c>
      <c r="AE918" t="s">
        <v>119</v>
      </c>
      <c r="AF918" t="s">
        <v>90</v>
      </c>
      <c r="AG918">
        <v>0.1247231513261795</v>
      </c>
      <c r="AH918">
        <v>5.416455864906311E-2</v>
      </c>
      <c r="AI918">
        <v>2.7774188667535782E-2</v>
      </c>
      <c r="AJ918">
        <v>3.1399998813867569E-2</v>
      </c>
      <c r="AM918">
        <v>0</v>
      </c>
      <c r="AN918">
        <v>5.416455864906311E-2</v>
      </c>
      <c r="AO918">
        <v>5.416455864906311E-2</v>
      </c>
      <c r="AP918">
        <v>9.3357652425765991E-2</v>
      </c>
      <c r="AQ918">
        <v>2.8687324374914169E-2</v>
      </c>
      <c r="AU918">
        <v>3.5700000822544098E-2</v>
      </c>
      <c r="AV918">
        <v>3.136550635099411E-2</v>
      </c>
      <c r="AW918">
        <v>5.8724295347929001E-2</v>
      </c>
      <c r="AX918">
        <v>6.5881624817848206E-2</v>
      </c>
      <c r="AY918">
        <v>2.9587093740701675E-2</v>
      </c>
    </row>
    <row r="919" spans="1:51" hidden="1" x14ac:dyDescent="0.45">
      <c r="A919">
        <v>1905</v>
      </c>
      <c r="B919" t="s">
        <v>63</v>
      </c>
      <c r="C919" t="s">
        <v>81</v>
      </c>
      <c r="D919">
        <v>134</v>
      </c>
      <c r="E919">
        <v>60314</v>
      </c>
      <c r="F919">
        <v>3104.0454948502834</v>
      </c>
      <c r="G919">
        <v>18.46509848899591</v>
      </c>
      <c r="H919">
        <v>15.43</v>
      </c>
      <c r="I919">
        <v>3.5511457375847964E-11</v>
      </c>
      <c r="J919">
        <v>0.15561500077164464</v>
      </c>
      <c r="K919">
        <v>1.3161798305513671E-11</v>
      </c>
      <c r="L919">
        <v>1.288E-12</v>
      </c>
      <c r="M919">
        <v>7.129E-12</v>
      </c>
      <c r="N919">
        <v>5.7320000000000002E-12</v>
      </c>
      <c r="O919">
        <v>7.9870000000000014E-12</v>
      </c>
      <c r="P919">
        <v>2.6406E-11</v>
      </c>
      <c r="Q919">
        <v>2.85</v>
      </c>
      <c r="R919">
        <v>3.57</v>
      </c>
      <c r="S919">
        <v>0.49</v>
      </c>
      <c r="T919">
        <v>2.3942E-12</v>
      </c>
      <c r="U919">
        <v>1.9979999999999998E-12</v>
      </c>
      <c r="V919">
        <v>4.1842000000000007E-12</v>
      </c>
      <c r="W919">
        <v>1</v>
      </c>
      <c r="X919">
        <v>1</v>
      </c>
      <c r="Y919">
        <v>0</v>
      </c>
      <c r="Z919">
        <v>3.2798000000000001E-11</v>
      </c>
      <c r="AA919">
        <v>1.4179000000000001E-11</v>
      </c>
      <c r="AD919">
        <v>9.3847603396660785E-12</v>
      </c>
      <c r="AE919" t="s">
        <v>119</v>
      </c>
      <c r="AF919" t="s">
        <v>90</v>
      </c>
      <c r="AG919">
        <v>8.8284671306610107E-2</v>
      </c>
      <c r="AH919">
        <v>0.2770836353302002</v>
      </c>
      <c r="AI919">
        <v>2.7354072779417038E-2</v>
      </c>
      <c r="AJ919">
        <v>2.8500000014901161E-2</v>
      </c>
      <c r="AM919">
        <v>0.2222222238779068</v>
      </c>
      <c r="AN919">
        <v>5.4861415177583694E-2</v>
      </c>
      <c r="AO919">
        <v>4.488661140203476E-2</v>
      </c>
      <c r="AP919">
        <v>5.6177634745836258E-2</v>
      </c>
      <c r="AQ919">
        <v>3.0399277806282043E-2</v>
      </c>
      <c r="AU919">
        <v>3.5700000822544098E-2</v>
      </c>
      <c r="AV919">
        <v>3.2107036560773849E-2</v>
      </c>
      <c r="AW919">
        <v>0.20025767385959625</v>
      </c>
      <c r="AX919">
        <v>0.24340090155601501</v>
      </c>
      <c r="AY919">
        <v>2.7927037328481674E-2</v>
      </c>
    </row>
    <row r="920" spans="1:51" hidden="1" x14ac:dyDescent="0.45">
      <c r="A920">
        <v>1906</v>
      </c>
      <c r="B920" t="s">
        <v>63</v>
      </c>
      <c r="C920" t="s">
        <v>81</v>
      </c>
      <c r="D920">
        <v>134</v>
      </c>
      <c r="E920">
        <v>61153</v>
      </c>
      <c r="F920">
        <v>3152.1373211613795</v>
      </c>
      <c r="G920">
        <v>18.270373686077598</v>
      </c>
      <c r="H920">
        <v>15.3</v>
      </c>
      <c r="I920">
        <v>3.7608427720553054E-11</v>
      </c>
      <c r="J920">
        <v>0.16435794601776443</v>
      </c>
      <c r="K920">
        <v>1.3887251706925117E-11</v>
      </c>
      <c r="L920">
        <v>4.9000000000000003E-13</v>
      </c>
      <c r="M920">
        <v>8.0219999999999995E-12</v>
      </c>
      <c r="N920">
        <v>6.3589999999999999E-12</v>
      </c>
      <c r="O920">
        <v>8.8990000000000008E-12</v>
      </c>
      <c r="P920">
        <v>2.8580999999999999E-11</v>
      </c>
      <c r="Q920">
        <v>4.04</v>
      </c>
      <c r="R920">
        <v>3.63</v>
      </c>
      <c r="S920">
        <v>0.48</v>
      </c>
      <c r="T920">
        <v>2.3765999999999998E-12</v>
      </c>
      <c r="U920">
        <v>2.1469999999999996E-12</v>
      </c>
      <c r="V920">
        <v>4.2154E-12</v>
      </c>
      <c r="W920">
        <v>1</v>
      </c>
      <c r="X920">
        <v>1</v>
      </c>
      <c r="Y920">
        <v>0</v>
      </c>
      <c r="Z920">
        <v>3.5591999999999995E-11</v>
      </c>
      <c r="AA920">
        <v>1.4794E-11</v>
      </c>
      <c r="AD920">
        <v>9.339300462937013E-12</v>
      </c>
      <c r="AE920" t="s">
        <v>119</v>
      </c>
      <c r="AF920" t="s">
        <v>90</v>
      </c>
      <c r="AG920">
        <v>5.856289342045784E-2</v>
      </c>
      <c r="AH920">
        <v>4.5664090663194656E-2</v>
      </c>
      <c r="AI920">
        <v>1.7608584836125374E-2</v>
      </c>
      <c r="AJ920">
        <v>4.0399998426437378E-2</v>
      </c>
      <c r="AM920">
        <v>0</v>
      </c>
      <c r="AN920">
        <v>4.5664090663194656E-2</v>
      </c>
      <c r="AO920">
        <v>4.5664090663194656E-2</v>
      </c>
      <c r="AP920">
        <v>4.5565278269350529E-3</v>
      </c>
      <c r="AQ920">
        <v>5.3761400282382965E-2</v>
      </c>
      <c r="AU920">
        <v>3.6299999803304672E-2</v>
      </c>
      <c r="AV920">
        <v>5.4006364196538925E-2</v>
      </c>
      <c r="AW920">
        <v>4.4205769896507263E-2</v>
      </c>
      <c r="AX920">
        <v>4.8048064112663269E-2</v>
      </c>
      <c r="AY920">
        <v>2.9004290699958801E-2</v>
      </c>
    </row>
    <row r="921" spans="1:51" hidden="1" x14ac:dyDescent="0.45">
      <c r="A921">
        <v>1907</v>
      </c>
      <c r="B921" t="s">
        <v>63</v>
      </c>
      <c r="C921" t="s">
        <v>81</v>
      </c>
      <c r="D921">
        <v>134</v>
      </c>
      <c r="E921">
        <v>62013</v>
      </c>
      <c r="F921">
        <v>3244.8733033923863</v>
      </c>
      <c r="G921">
        <v>18.642223957189575</v>
      </c>
      <c r="H921">
        <v>15.82</v>
      </c>
      <c r="I921">
        <v>3.8627179615309201E-11</v>
      </c>
      <c r="J921">
        <v>0.17707557706626956</v>
      </c>
      <c r="K921">
        <v>1.3783615523991073E-11</v>
      </c>
      <c r="L921">
        <v>1.2300000000000001E-13</v>
      </c>
      <c r="M921">
        <v>8.749E-12</v>
      </c>
      <c r="N921">
        <v>6.8459999999999997E-12</v>
      </c>
      <c r="O921">
        <v>9.758000000000001E-12</v>
      </c>
      <c r="P921">
        <v>2.9769000000000002E-11</v>
      </c>
      <c r="Q921">
        <v>5.12</v>
      </c>
      <c r="R921">
        <v>3.75</v>
      </c>
      <c r="S921">
        <v>0.48</v>
      </c>
      <c r="T921">
        <v>2.5177999999999996E-12</v>
      </c>
      <c r="U921">
        <v>2.4870000000000002E-12</v>
      </c>
      <c r="V921">
        <v>4.2032999999999993E-12</v>
      </c>
      <c r="W921">
        <v>1</v>
      </c>
      <c r="X921">
        <v>1</v>
      </c>
      <c r="Y921">
        <v>1</v>
      </c>
      <c r="Z921">
        <v>3.7201E-11</v>
      </c>
      <c r="AA921">
        <v>1.5527E-11</v>
      </c>
      <c r="AD921">
        <v>1.0363974854804359E-11</v>
      </c>
      <c r="AE921" t="s">
        <v>119</v>
      </c>
      <c r="AF921" t="s">
        <v>90</v>
      </c>
      <c r="AG921">
        <v>2.5070125237107277E-2</v>
      </c>
      <c r="AH921">
        <v>0.1371951699256897</v>
      </c>
      <c r="AI921">
        <v>3.3281177747994661E-3</v>
      </c>
      <c r="AJ921">
        <v>5.1199998706579208E-2</v>
      </c>
      <c r="AM921">
        <v>9.0909093618392944E-2</v>
      </c>
      <c r="AN921">
        <v>4.6286080032587051E-2</v>
      </c>
      <c r="AO921">
        <v>4.2428907006978989E-2</v>
      </c>
      <c r="AP921">
        <v>-3.2873760908842087E-2</v>
      </c>
      <c r="AQ921">
        <v>5.9913467615842819E-2</v>
      </c>
      <c r="AU921">
        <v>3.7500001490116119E-2</v>
      </c>
      <c r="AV921">
        <v>5.7943888008594513E-2</v>
      </c>
      <c r="AW921">
        <v>9.934438019990921E-2</v>
      </c>
      <c r="AX921">
        <v>0.1177443191409111</v>
      </c>
      <c r="AY921">
        <v>2.7264058589935303E-2</v>
      </c>
    </row>
    <row r="922" spans="1:51" hidden="1" x14ac:dyDescent="0.45">
      <c r="A922">
        <v>1908</v>
      </c>
      <c r="B922" t="s">
        <v>63</v>
      </c>
      <c r="C922" t="s">
        <v>81</v>
      </c>
      <c r="D922">
        <v>134</v>
      </c>
      <c r="E922">
        <v>62863</v>
      </c>
      <c r="F922">
        <v>3254.3113406442544</v>
      </c>
      <c r="G922">
        <v>19.233705692058255</v>
      </c>
      <c r="H922">
        <v>16.22</v>
      </c>
      <c r="I922">
        <v>4.0394379579768284E-11</v>
      </c>
      <c r="J922">
        <v>0.1321835018025023</v>
      </c>
      <c r="K922">
        <v>1.3783615523991073E-11</v>
      </c>
      <c r="L922">
        <v>5.3900000000000003E-13</v>
      </c>
      <c r="M922">
        <v>7.6669999999999995E-12</v>
      </c>
      <c r="N922">
        <v>6.3989999999999997E-12</v>
      </c>
      <c r="O922">
        <v>1.0214E-11</v>
      </c>
      <c r="P922">
        <v>3.1637E-11</v>
      </c>
      <c r="Q922">
        <v>3.52</v>
      </c>
      <c r="R922">
        <v>3.8</v>
      </c>
      <c r="S922">
        <v>0.5</v>
      </c>
      <c r="T922">
        <v>2.4579999999999998E-12</v>
      </c>
      <c r="U922">
        <v>2.5419999999999999E-12</v>
      </c>
      <c r="V922">
        <v>4.197E-12</v>
      </c>
      <c r="W922">
        <v>1</v>
      </c>
      <c r="X922">
        <v>1</v>
      </c>
      <c r="Y922">
        <v>0</v>
      </c>
      <c r="Z922">
        <v>3.9095000000000002E-11</v>
      </c>
      <c r="AA922">
        <v>1.6324999999999999E-11</v>
      </c>
      <c r="AD922">
        <v>1.026158050223616E-11</v>
      </c>
      <c r="AE922" t="s">
        <v>119</v>
      </c>
      <c r="AF922" t="s">
        <v>90</v>
      </c>
      <c r="AG922">
        <v>2.0598167553544044E-2</v>
      </c>
      <c r="AH922">
        <v>4.3236624449491501E-2</v>
      </c>
      <c r="AI922">
        <v>5.7571772485971451E-2</v>
      </c>
      <c r="AJ922">
        <v>3.5199999809265137E-2</v>
      </c>
      <c r="AM922">
        <v>0</v>
      </c>
      <c r="AN922">
        <v>4.3236624449491501E-2</v>
      </c>
      <c r="AO922">
        <v>4.3236624449491501E-2</v>
      </c>
      <c r="AP922">
        <v>-1.1191084049642086E-2</v>
      </c>
      <c r="AQ922">
        <v>3.2149035483598709E-2</v>
      </c>
      <c r="AU922">
        <v>3.7999998778104782E-2</v>
      </c>
      <c r="AV922">
        <v>3.1789254397153854E-2</v>
      </c>
      <c r="AW922">
        <v>4.0850680321455002E-2</v>
      </c>
      <c r="AX922">
        <v>3.9458222687244415E-2</v>
      </c>
      <c r="AY922">
        <v>4.6385884284973145E-2</v>
      </c>
    </row>
    <row r="923" spans="1:51" hidden="1" x14ac:dyDescent="0.45">
      <c r="A923">
        <v>1909</v>
      </c>
      <c r="B923" t="s">
        <v>63</v>
      </c>
      <c r="C923" t="s">
        <v>81</v>
      </c>
      <c r="D923">
        <v>134</v>
      </c>
      <c r="E923">
        <v>63717</v>
      </c>
      <c r="F923">
        <v>3274.7056965085912</v>
      </c>
      <c r="G923">
        <v>19.205402668378266</v>
      </c>
      <c r="H923">
        <v>16.149999999999999</v>
      </c>
      <c r="I923">
        <v>4.2126798398527077E-11</v>
      </c>
      <c r="J923">
        <v>0.13616484061499617</v>
      </c>
      <c r="K923">
        <v>1.4198160385765414E-11</v>
      </c>
      <c r="L923">
        <v>3.7700000000000001E-13</v>
      </c>
      <c r="M923">
        <v>8.5270000000000003E-12</v>
      </c>
      <c r="N923">
        <v>6.5940000000000004E-12</v>
      </c>
      <c r="O923">
        <v>1.1202E-11</v>
      </c>
      <c r="P923">
        <v>3.4704000000000002E-11</v>
      </c>
      <c r="Q923">
        <v>2.86</v>
      </c>
      <c r="R923">
        <v>3.7</v>
      </c>
      <c r="S923">
        <v>0.52</v>
      </c>
      <c r="T923">
        <v>3.3071000000000003E-12</v>
      </c>
      <c r="U923">
        <v>2.6330000000000002E-12</v>
      </c>
      <c r="V923">
        <v>4.1879999999999995E-12</v>
      </c>
      <c r="W923">
        <v>1</v>
      </c>
      <c r="X923">
        <v>1</v>
      </c>
      <c r="Y923">
        <v>0</v>
      </c>
      <c r="Z923">
        <v>4.1862000000000002E-11</v>
      </c>
      <c r="AA923">
        <v>1.7285000000000002E-11</v>
      </c>
      <c r="AD923">
        <v>9.9068180558649687E-12</v>
      </c>
      <c r="AE923" t="s">
        <v>119</v>
      </c>
      <c r="AF923" t="s">
        <v>90</v>
      </c>
      <c r="AG923">
        <v>0.14028215408325195</v>
      </c>
      <c r="AH923">
        <v>-3.9336506277322769E-2</v>
      </c>
      <c r="AI923">
        <v>3.4413710236549377E-2</v>
      </c>
      <c r="AJ923">
        <v>2.8599999845027924E-2</v>
      </c>
      <c r="AM923">
        <v>-8.3333335816860199E-2</v>
      </c>
      <c r="AN923">
        <v>4.399682953953743E-2</v>
      </c>
      <c r="AO923">
        <v>4.7996539622545242E-2</v>
      </c>
      <c r="AP923">
        <v>0.12355592846870422</v>
      </c>
      <c r="AQ923">
        <v>1.4886865392327309E-2</v>
      </c>
      <c r="AU923">
        <v>3.7000000476837158E-2</v>
      </c>
      <c r="AV923">
        <v>1.6726225614547729E-2</v>
      </c>
      <c r="AW923">
        <v>2.2105243988335133E-3</v>
      </c>
      <c r="AX923">
        <v>-5.6134844198822975E-3</v>
      </c>
      <c r="AY923">
        <v>3.1506855040788651E-2</v>
      </c>
    </row>
    <row r="924" spans="1:51" hidden="1" x14ac:dyDescent="0.45">
      <c r="A924">
        <v>1910</v>
      </c>
      <c r="B924" t="s">
        <v>63</v>
      </c>
      <c r="C924" t="s">
        <v>81</v>
      </c>
      <c r="D924">
        <v>134</v>
      </c>
      <c r="E924">
        <v>64568</v>
      </c>
      <c r="F924">
        <v>3347.6477959417348</v>
      </c>
      <c r="G924">
        <v>19.277137968396271</v>
      </c>
      <c r="H924">
        <v>15.71</v>
      </c>
      <c r="I924">
        <v>4.4422686263749084E-11</v>
      </c>
      <c r="J924">
        <v>0.13323140766626623</v>
      </c>
      <c r="K924">
        <v>1.4716341395648174E-11</v>
      </c>
      <c r="L924">
        <v>7.2800000000000003E-13</v>
      </c>
      <c r="M924">
        <v>8.9340000000000005E-12</v>
      </c>
      <c r="N924">
        <v>7.4750000000000004E-12</v>
      </c>
      <c r="O924">
        <v>1.2315999999999999E-11</v>
      </c>
      <c r="P924">
        <v>3.6570000000000003E-11</v>
      </c>
      <c r="Q924">
        <v>3.54</v>
      </c>
      <c r="R924">
        <v>3.76</v>
      </c>
      <c r="S924">
        <v>0.5</v>
      </c>
      <c r="T924">
        <v>2.9434000000000002E-12</v>
      </c>
      <c r="U924">
        <v>2.6730000000000004E-12</v>
      </c>
      <c r="V924">
        <v>4.2023000000000004E-12</v>
      </c>
      <c r="W924">
        <v>1</v>
      </c>
      <c r="X924">
        <v>1</v>
      </c>
      <c r="Y924">
        <v>0</v>
      </c>
      <c r="Z924">
        <v>4.4877999999999994E-11</v>
      </c>
      <c r="AA924">
        <v>1.8309999999999999E-11</v>
      </c>
      <c r="AD924">
        <v>1.0645723769258611E-11</v>
      </c>
      <c r="AE924" t="s">
        <v>119</v>
      </c>
      <c r="AF924" t="s">
        <v>90</v>
      </c>
      <c r="AG924">
        <v>7.810017466545105E-2</v>
      </c>
      <c r="AH924">
        <v>0.14020143449306488</v>
      </c>
      <c r="AI924">
        <v>3.398488461971283E-2</v>
      </c>
      <c r="AJ924">
        <v>3.5399999469518661E-2</v>
      </c>
      <c r="AM924">
        <v>9.0909093618392944E-2</v>
      </c>
      <c r="AN924">
        <v>4.9292344599962234E-2</v>
      </c>
      <c r="AO924">
        <v>4.5184649527072906E-2</v>
      </c>
      <c r="AP924">
        <v>2.7042841538786888E-2</v>
      </c>
      <c r="AQ924">
        <v>4.9712952226400375E-2</v>
      </c>
      <c r="AU924">
        <v>3.7599999457597733E-2</v>
      </c>
      <c r="AV924">
        <v>5.1057331264019012E-2</v>
      </c>
      <c r="AW924">
        <v>0.10896745324134827</v>
      </c>
      <c r="AX924">
        <v>0.12841515243053436</v>
      </c>
      <c r="AY924">
        <v>3.4692443907260895E-2</v>
      </c>
    </row>
    <row r="925" spans="1:51" hidden="1" x14ac:dyDescent="0.45">
      <c r="A925">
        <v>1911</v>
      </c>
      <c r="B925" t="s">
        <v>63</v>
      </c>
      <c r="C925" t="s">
        <v>81</v>
      </c>
      <c r="D925">
        <v>134</v>
      </c>
      <c r="E925">
        <v>65359</v>
      </c>
      <c r="F925">
        <v>3408.4044979013975</v>
      </c>
      <c r="G925">
        <v>19.851329128798628</v>
      </c>
      <c r="H925">
        <v>16.04</v>
      </c>
      <c r="I925">
        <v>4.6429707483660292E-11</v>
      </c>
      <c r="J925">
        <v>0.15112459984201554</v>
      </c>
      <c r="K925">
        <v>1.4716341395648174E-11</v>
      </c>
      <c r="L925">
        <v>5.8499999999999993E-13</v>
      </c>
      <c r="M925">
        <v>9.7059999999999992E-12</v>
      </c>
      <c r="N925">
        <v>8.1059999999999996E-12</v>
      </c>
      <c r="O925">
        <v>1.2836000000000001E-11</v>
      </c>
      <c r="P925">
        <v>3.8530000000000002E-11</v>
      </c>
      <c r="Q925">
        <v>3.54</v>
      </c>
      <c r="R925">
        <v>3.79</v>
      </c>
      <c r="S925">
        <v>0.48</v>
      </c>
      <c r="T925">
        <v>3.0576000000000002E-12</v>
      </c>
      <c r="U925">
        <v>2.694E-12</v>
      </c>
      <c r="V925">
        <v>4.1979000000000009E-12</v>
      </c>
      <c r="W925">
        <v>1</v>
      </c>
      <c r="X925">
        <v>1</v>
      </c>
      <c r="Y925">
        <v>0</v>
      </c>
      <c r="Z925">
        <v>4.7265999999999993E-11</v>
      </c>
      <c r="AA925">
        <v>1.9021999999999997E-11</v>
      </c>
      <c r="AD925">
        <v>1.0885155531580824E-11</v>
      </c>
      <c r="AE925" t="s">
        <v>119</v>
      </c>
      <c r="AF925" t="s">
        <v>90</v>
      </c>
      <c r="AG925">
        <v>5.2489437162876129E-2</v>
      </c>
      <c r="AH925">
        <v>4.5944847166538239E-2</v>
      </c>
      <c r="AI925">
        <v>2.4636516347527504E-2</v>
      </c>
      <c r="AJ925">
        <v>3.5399999469518661E-2</v>
      </c>
      <c r="AM925">
        <v>0</v>
      </c>
      <c r="AN925">
        <v>4.5944847166538239E-2</v>
      </c>
      <c r="AO925">
        <v>4.5944847166538239E-2</v>
      </c>
      <c r="AP925">
        <v>1.8517011776566505E-2</v>
      </c>
      <c r="AQ925">
        <v>3.3354796469211578E-2</v>
      </c>
      <c r="AU925">
        <v>3.7900000810623169E-2</v>
      </c>
      <c r="AV925">
        <v>3.3972427248954773E-2</v>
      </c>
      <c r="AW925">
        <v>4.3757174164056778E-2</v>
      </c>
      <c r="AX925">
        <v>4.720504954457283E-2</v>
      </c>
      <c r="AY925">
        <v>3.0018258839845657E-2</v>
      </c>
    </row>
    <row r="926" spans="1:51" hidden="1" x14ac:dyDescent="0.45">
      <c r="A926">
        <v>1912</v>
      </c>
      <c r="B926" t="s">
        <v>63</v>
      </c>
      <c r="C926" t="s">
        <v>81</v>
      </c>
      <c r="D926">
        <v>134</v>
      </c>
      <c r="E926">
        <v>66146</v>
      </c>
      <c r="F926">
        <v>3523.6936872643782</v>
      </c>
      <c r="G926">
        <v>20.153605421700895</v>
      </c>
      <c r="H926">
        <v>16.57</v>
      </c>
      <c r="I926">
        <v>4.8246669287218833E-11</v>
      </c>
      <c r="J926">
        <v>0.16620444892655586</v>
      </c>
      <c r="K926">
        <v>1.4923613780201152E-11</v>
      </c>
      <c r="L926">
        <v>4.3600000000000001E-13</v>
      </c>
      <c r="M926">
        <v>1.0692E-11</v>
      </c>
      <c r="N926">
        <v>8.9570000000000007E-12</v>
      </c>
      <c r="O926">
        <v>1.3147E-11</v>
      </c>
      <c r="P926">
        <v>4.0215E-11</v>
      </c>
      <c r="Q926">
        <v>4.22</v>
      </c>
      <c r="R926">
        <v>3.91</v>
      </c>
      <c r="S926">
        <v>0.47</v>
      </c>
      <c r="T926">
        <v>2.9153999999999999E-12</v>
      </c>
      <c r="U926">
        <v>2.8379999999999998E-12</v>
      </c>
      <c r="V926">
        <v>4.2010000000000004E-12</v>
      </c>
      <c r="W926">
        <v>1</v>
      </c>
      <c r="X926">
        <v>1</v>
      </c>
      <c r="Y926">
        <v>0</v>
      </c>
      <c r="Z926">
        <v>4.8171000000000002E-11</v>
      </c>
      <c r="AA926">
        <v>1.9524999999999998E-11</v>
      </c>
      <c r="AD926">
        <v>1.0535728408362724E-11</v>
      </c>
      <c r="AE926" t="s">
        <v>119</v>
      </c>
      <c r="AF926" t="s">
        <v>90</v>
      </c>
      <c r="AG926">
        <v>5.9383019804954529E-2</v>
      </c>
      <c r="AH926">
        <v>4.6800080686807632E-2</v>
      </c>
      <c r="AI926">
        <v>1.7900161910802126E-3</v>
      </c>
      <c r="AJ926">
        <v>4.2199999094009399E-2</v>
      </c>
      <c r="AM926">
        <v>0</v>
      </c>
      <c r="AN926">
        <v>4.6800080686807632E-2</v>
      </c>
      <c r="AO926">
        <v>4.6800080686807632E-2</v>
      </c>
      <c r="AP926">
        <v>3.5162025596946478E-3</v>
      </c>
      <c r="AQ926">
        <v>5.5671073496341705E-2</v>
      </c>
      <c r="AU926">
        <v>3.9099998772144318E-2</v>
      </c>
      <c r="AV926">
        <v>5.5866822600364685E-2</v>
      </c>
      <c r="AW926">
        <v>4.3672285974025726E-2</v>
      </c>
      <c r="AX926">
        <v>4.9209892749786377E-2</v>
      </c>
      <c r="AY926">
        <v>2.1995007991790771E-2</v>
      </c>
    </row>
    <row r="927" spans="1:51" hidden="1" x14ac:dyDescent="0.45">
      <c r="A927">
        <v>1913</v>
      </c>
      <c r="B927" t="s">
        <v>63</v>
      </c>
      <c r="C927" t="s">
        <v>81</v>
      </c>
      <c r="D927">
        <v>134</v>
      </c>
      <c r="E927">
        <v>66978</v>
      </c>
      <c r="F927">
        <v>3648.006394294322</v>
      </c>
      <c r="G927">
        <v>20.85109484526189</v>
      </c>
      <c r="H927">
        <v>16.39</v>
      </c>
      <c r="I927">
        <v>5.0716137643681437E-11</v>
      </c>
      <c r="J927">
        <v>0.15579710144927536</v>
      </c>
      <c r="K927">
        <v>1.5027249944261957E-11</v>
      </c>
      <c r="L927">
        <v>9.2100000000000001E-13</v>
      </c>
      <c r="M927">
        <v>1.077E-11</v>
      </c>
      <c r="N927">
        <v>1.0096999999999999E-11</v>
      </c>
      <c r="O927">
        <v>1.3507999999999999E-11</v>
      </c>
      <c r="P927">
        <v>4.1896999999999999E-11</v>
      </c>
      <c r="Q927">
        <v>4.9800000000000004</v>
      </c>
      <c r="R927">
        <v>4.09</v>
      </c>
      <c r="S927">
        <v>0.47</v>
      </c>
      <c r="T927">
        <v>3.3847000000000003E-12</v>
      </c>
      <c r="U927">
        <v>3.4180000000000002E-12</v>
      </c>
      <c r="V927">
        <v>4.2107000000000002E-12</v>
      </c>
      <c r="W927">
        <v>1</v>
      </c>
      <c r="X927">
        <v>1</v>
      </c>
      <c r="Y927">
        <v>0</v>
      </c>
      <c r="Z927">
        <v>4.9640999999999998E-11</v>
      </c>
      <c r="AA927">
        <v>1.9977000000000002E-11</v>
      </c>
      <c r="AD927">
        <v>1.2416320189899006E-11</v>
      </c>
      <c r="AE927" t="s">
        <v>119</v>
      </c>
      <c r="AF927" t="s">
        <v>90</v>
      </c>
      <c r="AG927">
        <v>4.0864042937755585E-2</v>
      </c>
      <c r="AH927">
        <v>0.21417944133281708</v>
      </c>
      <c r="AI927">
        <v>2.2681813687086105E-2</v>
      </c>
      <c r="AJ927">
        <v>4.9800001084804535E-2</v>
      </c>
      <c r="AM927">
        <v>0.1666666716337204</v>
      </c>
      <c r="AN927">
        <v>4.7512773424386978E-2</v>
      </c>
      <c r="AO927">
        <v>4.0725234895944595E-2</v>
      </c>
      <c r="AP927">
        <v>1.011347770690918E-2</v>
      </c>
      <c r="AQ927">
        <v>3.0442683026194572E-2</v>
      </c>
      <c r="AU927">
        <v>4.0899999439716339E-2</v>
      </c>
      <c r="AV927">
        <v>3.0750565230846405E-2</v>
      </c>
      <c r="AW927">
        <v>0.15285517275333405</v>
      </c>
      <c r="AX927">
        <v>0.18244564533233643</v>
      </c>
      <c r="AY927">
        <v>3.6240905523300171E-2</v>
      </c>
    </row>
    <row r="928" spans="1:51" hidden="1" x14ac:dyDescent="0.45">
      <c r="A928">
        <v>1914</v>
      </c>
      <c r="B928" t="s">
        <v>63</v>
      </c>
      <c r="C928" t="s">
        <v>81</v>
      </c>
      <c r="D928">
        <v>134</v>
      </c>
      <c r="E928">
        <v>67790</v>
      </c>
      <c r="F928">
        <v>3059.2904865649971</v>
      </c>
      <c r="G928">
        <v>19.267360560215916</v>
      </c>
      <c r="H928">
        <v>13.51</v>
      </c>
      <c r="I928">
        <v>4.811760007613481E-11</v>
      </c>
      <c r="K928">
        <v>1.544179487029796E-11</v>
      </c>
      <c r="P928">
        <v>4.6562999999999999E-11</v>
      </c>
      <c r="Q928">
        <v>3.63</v>
      </c>
      <c r="R928">
        <v>5.0599999999999996</v>
      </c>
      <c r="T928">
        <v>8.1494E-12</v>
      </c>
      <c r="V928">
        <v>4.2800000000000003E-12</v>
      </c>
      <c r="W928">
        <v>0</v>
      </c>
      <c r="X928">
        <v>0</v>
      </c>
      <c r="Y928">
        <v>0</v>
      </c>
      <c r="Z928">
        <v>5.0054E-11</v>
      </c>
      <c r="AA928">
        <v>2.0231000000000003E-11</v>
      </c>
      <c r="AD928">
        <v>9.1513216800637751E-12</v>
      </c>
      <c r="AE928" t="s">
        <v>120</v>
      </c>
      <c r="AF928" t="s">
        <v>123</v>
      </c>
      <c r="AG928">
        <v>-8.5730485618114471E-2</v>
      </c>
      <c r="AH928">
        <v>-0.2449890673160553</v>
      </c>
      <c r="AI928">
        <v>4.5500505715608597E-2</v>
      </c>
      <c r="AJ928">
        <v>3.6299999803304672E-2</v>
      </c>
      <c r="AM928">
        <v>-0.28571429848670959</v>
      </c>
      <c r="AN928">
        <v>4.0725234895944595E-2</v>
      </c>
      <c r="AO928">
        <v>5.7015329599380493E-2</v>
      </c>
      <c r="AP928">
        <v>-0.1560228019952774</v>
      </c>
      <c r="AQ928">
        <v>6.1675854027271271E-2</v>
      </c>
      <c r="AU928">
        <v>5.0599999725818634E-2</v>
      </c>
      <c r="AV928">
        <v>5.2053015679121017E-2</v>
      </c>
      <c r="AW928">
        <v>-0.16275249421596527</v>
      </c>
      <c r="AX928">
        <v>-0.21456694602966309</v>
      </c>
      <c r="AY928">
        <v>4.0900252759456635E-2</v>
      </c>
    </row>
    <row r="929" spans="1:51" hidden="1" x14ac:dyDescent="0.45">
      <c r="A929">
        <v>1915</v>
      </c>
      <c r="B929" t="s">
        <v>63</v>
      </c>
      <c r="C929" t="s">
        <v>81</v>
      </c>
      <c r="D929">
        <v>134</v>
      </c>
      <c r="E929">
        <v>67883</v>
      </c>
      <c r="F929">
        <v>2899.0123508983843</v>
      </c>
      <c r="G929">
        <v>16.768666709660529</v>
      </c>
      <c r="H929">
        <v>12.54</v>
      </c>
      <c r="I929">
        <v>5.5476045782309499E-11</v>
      </c>
      <c r="K929">
        <v>1.9379970725641004E-11</v>
      </c>
      <c r="P929">
        <v>5.1251E-11</v>
      </c>
      <c r="Q929">
        <v>3.89</v>
      </c>
      <c r="R929">
        <v>5.0599999999999996</v>
      </c>
      <c r="T929">
        <v>3.3365400000000004E-11</v>
      </c>
      <c r="V929">
        <v>4.8599999999999999E-12</v>
      </c>
      <c r="W929">
        <v>0</v>
      </c>
      <c r="X929">
        <v>0</v>
      </c>
      <c r="Y929">
        <v>0</v>
      </c>
      <c r="Z929">
        <v>5.2381999999999989E-11</v>
      </c>
      <c r="AA929">
        <v>2.0205E-11</v>
      </c>
      <c r="AD929">
        <v>9.1310036001109143E-12</v>
      </c>
      <c r="AE929" t="s">
        <v>120</v>
      </c>
      <c r="AF929" t="s">
        <v>123</v>
      </c>
      <c r="AG929">
        <v>9.815901517868042E-2</v>
      </c>
      <c r="AI929">
        <v>6.5364576876163483E-2</v>
      </c>
      <c r="AJ929">
        <v>3.8899999111890793E-2</v>
      </c>
      <c r="AM929">
        <v>0</v>
      </c>
      <c r="AP929">
        <v>5.6514404714107513E-2</v>
      </c>
      <c r="AQ929">
        <v>3.9166562259197235E-2</v>
      </c>
      <c r="AU929">
        <v>5.0599999725818634E-2</v>
      </c>
      <c r="AV929">
        <v>4.1380036622285843E-2</v>
      </c>
      <c r="AY929">
        <v>5.2132286131381989E-2</v>
      </c>
    </row>
    <row r="930" spans="1:51" hidden="1" x14ac:dyDescent="0.45">
      <c r="A930">
        <v>1916</v>
      </c>
      <c r="B930" t="s">
        <v>63</v>
      </c>
      <c r="C930" t="s">
        <v>81</v>
      </c>
      <c r="D930">
        <v>134</v>
      </c>
      <c r="E930">
        <v>67715</v>
      </c>
      <c r="F930">
        <v>2934.503359767541</v>
      </c>
      <c r="G930">
        <v>16.603171211197189</v>
      </c>
      <c r="H930">
        <v>11.24</v>
      </c>
      <c r="I930">
        <v>6.9597843844156517E-11</v>
      </c>
      <c r="K930">
        <v>2.5494506967403004E-11</v>
      </c>
      <c r="P930">
        <v>6.1386999999999994E-11</v>
      </c>
      <c r="Q930">
        <v>4.62</v>
      </c>
      <c r="R930">
        <v>5.0999999999999996</v>
      </c>
      <c r="V930">
        <v>5.5199999999999991E-12</v>
      </c>
      <c r="W930">
        <v>0</v>
      </c>
      <c r="X930">
        <v>0</v>
      </c>
      <c r="Y930">
        <v>0</v>
      </c>
      <c r="Z930">
        <v>5.7164000000000008E-11</v>
      </c>
      <c r="AA930">
        <v>2.0057E-11</v>
      </c>
      <c r="AD930">
        <v>7.4213614193291036E-12</v>
      </c>
      <c r="AE930" t="s">
        <v>120</v>
      </c>
      <c r="AF930" t="s">
        <v>123</v>
      </c>
      <c r="AG930">
        <v>0.15350727736949921</v>
      </c>
      <c r="AI930">
        <v>4.3195236474275589E-2</v>
      </c>
      <c r="AJ930">
        <v>4.6199999749660492E-2</v>
      </c>
      <c r="AM930">
        <v>-0.20000000298023224</v>
      </c>
      <c r="AP930">
        <v>9.8958037793636322E-2</v>
      </c>
      <c r="AQ930">
        <v>4.639672115445137E-2</v>
      </c>
      <c r="AU930">
        <v>5.0999999046325684E-2</v>
      </c>
      <c r="AV930">
        <v>5.0988048315048218E-2</v>
      </c>
      <c r="AY930">
        <v>4.469761997461319E-2</v>
      </c>
    </row>
    <row r="931" spans="1:51" hidden="1" x14ac:dyDescent="0.45">
      <c r="A931">
        <v>1917</v>
      </c>
      <c r="B931" t="s">
        <v>63</v>
      </c>
      <c r="C931" t="s">
        <v>81</v>
      </c>
      <c r="D931">
        <v>134</v>
      </c>
      <c r="E931">
        <v>67368</v>
      </c>
      <c r="F931">
        <v>2952.0790718184994</v>
      </c>
      <c r="G931">
        <v>14.222115019064441</v>
      </c>
      <c r="H931">
        <v>9.86</v>
      </c>
      <c r="I931">
        <v>1.018915353636066E-10</v>
      </c>
      <c r="K931">
        <v>3.8241760523451689E-11</v>
      </c>
      <c r="P931">
        <v>8.5068000000000005E-11</v>
      </c>
      <c r="Q931">
        <v>4.63</v>
      </c>
      <c r="R931">
        <v>5.1100000000000003</v>
      </c>
      <c r="V931">
        <v>6.5799999999999998E-12</v>
      </c>
      <c r="W931">
        <v>0</v>
      </c>
      <c r="X931">
        <v>0</v>
      </c>
      <c r="Y931">
        <v>0</v>
      </c>
      <c r="Z931">
        <v>6.9293000000000013E-11</v>
      </c>
      <c r="AA931">
        <v>1.9547999999999999E-11</v>
      </c>
      <c r="AD931">
        <v>8.4412851809916439E-12</v>
      </c>
      <c r="AE931" t="s">
        <v>120</v>
      </c>
      <c r="AF931" t="s">
        <v>123</v>
      </c>
      <c r="AG931">
        <v>0.23372343182563782</v>
      </c>
      <c r="AI931">
        <v>3.1542055308818817E-2</v>
      </c>
      <c r="AJ931">
        <v>4.6300001442432404E-2</v>
      </c>
      <c r="AM931">
        <v>0.25</v>
      </c>
      <c r="AP931">
        <v>0.17492489516735077</v>
      </c>
      <c r="AQ931">
        <v>4.5006923377513885E-2</v>
      </c>
      <c r="AU931">
        <v>5.1100000739097595E-2</v>
      </c>
      <c r="AV931">
        <v>5.2879754453897476E-2</v>
      </c>
      <c r="AY931">
        <v>3.892102837562561E-2</v>
      </c>
    </row>
    <row r="932" spans="1:51" hidden="1" x14ac:dyDescent="0.45">
      <c r="A932">
        <v>1918</v>
      </c>
      <c r="B932" t="s">
        <v>63</v>
      </c>
      <c r="C932" t="s">
        <v>81</v>
      </c>
      <c r="D932">
        <v>134</v>
      </c>
      <c r="E932">
        <v>66811</v>
      </c>
      <c r="F932">
        <v>2983.1574106718576</v>
      </c>
      <c r="G932">
        <v>13.955243235783689</v>
      </c>
      <c r="H932">
        <v>9.5299999999999994</v>
      </c>
      <c r="I932">
        <v>1.2200811694641399E-10</v>
      </c>
      <c r="K932">
        <v>4.7050837962563053E-11</v>
      </c>
      <c r="P932">
        <v>1.11601E-10</v>
      </c>
      <c r="Q932">
        <v>4.63</v>
      </c>
      <c r="R932">
        <v>5.1100000000000003</v>
      </c>
      <c r="V932">
        <v>6.0099999999999996E-12</v>
      </c>
      <c r="W932">
        <v>0</v>
      </c>
      <c r="X932">
        <v>0</v>
      </c>
      <c r="Y932">
        <v>0</v>
      </c>
      <c r="Z932">
        <v>8.2326999999999989E-11</v>
      </c>
      <c r="AA932">
        <v>1.9175000000000001E-11</v>
      </c>
      <c r="AD932">
        <v>1.022591423239085E-11</v>
      </c>
      <c r="AE932" t="s">
        <v>120</v>
      </c>
      <c r="AF932" t="s">
        <v>123</v>
      </c>
      <c r="AG932">
        <v>-0.26594823598861694</v>
      </c>
      <c r="AI932">
        <v>3.8628607988357544E-2</v>
      </c>
      <c r="AJ932">
        <v>4.6300001442432404E-2</v>
      </c>
      <c r="AM932">
        <v>0.20000000298023224</v>
      </c>
      <c r="AP932">
        <v>-0.33726730942726135</v>
      </c>
      <c r="AQ932">
        <v>7.0955321192741394E-2</v>
      </c>
      <c r="AU932">
        <v>5.1100000739097595E-2</v>
      </c>
      <c r="AV932">
        <v>4.7024410218000412E-2</v>
      </c>
      <c r="AY932">
        <v>4.2464304715394974E-2</v>
      </c>
    </row>
    <row r="933" spans="1:51" hidden="1" x14ac:dyDescent="0.45">
      <c r="A933">
        <v>1919</v>
      </c>
      <c r="B933" t="s">
        <v>63</v>
      </c>
      <c r="C933" t="s">
        <v>81</v>
      </c>
      <c r="D933">
        <v>134</v>
      </c>
      <c r="E933">
        <v>62897</v>
      </c>
      <c r="F933">
        <v>2586.271821890432</v>
      </c>
      <c r="G933">
        <v>13.414192343108441</v>
      </c>
      <c r="H933">
        <v>11.46</v>
      </c>
      <c r="I933">
        <v>1.4411767239014471E-10</v>
      </c>
      <c r="K933">
        <v>6.2492632882622125E-11</v>
      </c>
      <c r="P933">
        <v>1.63044E-10</v>
      </c>
      <c r="Q933">
        <v>4.63</v>
      </c>
      <c r="R933">
        <v>6.2</v>
      </c>
      <c r="V933">
        <v>1.9760000000000001E-11</v>
      </c>
      <c r="W933">
        <v>0</v>
      </c>
      <c r="X933">
        <v>0</v>
      </c>
      <c r="Y933">
        <v>0</v>
      </c>
      <c r="Z933">
        <v>1.1119999999999999E-10</v>
      </c>
      <c r="AA933">
        <v>1.8912999999999999E-11</v>
      </c>
      <c r="AD933">
        <v>1.1852237668042217E-11</v>
      </c>
      <c r="AE933" t="s">
        <v>120</v>
      </c>
      <c r="AF933" t="s">
        <v>123</v>
      </c>
      <c r="AG933">
        <v>0.59009665250778198</v>
      </c>
      <c r="AI933">
        <v>6.736224889755249E-2</v>
      </c>
      <c r="AJ933">
        <v>4.6300001442432404E-2</v>
      </c>
      <c r="AM933">
        <v>0.1666666716337204</v>
      </c>
      <c r="AP933">
        <v>0.43643510341644287</v>
      </c>
      <c r="AQ933">
        <v>3.6140229552984238E-2</v>
      </c>
      <c r="AU933">
        <v>6.1999998986721039E-2</v>
      </c>
      <c r="AV933">
        <v>5.1913093775510788E-2</v>
      </c>
      <c r="AY933">
        <v>5.6831125169992447E-2</v>
      </c>
    </row>
    <row r="934" spans="1:51" hidden="1" x14ac:dyDescent="0.45">
      <c r="A934">
        <v>1920</v>
      </c>
      <c r="B934" t="s">
        <v>63</v>
      </c>
      <c r="C934" t="s">
        <v>81</v>
      </c>
      <c r="D934">
        <v>134</v>
      </c>
      <c r="E934">
        <v>61974</v>
      </c>
      <c r="F934">
        <v>2795.595625184747</v>
      </c>
      <c r="G934">
        <v>14.932984053819611</v>
      </c>
      <c r="H934">
        <v>10.99</v>
      </c>
      <c r="I934">
        <v>3.9579741112180395E-10</v>
      </c>
      <c r="J934">
        <v>0.14299999999999999</v>
      </c>
      <c r="K934">
        <v>1.5338158650649405E-10</v>
      </c>
      <c r="P934">
        <v>2.4472999999999999E-10</v>
      </c>
      <c r="Q934">
        <v>3.59</v>
      </c>
      <c r="R934">
        <v>6.34</v>
      </c>
      <c r="V934">
        <v>6.306E-11</v>
      </c>
      <c r="W934">
        <v>0</v>
      </c>
      <c r="X934">
        <v>0</v>
      </c>
      <c r="Y934">
        <v>0</v>
      </c>
      <c r="Z934">
        <v>1.5210400000000001E-10</v>
      </c>
      <c r="AD934">
        <v>1.8117661128614263E-11</v>
      </c>
      <c r="AE934" t="s">
        <v>120</v>
      </c>
      <c r="AF934" t="s">
        <v>123</v>
      </c>
      <c r="AG934">
        <v>0.68502777814865112</v>
      </c>
      <c r="AI934">
        <v>0.12000566720962524</v>
      </c>
      <c r="AJ934">
        <v>3.5900000482797623E-2</v>
      </c>
      <c r="AM934">
        <v>0.5</v>
      </c>
      <c r="AP934">
        <v>0.59459412097930908</v>
      </c>
      <c r="AQ934">
        <v>3.1434003263711929E-2</v>
      </c>
      <c r="AU934">
        <v>6.3400000333786011E-2</v>
      </c>
      <c r="AV934">
        <v>5.0124477595090866E-2</v>
      </c>
      <c r="AY934">
        <v>7.7952831983566284E-2</v>
      </c>
    </row>
    <row r="935" spans="1:51" hidden="1" x14ac:dyDescent="0.45">
      <c r="A935">
        <v>1921</v>
      </c>
      <c r="B935" t="s">
        <v>63</v>
      </c>
      <c r="C935" t="s">
        <v>81</v>
      </c>
      <c r="D935">
        <v>134</v>
      </c>
      <c r="E935">
        <v>62473</v>
      </c>
      <c r="F935">
        <v>3077.8263199779126</v>
      </c>
      <c r="G935">
        <v>15.663716665193828</v>
      </c>
      <c r="H935">
        <v>12.79</v>
      </c>
      <c r="I935">
        <v>5.4998759874048986E-10</v>
      </c>
      <c r="J935">
        <v>0.17899999999999999</v>
      </c>
      <c r="K935">
        <v>2.0105424070659674E-10</v>
      </c>
      <c r="P935">
        <v>1.31131E-10</v>
      </c>
      <c r="Q935">
        <v>3.49</v>
      </c>
      <c r="R935">
        <v>6.45</v>
      </c>
      <c r="V935">
        <v>1.0456999999999999E-10</v>
      </c>
      <c r="W935">
        <v>0</v>
      </c>
      <c r="X935">
        <v>0</v>
      </c>
      <c r="Y935">
        <v>0</v>
      </c>
      <c r="AD935">
        <v>1.9972160987333383E-11</v>
      </c>
      <c r="AE935" t="s">
        <v>120</v>
      </c>
      <c r="AF935" t="s">
        <v>123</v>
      </c>
      <c r="AG935">
        <v>1.2381927967071533</v>
      </c>
      <c r="AI935">
        <v>0.43171799182891846</v>
      </c>
      <c r="AJ935">
        <v>3.48999984562397E-2</v>
      </c>
      <c r="AM935">
        <v>9.5238097012042999E-2</v>
      </c>
      <c r="AP935">
        <v>1.1710470914840698</v>
      </c>
      <c r="AQ935">
        <v>2.3360366001725197E-2</v>
      </c>
      <c r="AU935">
        <v>6.4499996602535248E-2</v>
      </c>
      <c r="AV935">
        <v>5.0716456025838852E-2</v>
      </c>
      <c r="AY935">
        <v>0.23330900073051453</v>
      </c>
    </row>
    <row r="936" spans="1:51" hidden="1" x14ac:dyDescent="0.45">
      <c r="A936">
        <v>1922</v>
      </c>
      <c r="B936" t="s">
        <v>63</v>
      </c>
      <c r="C936" t="s">
        <v>81</v>
      </c>
      <c r="D936">
        <v>134</v>
      </c>
      <c r="E936">
        <v>61185</v>
      </c>
      <c r="F936">
        <v>3330.9854604200323</v>
      </c>
      <c r="G936">
        <v>16.516100818348935</v>
      </c>
      <c r="H936">
        <v>13.39</v>
      </c>
      <c r="I936">
        <v>6.5494113952119908E-9</v>
      </c>
      <c r="J936">
        <v>0.184</v>
      </c>
      <c r="K936">
        <v>2.2592693101963121E-9</v>
      </c>
      <c r="P936">
        <v>1.454634E-9</v>
      </c>
      <c r="Q936">
        <v>5.94</v>
      </c>
      <c r="V936">
        <v>1.8857800000000001E-9</v>
      </c>
      <c r="W936">
        <v>0</v>
      </c>
      <c r="X936">
        <v>0</v>
      </c>
      <c r="Y936">
        <v>0</v>
      </c>
      <c r="AD936">
        <v>3.2715763055034247E-11</v>
      </c>
      <c r="AE936" t="s">
        <v>120</v>
      </c>
      <c r="AF936" t="s">
        <v>123</v>
      </c>
      <c r="AG936">
        <v>20.694435119628906</v>
      </c>
      <c r="AI936">
        <v>4.7298237681388855E-2</v>
      </c>
      <c r="AJ936">
        <v>5.9399999678134918E-2</v>
      </c>
      <c r="AM936">
        <v>0.6086956262588501</v>
      </c>
      <c r="AP936">
        <v>20.395112991333008</v>
      </c>
      <c r="AQ936">
        <v>1.6510626301169395E-3</v>
      </c>
      <c r="AV936">
        <v>3.5324670374393463E-2</v>
      </c>
      <c r="AY936">
        <v>5.3349118679761887E-2</v>
      </c>
    </row>
    <row r="937" spans="1:51" hidden="1" x14ac:dyDescent="0.45">
      <c r="A937">
        <v>1923</v>
      </c>
      <c r="B937" t="s">
        <v>63</v>
      </c>
      <c r="C937" t="s">
        <v>81</v>
      </c>
      <c r="D937">
        <v>134</v>
      </c>
      <c r="E937">
        <v>61577</v>
      </c>
      <c r="F937">
        <v>2749.5786990225815</v>
      </c>
      <c r="G937">
        <v>14.255049446619333</v>
      </c>
      <c r="H937">
        <v>11.69</v>
      </c>
      <c r="I937">
        <v>6.0210692264086116</v>
      </c>
      <c r="J937">
        <v>0.13800000000000001</v>
      </c>
      <c r="K937">
        <v>2.3882661418066782</v>
      </c>
      <c r="O937">
        <v>4.2690000000000001</v>
      </c>
      <c r="V937">
        <v>0.53490000000000004</v>
      </c>
      <c r="W937">
        <v>0</v>
      </c>
      <c r="X937">
        <v>0</v>
      </c>
      <c r="Y937">
        <v>0</v>
      </c>
      <c r="AE937" t="s">
        <v>120</v>
      </c>
      <c r="AF937" t="s">
        <v>123</v>
      </c>
      <c r="AG937">
        <v>2639074816</v>
      </c>
      <c r="AI937">
        <v>6.1141408979892731E-2</v>
      </c>
      <c r="AP937">
        <v>2534419200</v>
      </c>
      <c r="AQ937">
        <v>6.7343626335147899E-12</v>
      </c>
      <c r="AV937">
        <v>1.7067698761820793E-2</v>
      </c>
    </row>
    <row r="938" spans="1:51" hidden="1" x14ac:dyDescent="0.45">
      <c r="A938">
        <v>1924</v>
      </c>
      <c r="B938" t="s">
        <v>63</v>
      </c>
      <c r="C938" t="s">
        <v>81</v>
      </c>
      <c r="D938">
        <v>134</v>
      </c>
      <c r="E938">
        <v>61953</v>
      </c>
      <c r="F938">
        <v>3198.8292900776751</v>
      </c>
      <c r="G938">
        <v>15.793395973691222</v>
      </c>
      <c r="H938">
        <v>14.3</v>
      </c>
      <c r="I938">
        <v>55.625618940193803</v>
      </c>
      <c r="J938">
        <v>0.121</v>
      </c>
      <c r="K938">
        <v>19.802945276729737</v>
      </c>
      <c r="M938">
        <v>9.1319999999999997</v>
      </c>
      <c r="N938">
        <v>6.6740000000000004</v>
      </c>
      <c r="O938">
        <v>8.9770000000000003</v>
      </c>
      <c r="Q938">
        <v>11.11</v>
      </c>
      <c r="R938">
        <v>9.9700000000000006</v>
      </c>
      <c r="V938">
        <v>4.2011511154056205</v>
      </c>
      <c r="W938">
        <v>0</v>
      </c>
      <c r="X938">
        <v>0</v>
      </c>
      <c r="Y938">
        <v>0</v>
      </c>
      <c r="Z938">
        <v>2.819</v>
      </c>
      <c r="AA938">
        <v>0.71099999999999997</v>
      </c>
      <c r="AD938">
        <v>4.9733753441507025</v>
      </c>
      <c r="AE938" t="s">
        <v>120</v>
      </c>
      <c r="AF938" t="s">
        <v>123</v>
      </c>
      <c r="AG938">
        <v>4.1483931243419647E-2</v>
      </c>
      <c r="AI938">
        <v>6.8274915218353271E-2</v>
      </c>
      <c r="AJ938">
        <v>0.11110000312328339</v>
      </c>
      <c r="AO938">
        <v>5.3719945251941681E-2</v>
      </c>
      <c r="AP938">
        <v>3.5640072077512741E-2</v>
      </c>
      <c r="AQ938">
        <v>5.0313388928771019E-3</v>
      </c>
      <c r="AU938">
        <v>9.9699996411800385E-2</v>
      </c>
      <c r="AV938">
        <v>5.2106562070548534E-3</v>
      </c>
      <c r="AY938">
        <v>8.9687459170818329E-2</v>
      </c>
    </row>
    <row r="939" spans="1:51" hidden="1" x14ac:dyDescent="0.45">
      <c r="A939">
        <v>1925</v>
      </c>
      <c r="B939" t="s">
        <v>63</v>
      </c>
      <c r="C939" t="s">
        <v>81</v>
      </c>
      <c r="D939">
        <v>134</v>
      </c>
      <c r="E939">
        <v>62411</v>
      </c>
      <c r="F939">
        <v>3531.6784346008931</v>
      </c>
      <c r="G939">
        <v>16.82249391469556</v>
      </c>
      <c r="H939">
        <v>16.079999999999998</v>
      </c>
      <c r="I939">
        <v>65.259957025369644</v>
      </c>
      <c r="J939">
        <v>0.14474000000000001</v>
      </c>
      <c r="K939">
        <v>21.659471359825421</v>
      </c>
      <c r="L939">
        <v>-2.0369999999999999</v>
      </c>
      <c r="M939">
        <v>12.429</v>
      </c>
      <c r="N939">
        <v>9.2840000000000007</v>
      </c>
      <c r="O939">
        <v>11.73</v>
      </c>
      <c r="P939">
        <v>16.706</v>
      </c>
      <c r="Q939">
        <v>8.1999999999999993</v>
      </c>
      <c r="R939">
        <v>8.4499999999999993</v>
      </c>
      <c r="T939">
        <v>4.8712</v>
      </c>
      <c r="U939">
        <v>5.3209999999999997</v>
      </c>
      <c r="V939">
        <v>4.2004452471962033</v>
      </c>
      <c r="W939">
        <v>1</v>
      </c>
      <c r="X939">
        <v>1</v>
      </c>
      <c r="Y939">
        <v>0</v>
      </c>
      <c r="Z939">
        <v>5.37</v>
      </c>
      <c r="AA939">
        <v>1.7769999999999997</v>
      </c>
      <c r="AD939">
        <v>5.5262984873227978</v>
      </c>
      <c r="AE939" t="s">
        <v>119</v>
      </c>
      <c r="AF939" t="s">
        <v>123</v>
      </c>
      <c r="AG939">
        <v>-0.34781855344772339</v>
      </c>
      <c r="AH939">
        <v>0.19285857677459717</v>
      </c>
      <c r="AI939">
        <v>6.7294403910636902E-2</v>
      </c>
      <c r="AJ939">
        <v>8.2000002264976501E-2</v>
      </c>
      <c r="AM939">
        <v>0.11117620766162872</v>
      </c>
      <c r="AN939">
        <v>8.1682376563549042E-2</v>
      </c>
      <c r="AO939">
        <v>7.3509834706783295E-2</v>
      </c>
      <c r="AP939">
        <v>-0.49252116680145264</v>
      </c>
      <c r="AQ939">
        <v>4.0399357676506042E-2</v>
      </c>
      <c r="AU939">
        <v>8.449999988079071E-2</v>
      </c>
      <c r="AV939">
        <v>2.0501818507909775E-2</v>
      </c>
      <c r="AW939">
        <v>8.5261091589927673E-2</v>
      </c>
      <c r="AX939">
        <v>8.9069768786430359E-2</v>
      </c>
      <c r="AY939">
        <v>7.4647203087806702E-2</v>
      </c>
    </row>
    <row r="940" spans="1:51" hidden="1" x14ac:dyDescent="0.45">
      <c r="A940">
        <v>1926</v>
      </c>
      <c r="B940" t="s">
        <v>63</v>
      </c>
      <c r="C940" t="s">
        <v>81</v>
      </c>
      <c r="D940">
        <v>134</v>
      </c>
      <c r="E940">
        <v>62866</v>
      </c>
      <c r="F940">
        <v>3604.6361779035046</v>
      </c>
      <c r="G940">
        <v>16.916254113140901</v>
      </c>
      <c r="H940">
        <v>15.72</v>
      </c>
      <c r="I940">
        <v>67.5025577842883</v>
      </c>
      <c r="J940">
        <v>0.14314060000000001</v>
      </c>
      <c r="K940">
        <v>21.814181896394679</v>
      </c>
      <c r="L940">
        <v>1.137</v>
      </c>
      <c r="M940">
        <v>9.984</v>
      </c>
      <c r="N940">
        <v>10.414999999999999</v>
      </c>
      <c r="O940">
        <v>14.759</v>
      </c>
      <c r="P940">
        <v>19.292999999999999</v>
      </c>
      <c r="Q940">
        <v>6.03</v>
      </c>
      <c r="R940">
        <v>6.71</v>
      </c>
      <c r="T940">
        <v>5.7083000000000004</v>
      </c>
      <c r="U940">
        <v>6.5614000000000008</v>
      </c>
      <c r="V940">
        <v>4.2023869557908888</v>
      </c>
      <c r="W940">
        <v>1</v>
      </c>
      <c r="X940">
        <v>1</v>
      </c>
      <c r="Y940">
        <v>0</v>
      </c>
      <c r="Z940">
        <v>10.236000000000001</v>
      </c>
      <c r="AA940">
        <v>4.3019999999999996</v>
      </c>
      <c r="AD940">
        <v>6.3349387946296227</v>
      </c>
      <c r="AE940" t="s">
        <v>119</v>
      </c>
      <c r="AF940" t="s">
        <v>123</v>
      </c>
      <c r="AG940">
        <v>1.3776044845581055</v>
      </c>
      <c r="AH940">
        <v>0.23643171787261963</v>
      </c>
      <c r="AI940">
        <v>4.8268347978591919E-2</v>
      </c>
      <c r="AJ940">
        <v>6.0300000011920929E-2</v>
      </c>
      <c r="AM940">
        <v>0.14632578194141388</v>
      </c>
      <c r="AN940">
        <v>9.0105928480625153E-2</v>
      </c>
      <c r="AO940">
        <v>7.8604117035865784E-2</v>
      </c>
      <c r="AP940">
        <v>1.1895390748977661</v>
      </c>
      <c r="AQ940">
        <v>3.9595197886228561E-2</v>
      </c>
      <c r="AU940">
        <v>6.7100003361701965E-2</v>
      </c>
      <c r="AV940">
        <v>8.669523149728775E-2</v>
      </c>
      <c r="AW940">
        <v>0.47660768032073975</v>
      </c>
      <c r="AX940">
        <v>0.58678573369979858</v>
      </c>
      <c r="AY940">
        <v>5.4284173995256424E-2</v>
      </c>
    </row>
    <row r="941" spans="1:51" hidden="1" x14ac:dyDescent="0.45">
      <c r="A941">
        <v>1927</v>
      </c>
      <c r="B941" t="s">
        <v>63</v>
      </c>
      <c r="C941" t="s">
        <v>81</v>
      </c>
      <c r="D941">
        <v>134</v>
      </c>
      <c r="E941">
        <v>63252</v>
      </c>
      <c r="F941">
        <v>3941.0992924417787</v>
      </c>
      <c r="G941">
        <v>18.540230151855514</v>
      </c>
      <c r="H941">
        <v>17.75</v>
      </c>
      <c r="I941">
        <v>75.894668593204571</v>
      </c>
      <c r="J941">
        <v>0.1556767</v>
      </c>
      <c r="K941">
        <v>22.89715545688216</v>
      </c>
      <c r="L941">
        <v>-2.6920000000000002</v>
      </c>
      <c r="M941">
        <v>14.114000000000001</v>
      </c>
      <c r="N941">
        <v>10.801</v>
      </c>
      <c r="O941">
        <v>17.135999999999999</v>
      </c>
      <c r="P941">
        <v>20.989000000000001</v>
      </c>
      <c r="Q941">
        <v>7.26</v>
      </c>
      <c r="R941">
        <v>5.93</v>
      </c>
      <c r="S941">
        <v>0.18</v>
      </c>
      <c r="T941">
        <v>6.8006000000000002</v>
      </c>
      <c r="U941">
        <v>7.1538999999999993</v>
      </c>
      <c r="V941">
        <v>4.1841004184100417</v>
      </c>
      <c r="W941">
        <v>1</v>
      </c>
      <c r="X941">
        <v>1</v>
      </c>
      <c r="Y941">
        <v>0</v>
      </c>
      <c r="Z941">
        <v>15.438000000000001</v>
      </c>
      <c r="AA941">
        <v>7.3329999999999993</v>
      </c>
      <c r="AD941">
        <v>8.0891202515867437</v>
      </c>
      <c r="AE941" t="s">
        <v>119</v>
      </c>
      <c r="AF941" t="s">
        <v>123</v>
      </c>
      <c r="AG941">
        <v>-7.3907963931560516E-2</v>
      </c>
      <c r="AH941">
        <v>0.36746987700462341</v>
      </c>
      <c r="AI941">
        <v>4.7133550047874451E-2</v>
      </c>
      <c r="AJ941">
        <v>7.2599999606609344E-2</v>
      </c>
      <c r="AM941">
        <v>0.27690598368644714</v>
      </c>
      <c r="AN941">
        <v>9.056389331817627E-2</v>
      </c>
      <c r="AO941">
        <v>7.0924483239650726E-2</v>
      </c>
      <c r="AP941">
        <v>-0.1153988242149353</v>
      </c>
      <c r="AQ941">
        <v>3.827279806137085E-2</v>
      </c>
      <c r="AU941">
        <v>5.9300001710653305E-2</v>
      </c>
      <c r="AV941">
        <v>3.3856160938739777E-2</v>
      </c>
      <c r="AW941">
        <v>0.20783115923404694</v>
      </c>
      <c r="AX941">
        <v>0.24133969843387604</v>
      </c>
      <c r="AY941">
        <v>5.9866774827241898E-2</v>
      </c>
    </row>
    <row r="942" spans="1:51" hidden="1" x14ac:dyDescent="0.45">
      <c r="A942">
        <v>1928</v>
      </c>
      <c r="B942" t="s">
        <v>63</v>
      </c>
      <c r="C942" t="s">
        <v>81</v>
      </c>
      <c r="D942">
        <v>134</v>
      </c>
      <c r="E942">
        <v>63618</v>
      </c>
      <c r="F942">
        <v>4089.9942540338234</v>
      </c>
      <c r="G942">
        <v>19.033937804920601</v>
      </c>
      <c r="H942">
        <v>17.91</v>
      </c>
      <c r="I942">
        <v>81.088301000557252</v>
      </c>
      <c r="J942">
        <v>0.15339230000000001</v>
      </c>
      <c r="K942">
        <v>23.515997494325248</v>
      </c>
      <c r="L942">
        <v>-1.23</v>
      </c>
      <c r="M942">
        <v>13.930999999999999</v>
      </c>
      <c r="N942">
        <v>12.055</v>
      </c>
      <c r="O942">
        <v>18.850000000000001</v>
      </c>
      <c r="P942">
        <v>21.890999999999998</v>
      </c>
      <c r="Q942">
        <v>7.46</v>
      </c>
      <c r="R942">
        <v>6.89</v>
      </c>
      <c r="S942">
        <v>0.2</v>
      </c>
      <c r="T942">
        <v>7.1379999999999999</v>
      </c>
      <c r="U942">
        <v>8.3750999999999998</v>
      </c>
      <c r="V942">
        <v>4.2016806722689068</v>
      </c>
      <c r="W942">
        <v>1</v>
      </c>
      <c r="X942">
        <v>1</v>
      </c>
      <c r="Y942">
        <v>0</v>
      </c>
      <c r="Z942">
        <v>21.332999999999998</v>
      </c>
      <c r="AA942">
        <v>10.364000000000001</v>
      </c>
      <c r="AD942">
        <v>7.9591930577513352</v>
      </c>
      <c r="AE942" t="s">
        <v>119</v>
      </c>
      <c r="AF942" t="s">
        <v>123</v>
      </c>
      <c r="AG942">
        <v>0.11162931472063065</v>
      </c>
      <c r="AH942">
        <v>6.1646405607461929E-2</v>
      </c>
      <c r="AI942">
        <v>5.3087528795003891E-2</v>
      </c>
      <c r="AJ942">
        <v>7.4600003659725189E-2</v>
      </c>
      <c r="AM942">
        <v>-1.6062159091234207E-2</v>
      </c>
      <c r="AN942">
        <v>7.7708564698696136E-2</v>
      </c>
      <c r="AO942">
        <v>7.8977108001708984E-2</v>
      </c>
      <c r="AP942">
        <v>3.8287155330181122E-2</v>
      </c>
      <c r="AQ942">
        <v>4.7612585127353668E-2</v>
      </c>
      <c r="AU942">
        <v>6.889999657869339E-2</v>
      </c>
      <c r="AV942">
        <v>4.9435537308454514E-2</v>
      </c>
      <c r="AW942">
        <v>7.3146551847457886E-2</v>
      </c>
      <c r="AX942">
        <v>7.5386695563793182E-2</v>
      </c>
      <c r="AY942">
        <v>6.3843764364719391E-2</v>
      </c>
    </row>
    <row r="943" spans="1:51" hidden="1" x14ac:dyDescent="0.45">
      <c r="A943">
        <v>1929</v>
      </c>
      <c r="B943" t="s">
        <v>63</v>
      </c>
      <c r="C943" t="s">
        <v>81</v>
      </c>
      <c r="D943">
        <v>134</v>
      </c>
      <c r="E943">
        <v>63957</v>
      </c>
      <c r="F943">
        <v>4051.4064165340828</v>
      </c>
      <c r="G943">
        <v>18.64068015589794</v>
      </c>
      <c r="H943">
        <v>17.66</v>
      </c>
      <c r="I943">
        <v>81.127709187166772</v>
      </c>
      <c r="J943">
        <v>0.14292260000000001</v>
      </c>
      <c r="K943">
        <v>23.825418524295419</v>
      </c>
      <c r="L943">
        <v>-0.159</v>
      </c>
      <c r="M943">
        <v>13.359</v>
      </c>
      <c r="N943">
        <v>13.485999999999999</v>
      </c>
      <c r="O943">
        <v>19.466000000000001</v>
      </c>
      <c r="P943">
        <v>22.266999999999999</v>
      </c>
      <c r="Q943">
        <v>8.27</v>
      </c>
      <c r="R943">
        <v>7.27</v>
      </c>
      <c r="S943">
        <v>0.24</v>
      </c>
      <c r="T943">
        <v>7.3663999999999987</v>
      </c>
      <c r="U943">
        <v>8.0419</v>
      </c>
      <c r="V943">
        <v>4.1841004184100417</v>
      </c>
      <c r="W943">
        <v>1</v>
      </c>
      <c r="X943">
        <v>1</v>
      </c>
      <c r="Y943">
        <v>0</v>
      </c>
      <c r="Z943">
        <v>24.956999999999997</v>
      </c>
      <c r="AA943">
        <v>13.433999999999997</v>
      </c>
      <c r="AD943">
        <v>9.394785823772521</v>
      </c>
      <c r="AE943" t="s">
        <v>119</v>
      </c>
      <c r="AF943" t="s">
        <v>123</v>
      </c>
      <c r="AG943">
        <v>-0.22215013206005096</v>
      </c>
      <c r="AH943">
        <v>0.25934654474258423</v>
      </c>
      <c r="AI943">
        <v>4.6711549162864685E-2</v>
      </c>
      <c r="AJ943">
        <v>8.2699999213218689E-2</v>
      </c>
      <c r="AM943">
        <v>0.18036942183971405</v>
      </c>
      <c r="AN943">
        <v>7.8977108001708984E-2</v>
      </c>
      <c r="AO943">
        <v>6.6908806562423706E-2</v>
      </c>
      <c r="AP943">
        <v>-0.26353731751441956</v>
      </c>
      <c r="AQ943">
        <v>6.4978450536727905E-2</v>
      </c>
      <c r="AU943">
        <v>7.2700001299381256E-2</v>
      </c>
      <c r="AV943">
        <v>4.7854203730821609E-2</v>
      </c>
      <c r="AW943">
        <v>0.14062944054603577</v>
      </c>
      <c r="AX943">
        <v>0.16192364692687988</v>
      </c>
      <c r="AY943">
        <v>6.4705774188041687E-2</v>
      </c>
    </row>
    <row r="944" spans="1:51" hidden="1" x14ac:dyDescent="0.45">
      <c r="A944">
        <v>1930</v>
      </c>
      <c r="B944" t="s">
        <v>63</v>
      </c>
      <c r="C944" t="s">
        <v>81</v>
      </c>
      <c r="D944">
        <v>134</v>
      </c>
      <c r="E944">
        <v>64294</v>
      </c>
      <c r="F944">
        <v>3973.3575072214367</v>
      </c>
      <c r="G944">
        <v>17.297573032174906</v>
      </c>
      <c r="H944">
        <v>16.829999999999998</v>
      </c>
      <c r="I944">
        <v>75.078094307877009</v>
      </c>
      <c r="J944">
        <v>0.1243809</v>
      </c>
      <c r="K944">
        <v>22.89715545688216</v>
      </c>
      <c r="L944">
        <v>1.0780000000000001</v>
      </c>
      <c r="M944">
        <v>10.349</v>
      </c>
      <c r="N944">
        <v>12.036000000000001</v>
      </c>
      <c r="O944">
        <v>18.062000000000001</v>
      </c>
      <c r="P944">
        <v>20.897999999999996</v>
      </c>
      <c r="Q944">
        <v>5.66</v>
      </c>
      <c r="R944">
        <v>7.24</v>
      </c>
      <c r="S944">
        <v>0.28999999999999998</v>
      </c>
      <c r="T944">
        <v>7.5549999999999997</v>
      </c>
      <c r="U944">
        <v>8.6263000000000005</v>
      </c>
      <c r="V944">
        <v>4.2016806722689068</v>
      </c>
      <c r="W944">
        <v>1</v>
      </c>
      <c r="X944">
        <v>1</v>
      </c>
      <c r="Y944">
        <v>0</v>
      </c>
      <c r="Z944">
        <v>28.457000000000001</v>
      </c>
      <c r="AA944">
        <v>15.404999999999998</v>
      </c>
      <c r="AD944">
        <v>6.5651998617222036</v>
      </c>
      <c r="AE944" t="s">
        <v>119</v>
      </c>
      <c r="AF944" t="s">
        <v>123</v>
      </c>
      <c r="AG944">
        <v>-0.27195248007774353</v>
      </c>
      <c r="AH944">
        <v>-0.23268470168113708</v>
      </c>
      <c r="AI944">
        <v>6.8386934697628021E-2</v>
      </c>
      <c r="AJ944">
        <v>5.6600000709295273E-2</v>
      </c>
      <c r="AM944">
        <v>-0.30118656158447266</v>
      </c>
      <c r="AN944">
        <v>6.8501867353916168E-2</v>
      </c>
      <c r="AO944">
        <v>9.8025977611541748E-2</v>
      </c>
      <c r="AP944">
        <v>-0.31814083456993103</v>
      </c>
      <c r="AQ944">
        <v>9.5548346638679504E-2</v>
      </c>
      <c r="AU944">
        <v>7.2400003671646118E-2</v>
      </c>
      <c r="AV944">
        <v>6.5150514245033264E-2</v>
      </c>
      <c r="AW944">
        <v>-0.16490791738033295</v>
      </c>
      <c r="AX944">
        <v>-0.23851476609706879</v>
      </c>
      <c r="AY944">
        <v>6.2493465840816498E-2</v>
      </c>
    </row>
    <row r="945" spans="1:51" hidden="1" x14ac:dyDescent="0.45">
      <c r="A945">
        <v>1931</v>
      </c>
      <c r="B945" t="s">
        <v>63</v>
      </c>
      <c r="C945" t="s">
        <v>81</v>
      </c>
      <c r="D945">
        <v>134</v>
      </c>
      <c r="E945">
        <v>64631</v>
      </c>
      <c r="F945">
        <v>3651.5139935496691</v>
      </c>
      <c r="G945">
        <v>15.001425911082121</v>
      </c>
      <c r="H945">
        <v>16.170000000000002</v>
      </c>
      <c r="I945">
        <v>61.451109966086463</v>
      </c>
      <c r="J945">
        <v>9.2212299999999997E-2</v>
      </c>
      <c r="K945">
        <v>21.040629339347035</v>
      </c>
      <c r="L945">
        <v>1.9650000000000001</v>
      </c>
      <c r="M945">
        <v>6.7130000000000001</v>
      </c>
      <c r="N945">
        <v>9.5920000000000005</v>
      </c>
      <c r="O945">
        <v>14.291</v>
      </c>
      <c r="P945">
        <v>17.577000000000002</v>
      </c>
      <c r="Q945">
        <v>8.4499999999999993</v>
      </c>
      <c r="R945">
        <v>7.33</v>
      </c>
      <c r="S945">
        <v>0.35</v>
      </c>
      <c r="T945">
        <v>6.4423000000000004</v>
      </c>
      <c r="U945">
        <v>7.0429000000000004</v>
      </c>
      <c r="V945">
        <v>4.2372881355932197</v>
      </c>
      <c r="W945">
        <v>1</v>
      </c>
      <c r="X945">
        <v>1</v>
      </c>
      <c r="Y945">
        <v>1</v>
      </c>
      <c r="Z945">
        <v>27.616000000000003</v>
      </c>
      <c r="AA945">
        <v>16.094000000000001</v>
      </c>
      <c r="AD945">
        <v>6.1188676341356114</v>
      </c>
      <c r="AE945" t="s">
        <v>119</v>
      </c>
      <c r="AF945" t="s">
        <v>123</v>
      </c>
      <c r="AG945">
        <v>-0.34182441234588623</v>
      </c>
      <c r="AH945">
        <v>3.2320320606231689E-2</v>
      </c>
      <c r="AI945">
        <v>-0.12421856820583344</v>
      </c>
      <c r="AJ945">
        <v>8.449999988079071E-2</v>
      </c>
      <c r="AM945">
        <v>-6.7985326051712036E-2</v>
      </c>
      <c r="AN945">
        <v>0.10030564665794373</v>
      </c>
      <c r="AO945">
        <v>0.10762239247560501</v>
      </c>
      <c r="AP945">
        <v>-0.378623366355896</v>
      </c>
      <c r="AQ945">
        <v>0.12711305916309357</v>
      </c>
      <c r="AU945">
        <v>7.3299996554851532E-2</v>
      </c>
      <c r="AV945">
        <v>7.898508757352829E-2</v>
      </c>
      <c r="AW945">
        <v>-8.7506277486681938E-3</v>
      </c>
      <c r="AX945">
        <v>-4.5947637408971786E-3</v>
      </c>
      <c r="AY945">
        <v>-1.9859284162521362E-2</v>
      </c>
    </row>
    <row r="946" spans="1:51" hidden="1" x14ac:dyDescent="0.45">
      <c r="A946">
        <v>1932</v>
      </c>
      <c r="B946" t="s">
        <v>63</v>
      </c>
      <c r="C946" t="s">
        <v>81</v>
      </c>
      <c r="D946">
        <v>134</v>
      </c>
      <c r="E946">
        <v>64911</v>
      </c>
      <c r="F946">
        <v>3361.6775214559621</v>
      </c>
      <c r="G946">
        <v>13.705970787227578</v>
      </c>
      <c r="H946">
        <v>15.74</v>
      </c>
      <c r="I946">
        <v>50.906212404943012</v>
      </c>
      <c r="J946">
        <v>7.3614499999999999E-2</v>
      </c>
      <c r="K946">
        <v>18.719971694232836</v>
      </c>
      <c r="L946">
        <v>0.317</v>
      </c>
      <c r="M946">
        <v>4.6529999999999996</v>
      </c>
      <c r="N946">
        <v>5.7409999999999988</v>
      </c>
      <c r="O946">
        <v>11.738</v>
      </c>
      <c r="P946">
        <v>15.933</v>
      </c>
      <c r="Q946">
        <v>5.04</v>
      </c>
      <c r="R946">
        <v>10.19</v>
      </c>
      <c r="S946">
        <v>0.43</v>
      </c>
      <c r="T946">
        <v>5.5918999999999999</v>
      </c>
      <c r="U946">
        <v>6.1551</v>
      </c>
      <c r="V946">
        <v>4.2016806722689068</v>
      </c>
      <c r="W946">
        <v>0</v>
      </c>
      <c r="X946">
        <v>0</v>
      </c>
      <c r="Y946">
        <v>0</v>
      </c>
      <c r="Z946">
        <v>27.593999999999998</v>
      </c>
      <c r="AA946">
        <v>15.915999999999999</v>
      </c>
      <c r="AD946">
        <v>5.1642269838549097</v>
      </c>
      <c r="AE946" t="s">
        <v>120</v>
      </c>
      <c r="AF946" t="s">
        <v>123</v>
      </c>
      <c r="AG946">
        <v>0.13711504638195038</v>
      </c>
      <c r="AH946">
        <v>-5.7362385094165802E-2</v>
      </c>
      <c r="AI946">
        <v>0.24399156868457794</v>
      </c>
      <c r="AJ946">
        <v>5.0400000065565109E-2</v>
      </c>
      <c r="AM946">
        <v>-0.15601624548435211</v>
      </c>
      <c r="AN946">
        <v>9.865386039018631E-2</v>
      </c>
      <c r="AO946">
        <v>0.11689070612192154</v>
      </c>
      <c r="AP946">
        <v>5.7607099413871765E-2</v>
      </c>
      <c r="AQ946">
        <v>4.6349696815013885E-2</v>
      </c>
      <c r="AU946">
        <v>0.10189999639987946</v>
      </c>
      <c r="AV946">
        <v>4.9019768834114075E-2</v>
      </c>
      <c r="AW946">
        <v>2.2623259574174881E-2</v>
      </c>
      <c r="AX946">
        <v>-3.0632937327027321E-2</v>
      </c>
      <c r="AY946">
        <v>0.14719578623771667</v>
      </c>
    </row>
    <row r="947" spans="1:51" hidden="1" x14ac:dyDescent="0.45">
      <c r="A947">
        <v>1933</v>
      </c>
      <c r="B947" t="s">
        <v>63</v>
      </c>
      <c r="C947" t="s">
        <v>81</v>
      </c>
      <c r="D947">
        <v>134</v>
      </c>
      <c r="E947">
        <v>65218</v>
      </c>
      <c r="F947">
        <v>3555.7877837854212</v>
      </c>
      <c r="G947">
        <v>14.699458378438186</v>
      </c>
      <c r="H947">
        <v>16.260000000000002</v>
      </c>
      <c r="I947">
        <v>52.288248344644416</v>
      </c>
      <c r="J947">
        <v>8.5179400000000002E-2</v>
      </c>
      <c r="K947">
        <v>18.255840167016665</v>
      </c>
      <c r="L947">
        <v>0.222</v>
      </c>
      <c r="M947">
        <v>4.1989999999999998</v>
      </c>
      <c r="N947">
        <v>4.8719999999999999</v>
      </c>
      <c r="O947">
        <v>11.173</v>
      </c>
      <c r="P947">
        <v>16.252999999999997</v>
      </c>
      <c r="Q947">
        <v>5.05</v>
      </c>
      <c r="R947">
        <v>7.81</v>
      </c>
      <c r="S947">
        <v>0.42</v>
      </c>
      <c r="T947">
        <v>5.7321</v>
      </c>
      <c r="U947">
        <v>6.0891999999999999</v>
      </c>
      <c r="V947">
        <v>2.679528403001072</v>
      </c>
      <c r="W947">
        <v>0</v>
      </c>
      <c r="X947">
        <v>0</v>
      </c>
      <c r="Y947">
        <v>0</v>
      </c>
      <c r="Z947">
        <v>28.857999999999997</v>
      </c>
      <c r="AA947">
        <v>15.792999999999999</v>
      </c>
      <c r="AD947">
        <v>5.3831667087472423</v>
      </c>
      <c r="AE947" t="s">
        <v>120</v>
      </c>
      <c r="AF947" t="s">
        <v>123</v>
      </c>
      <c r="AG947">
        <v>0.14418908953666687</v>
      </c>
      <c r="AH947">
        <v>0.15928672254085541</v>
      </c>
      <c r="AI947">
        <v>0.20961789786815643</v>
      </c>
      <c r="AJ947">
        <v>5.0500001758337021E-2</v>
      </c>
      <c r="AM947">
        <v>4.239601269364357E-2</v>
      </c>
      <c r="AN947">
        <v>0.11689070612192154</v>
      </c>
      <c r="AO947">
        <v>0.11213656514883041</v>
      </c>
      <c r="AP947">
        <v>0.10323379188776016</v>
      </c>
      <c r="AQ947">
        <v>3.6159560084342957E-2</v>
      </c>
      <c r="AU947">
        <v>7.8100003302097321E-2</v>
      </c>
      <c r="AV947">
        <v>3.9892449975013733E-2</v>
      </c>
      <c r="AW947">
        <v>0.14935365319252014</v>
      </c>
      <c r="AX947">
        <v>0.15715907514095306</v>
      </c>
      <c r="AY947">
        <v>0.13005894422531128</v>
      </c>
    </row>
    <row r="948" spans="1:51" hidden="1" x14ac:dyDescent="0.45">
      <c r="A948">
        <v>1934</v>
      </c>
      <c r="B948" t="s">
        <v>63</v>
      </c>
      <c r="C948" t="s">
        <v>81</v>
      </c>
      <c r="D948">
        <v>134</v>
      </c>
      <c r="E948">
        <v>65595</v>
      </c>
      <c r="F948">
        <v>3858.2119893387944</v>
      </c>
      <c r="G948">
        <v>16.11440372226533</v>
      </c>
      <c r="H948">
        <v>17.18</v>
      </c>
      <c r="I948">
        <v>58.41667959715322</v>
      </c>
      <c r="J948">
        <v>0.12497709999999999</v>
      </c>
      <c r="K948">
        <v>18.719971694232839</v>
      </c>
      <c r="L948">
        <v>-0.58499999999999996</v>
      </c>
      <c r="M948">
        <v>4.4480000000000004</v>
      </c>
      <c r="N948">
        <v>4.1779999999999999</v>
      </c>
      <c r="O948">
        <v>11.768000000000001</v>
      </c>
      <c r="P948">
        <v>17.582999999999998</v>
      </c>
      <c r="Q948">
        <v>4.55</v>
      </c>
      <c r="R948">
        <v>6.77</v>
      </c>
      <c r="S948">
        <v>0.39</v>
      </c>
      <c r="T948">
        <v>6.5263</v>
      </c>
      <c r="U948">
        <v>7.9920999999999998</v>
      </c>
      <c r="V948">
        <v>2.488181139586962</v>
      </c>
      <c r="W948">
        <v>0</v>
      </c>
      <c r="X948">
        <v>0</v>
      </c>
      <c r="Y948">
        <v>0</v>
      </c>
      <c r="Z948">
        <v>30.408999999999999</v>
      </c>
      <c r="AA948">
        <v>17.481999999999999</v>
      </c>
      <c r="AD948">
        <v>4.6803178292221537</v>
      </c>
      <c r="AE948" t="s">
        <v>120</v>
      </c>
      <c r="AF948" t="s">
        <v>123</v>
      </c>
      <c r="AG948">
        <v>0.1400829404592514</v>
      </c>
      <c r="AH948">
        <v>-1.8428318202495575E-2</v>
      </c>
      <c r="AI948">
        <v>4.5467033982276917E-2</v>
      </c>
      <c r="AJ948">
        <v>4.5499999076128006E-2</v>
      </c>
      <c r="AM948">
        <v>-0.13056488335132599</v>
      </c>
      <c r="AN948">
        <v>0.11213656514883041</v>
      </c>
      <c r="AO948">
        <v>0.12897634506225586</v>
      </c>
      <c r="AP948">
        <v>9.2545598745346069E-2</v>
      </c>
      <c r="AQ948">
        <v>4.3748088181018829E-2</v>
      </c>
      <c r="AU948">
        <v>6.7699998617172241E-2</v>
      </c>
      <c r="AV948">
        <v>4.7796782106161118E-2</v>
      </c>
      <c r="AW948">
        <v>1.4560618437826633E-2</v>
      </c>
      <c r="AX948">
        <v>3.1936690211296082E-3</v>
      </c>
      <c r="AY948">
        <v>4.5483514666557312E-2</v>
      </c>
    </row>
    <row r="949" spans="1:51" hidden="1" x14ac:dyDescent="0.45">
      <c r="A949">
        <v>1935</v>
      </c>
      <c r="B949" t="s">
        <v>63</v>
      </c>
      <c r="C949" t="s">
        <v>81</v>
      </c>
      <c r="D949">
        <v>134</v>
      </c>
      <c r="E949">
        <v>66871</v>
      </c>
      <c r="F949">
        <v>4119.8127738481562</v>
      </c>
      <c r="G949">
        <v>17.972111276533582</v>
      </c>
      <c r="H949">
        <v>17.14</v>
      </c>
      <c r="I949">
        <v>65.257207617001541</v>
      </c>
      <c r="J949">
        <v>0.1326949</v>
      </c>
      <c r="K949">
        <v>19.02939269921157</v>
      </c>
      <c r="L949">
        <v>-0.128</v>
      </c>
      <c r="M949">
        <v>4.1559999999999997</v>
      </c>
      <c r="N949">
        <v>4.2699999999999996</v>
      </c>
      <c r="O949">
        <v>12.741</v>
      </c>
      <c r="P949">
        <v>19.658999999999999</v>
      </c>
      <c r="Q949">
        <v>3.47</v>
      </c>
      <c r="R949">
        <v>4.78</v>
      </c>
      <c r="S949">
        <v>0.37</v>
      </c>
      <c r="T949">
        <v>7.9413</v>
      </c>
      <c r="U949">
        <v>10.004899999999999</v>
      </c>
      <c r="V949">
        <v>2.4863252113376428</v>
      </c>
      <c r="W949">
        <v>0</v>
      </c>
      <c r="X949">
        <v>0</v>
      </c>
      <c r="Y949">
        <v>0</v>
      </c>
      <c r="Z949">
        <v>33.164000000000001</v>
      </c>
      <c r="AA949">
        <v>19.254000000000001</v>
      </c>
      <c r="AD949">
        <v>4.6163365112371197</v>
      </c>
      <c r="AE949" t="s">
        <v>120</v>
      </c>
      <c r="AF949" t="s">
        <v>123</v>
      </c>
      <c r="AG949">
        <v>0.16027472913265228</v>
      </c>
      <c r="AH949">
        <v>0.1153063178062439</v>
      </c>
      <c r="AI949">
        <v>4.637465626001358E-2</v>
      </c>
      <c r="AJ949">
        <v>3.4699998795986176E-2</v>
      </c>
      <c r="AM949">
        <v>-1.3670023530721664E-2</v>
      </c>
      <c r="AN949">
        <v>0.12897634506225586</v>
      </c>
      <c r="AO949">
        <v>0.13076388835906982</v>
      </c>
      <c r="AP949">
        <v>0.11985631287097931</v>
      </c>
      <c r="AQ949">
        <v>3.6897476762533188E-2</v>
      </c>
      <c r="AU949">
        <v>4.7800000756978989E-2</v>
      </c>
      <c r="AV949">
        <v>4.1319873183965683E-2</v>
      </c>
      <c r="AW949">
        <v>0.10058148205280304</v>
      </c>
      <c r="AX949">
        <v>0.12113821506500244</v>
      </c>
      <c r="AY949">
        <v>4.0537327527999878E-2</v>
      </c>
    </row>
    <row r="950" spans="1:51" hidden="1" x14ac:dyDescent="0.45">
      <c r="A950">
        <v>1936</v>
      </c>
      <c r="B950" t="s">
        <v>63</v>
      </c>
      <c r="C950" t="s">
        <v>81</v>
      </c>
      <c r="D950">
        <v>134</v>
      </c>
      <c r="E950">
        <v>67349</v>
      </c>
      <c r="F950">
        <v>4450.7416591189176</v>
      </c>
      <c r="G950">
        <v>19.898981128667113</v>
      </c>
      <c r="H950">
        <v>17.27</v>
      </c>
      <c r="I950">
        <v>72.557803303779636</v>
      </c>
      <c r="J950">
        <v>0.14285709999999999</v>
      </c>
      <c r="K950">
        <v>19.184103223682772</v>
      </c>
      <c r="L950">
        <v>0.36699999999999999</v>
      </c>
      <c r="M950">
        <v>4.2279999999999998</v>
      </c>
      <c r="N950">
        <v>4.7779999999999996</v>
      </c>
      <c r="O950">
        <v>13.914</v>
      </c>
      <c r="P950">
        <v>21.154</v>
      </c>
      <c r="Q950">
        <v>3.31</v>
      </c>
      <c r="R950">
        <v>4.7699999999999996</v>
      </c>
      <c r="S950">
        <v>0.35</v>
      </c>
      <c r="T950">
        <v>10.296900000000001</v>
      </c>
      <c r="U950">
        <v>13.096299999999998</v>
      </c>
      <c r="V950">
        <v>2.4857071836937608</v>
      </c>
      <c r="W950">
        <v>0</v>
      </c>
      <c r="X950">
        <v>0</v>
      </c>
      <c r="Y950">
        <v>0</v>
      </c>
      <c r="Z950">
        <v>32.500999999999998</v>
      </c>
      <c r="AA950">
        <v>19.677</v>
      </c>
      <c r="AD950">
        <v>4.70299048645753</v>
      </c>
      <c r="AE950" t="s">
        <v>120</v>
      </c>
      <c r="AF950" t="s">
        <v>123</v>
      </c>
      <c r="AG950">
        <v>0.29890197515487671</v>
      </c>
      <c r="AH950">
        <v>0.14949312806129456</v>
      </c>
      <c r="AI950">
        <v>7.1115858852863312E-2</v>
      </c>
      <c r="AJ950">
        <v>3.3100001513957977E-2</v>
      </c>
      <c r="AM950">
        <v>1.8772473558783531E-2</v>
      </c>
      <c r="AN950">
        <v>0.13072066009044647</v>
      </c>
      <c r="AO950">
        <v>0.12831193208694458</v>
      </c>
      <c r="AP950">
        <v>0.24637581408023834</v>
      </c>
      <c r="AQ950">
        <v>3.8768351078033447E-2</v>
      </c>
      <c r="AU950">
        <v>4.7699999064207077E-2</v>
      </c>
      <c r="AV950">
        <v>4.831993579864502E-2</v>
      </c>
      <c r="AW950">
        <v>0.14140164852142334</v>
      </c>
      <c r="AX950">
        <v>0.17063379287719727</v>
      </c>
      <c r="AY950">
        <v>5.2107930183410645E-2</v>
      </c>
    </row>
    <row r="951" spans="1:51" hidden="1" x14ac:dyDescent="0.45">
      <c r="A951">
        <v>1937</v>
      </c>
      <c r="B951" t="s">
        <v>63</v>
      </c>
      <c r="C951" t="s">
        <v>81</v>
      </c>
      <c r="D951">
        <v>134</v>
      </c>
      <c r="E951">
        <v>67831</v>
      </c>
      <c r="F951">
        <v>4684.9228228980846</v>
      </c>
      <c r="G951">
        <v>21.967160259028368</v>
      </c>
      <c r="H951">
        <v>18.170000000000002</v>
      </c>
      <c r="I951">
        <v>81.217523193858241</v>
      </c>
      <c r="J951">
        <v>0.14301430000000001</v>
      </c>
      <c r="K951">
        <v>19.338813739405722</v>
      </c>
      <c r="L951">
        <v>0.28999999999999998</v>
      </c>
      <c r="M951">
        <v>5.4950000000000001</v>
      </c>
      <c r="N951">
        <v>5.9189999999999996</v>
      </c>
      <c r="O951">
        <v>13.147</v>
      </c>
      <c r="P951">
        <v>22.916000000000004</v>
      </c>
      <c r="Q951">
        <v>3.17</v>
      </c>
      <c r="R951">
        <v>4.5999999999999996</v>
      </c>
      <c r="S951">
        <v>0.34</v>
      </c>
      <c r="T951">
        <v>13.2545</v>
      </c>
      <c r="U951">
        <v>17.1463</v>
      </c>
      <c r="V951">
        <v>2.481389578163772</v>
      </c>
      <c r="W951">
        <v>0</v>
      </c>
      <c r="X951">
        <v>0</v>
      </c>
      <c r="Y951">
        <v>0</v>
      </c>
      <c r="Z951">
        <v>35.195999999999998</v>
      </c>
      <c r="AA951">
        <v>20.395</v>
      </c>
      <c r="AD951">
        <v>4.9170792730543464</v>
      </c>
      <c r="AE951" t="s">
        <v>120</v>
      </c>
      <c r="AF951" t="s">
        <v>123</v>
      </c>
      <c r="AG951">
        <v>1.7761338502168655E-2</v>
      </c>
      <c r="AH951">
        <v>0.1738332062959671</v>
      </c>
      <c r="AI951">
        <v>9.5609627664089203E-2</v>
      </c>
      <c r="AJ951">
        <v>3.1700000166893005E-2</v>
      </c>
      <c r="AM951">
        <v>4.5521270483732224E-2</v>
      </c>
      <c r="AN951">
        <v>0.12831193208694458</v>
      </c>
      <c r="AO951">
        <v>0.12272532284259796</v>
      </c>
      <c r="AP951">
        <v>-2.3500788956880569E-2</v>
      </c>
      <c r="AQ951">
        <v>4.2784806340932846E-2</v>
      </c>
      <c r="AU951">
        <v>4.6000000089406967E-2</v>
      </c>
      <c r="AV951">
        <v>4.1779328137636185E-2</v>
      </c>
      <c r="AW951">
        <v>0.13090498745441437</v>
      </c>
      <c r="AX951">
        <v>0.15304695069789886</v>
      </c>
      <c r="AY951">
        <v>6.3654810190200806E-2</v>
      </c>
    </row>
    <row r="952" spans="1:51" hidden="1" x14ac:dyDescent="0.45">
      <c r="A952">
        <v>1938</v>
      </c>
      <c r="B952" t="s">
        <v>63</v>
      </c>
      <c r="C952" t="s">
        <v>81</v>
      </c>
      <c r="D952">
        <v>134</v>
      </c>
      <c r="E952">
        <v>68424</v>
      </c>
      <c r="F952">
        <v>4993.5966626797754</v>
      </c>
      <c r="G952">
        <v>23.809532720466375</v>
      </c>
      <c r="H952">
        <v>18.7</v>
      </c>
      <c r="I952">
        <v>90.479363516552127</v>
      </c>
      <c r="J952">
        <v>0.15069859999999999</v>
      </c>
      <c r="K952">
        <v>19.493524236666229</v>
      </c>
      <c r="L952">
        <v>-0.34</v>
      </c>
      <c r="M952">
        <v>5.4489999999999998</v>
      </c>
      <c r="N952">
        <v>5.2640000000000002</v>
      </c>
      <c r="O952">
        <v>16.902999999999999</v>
      </c>
      <c r="P952">
        <v>27.890999999999998</v>
      </c>
      <c r="Q952">
        <v>3.01</v>
      </c>
      <c r="R952">
        <v>4.51</v>
      </c>
      <c r="S952">
        <v>0.42</v>
      </c>
      <c r="T952">
        <v>18.027899999999999</v>
      </c>
      <c r="U952">
        <v>28.593699999999998</v>
      </c>
      <c r="V952">
        <v>2.4509803921568629</v>
      </c>
      <c r="W952">
        <v>0</v>
      </c>
      <c r="X952">
        <v>0</v>
      </c>
      <c r="Y952">
        <v>0</v>
      </c>
      <c r="Z952">
        <v>38.598999999999997</v>
      </c>
      <c r="AA952">
        <v>21.867999999999999</v>
      </c>
      <c r="AD952">
        <v>5.411086398162622</v>
      </c>
      <c r="AE952" t="s">
        <v>120</v>
      </c>
      <c r="AF952" t="s">
        <v>123</v>
      </c>
      <c r="AG952">
        <v>-2.7276359498500824E-2</v>
      </c>
      <c r="AH952">
        <v>0.22323355078697205</v>
      </c>
      <c r="AI952">
        <v>6.6616818308830261E-2</v>
      </c>
      <c r="AJ952">
        <v>3.0099999159574509E-2</v>
      </c>
      <c r="AM952">
        <v>0.10046765208244324</v>
      </c>
      <c r="AN952">
        <v>0.12276589870452881</v>
      </c>
      <c r="AO952">
        <v>0.11155793815851212</v>
      </c>
      <c r="AP952">
        <v>-7.3363438248634338E-2</v>
      </c>
      <c r="AQ952">
        <v>5.2009277045726776E-2</v>
      </c>
      <c r="AU952">
        <v>4.5099999755620956E-2</v>
      </c>
      <c r="AV952">
        <v>4.8193696886301041E-2</v>
      </c>
      <c r="AW952">
        <v>0.15086027979850769</v>
      </c>
      <c r="AX952">
        <v>0.19455936551094055</v>
      </c>
      <c r="AY952">
        <v>4.8358410596847534E-2</v>
      </c>
    </row>
    <row r="953" spans="1:51" hidden="1" x14ac:dyDescent="0.45">
      <c r="A953">
        <v>1939</v>
      </c>
      <c r="B953" t="s">
        <v>63</v>
      </c>
      <c r="C953" t="s">
        <v>81</v>
      </c>
      <c r="D953">
        <v>134</v>
      </c>
      <c r="E953">
        <v>69314</v>
      </c>
      <c r="F953">
        <v>5406.2436855930491</v>
      </c>
      <c r="G953">
        <v>28.025448207751168</v>
      </c>
      <c r="H953">
        <v>19.989999999999998</v>
      </c>
      <c r="I953">
        <v>109.27798499875051</v>
      </c>
      <c r="J953">
        <v>0.13400000000000001</v>
      </c>
      <c r="K953">
        <v>19.493524236666229</v>
      </c>
      <c r="M953">
        <v>5.2069999999999999</v>
      </c>
      <c r="N953">
        <v>5.6529999999999996</v>
      </c>
      <c r="Q953">
        <v>2.5</v>
      </c>
      <c r="R953">
        <v>4.5599999999999996</v>
      </c>
      <c r="S953">
        <v>0.49</v>
      </c>
      <c r="V953">
        <v>2.4937655860349124</v>
      </c>
      <c r="W953">
        <v>0</v>
      </c>
      <c r="X953">
        <v>0</v>
      </c>
      <c r="Y953">
        <v>0</v>
      </c>
      <c r="Z953">
        <v>43.314</v>
      </c>
      <c r="AA953">
        <v>23.966000000000001</v>
      </c>
      <c r="AE953" t="s">
        <v>120</v>
      </c>
      <c r="AF953" t="s">
        <v>123</v>
      </c>
      <c r="AG953">
        <v>0.13366943597793579</v>
      </c>
      <c r="AI953">
        <v>4.571683332324028E-2</v>
      </c>
      <c r="AJ953">
        <v>2.500000037252903E-2</v>
      </c>
      <c r="AP953">
        <v>7.3381893336772919E-2</v>
      </c>
      <c r="AQ953">
        <v>5.2071023732423782E-2</v>
      </c>
      <c r="AU953">
        <v>4.5600000768899918E-2</v>
      </c>
      <c r="AV953">
        <v>5.5892094969749451E-2</v>
      </c>
      <c r="AY953">
        <v>3.535841777920723E-2</v>
      </c>
    </row>
    <row r="954" spans="1:51" hidden="1" x14ac:dyDescent="0.45">
      <c r="A954">
        <v>1940</v>
      </c>
      <c r="B954" t="s">
        <v>63</v>
      </c>
      <c r="C954" t="s">
        <v>81</v>
      </c>
      <c r="D954">
        <v>134</v>
      </c>
      <c r="E954">
        <v>69838</v>
      </c>
      <c r="F954">
        <v>5402.5059067802677</v>
      </c>
      <c r="G954">
        <v>32.301571945409755</v>
      </c>
      <c r="H954">
        <v>18.350000000000001</v>
      </c>
      <c r="I954">
        <v>122.65935552632357</v>
      </c>
      <c r="K954">
        <v>20.112366285899107</v>
      </c>
      <c r="M954">
        <v>5.0119999999999996</v>
      </c>
      <c r="N954">
        <v>4.8680000000000003</v>
      </c>
      <c r="Q954">
        <v>2.2200000000000002</v>
      </c>
      <c r="R954">
        <v>4.49</v>
      </c>
      <c r="S954">
        <v>0.72</v>
      </c>
      <c r="V954">
        <v>2.5012506253126565</v>
      </c>
      <c r="W954">
        <v>0</v>
      </c>
      <c r="X954">
        <v>0</v>
      </c>
      <c r="Y954">
        <v>0</v>
      </c>
      <c r="Z954">
        <v>48.845999999999997</v>
      </c>
      <c r="AA954">
        <v>24.148</v>
      </c>
      <c r="AE954" t="s">
        <v>120</v>
      </c>
      <c r="AF954" t="s">
        <v>73</v>
      </c>
      <c r="AG954">
        <v>0.3376937210559845</v>
      </c>
      <c r="AI954">
        <v>7.7671512961387634E-2</v>
      </c>
      <c r="AJ954">
        <v>2.2199999541044235E-2</v>
      </c>
      <c r="AP954">
        <v>0.27672258019447327</v>
      </c>
      <c r="AQ954">
        <v>4.0644310414791107E-2</v>
      </c>
      <c r="AU954">
        <v>4.4900000095367432E-2</v>
      </c>
      <c r="AV954">
        <v>5.18915094435215E-2</v>
      </c>
      <c r="AY954">
        <v>4.9935758113861084E-2</v>
      </c>
    </row>
    <row r="955" spans="1:51" hidden="1" x14ac:dyDescent="0.45">
      <c r="A955">
        <v>1941</v>
      </c>
      <c r="B955" t="s">
        <v>63</v>
      </c>
      <c r="C955" t="s">
        <v>81</v>
      </c>
      <c r="D955">
        <v>134</v>
      </c>
      <c r="E955">
        <v>70244</v>
      </c>
      <c r="F955">
        <v>5711.1497067365181</v>
      </c>
      <c r="G955">
        <v>36.699450144935341</v>
      </c>
      <c r="H955">
        <v>17.75</v>
      </c>
      <c r="I955">
        <v>133.81003939790642</v>
      </c>
      <c r="K955">
        <v>20.576497820385075</v>
      </c>
      <c r="M955">
        <v>6.9249999999999998</v>
      </c>
      <c r="N955">
        <v>6.84</v>
      </c>
      <c r="Q955">
        <v>2.1800000000000002</v>
      </c>
      <c r="R955">
        <v>4.4000000000000004</v>
      </c>
      <c r="S955">
        <v>1.02</v>
      </c>
      <c r="V955">
        <v>2.4893917963224896</v>
      </c>
      <c r="W955">
        <v>0</v>
      </c>
      <c r="X955">
        <v>0</v>
      </c>
      <c r="Y955">
        <v>0</v>
      </c>
      <c r="AE955" t="s">
        <v>120</v>
      </c>
      <c r="AF955" t="s">
        <v>73</v>
      </c>
      <c r="AG955">
        <v>7.4765406548976898E-2</v>
      </c>
      <c r="AI955">
        <v>6.9006063044071198E-2</v>
      </c>
      <c r="AJ955">
        <v>2.1800000220537186E-2</v>
      </c>
      <c r="AP955">
        <v>3.5095769912004471E-2</v>
      </c>
      <c r="AQ955">
        <v>3.662412241101265E-2</v>
      </c>
      <c r="AU955">
        <v>4.3999999761581421E-2</v>
      </c>
      <c r="AV955">
        <v>3.7909474223852158E-2</v>
      </c>
      <c r="AY955">
        <v>4.5403033494949341E-2</v>
      </c>
    </row>
    <row r="956" spans="1:51" hidden="1" x14ac:dyDescent="0.45">
      <c r="A956">
        <v>1942</v>
      </c>
      <c r="B956" t="s">
        <v>63</v>
      </c>
      <c r="C956" t="s">
        <v>81</v>
      </c>
      <c r="D956">
        <v>134</v>
      </c>
      <c r="E956">
        <v>70834</v>
      </c>
      <c r="F956">
        <v>5739.9271536267897</v>
      </c>
      <c r="G956">
        <v>38.459280697313886</v>
      </c>
      <c r="H956">
        <v>15.91</v>
      </c>
      <c r="I956">
        <v>139.38492309896984</v>
      </c>
      <c r="K956">
        <v>21.195339868439003</v>
      </c>
      <c r="M956">
        <v>8.6910000000000007</v>
      </c>
      <c r="N956">
        <v>7.56</v>
      </c>
      <c r="Q956">
        <v>2.13</v>
      </c>
      <c r="R956">
        <v>4.3499999999999996</v>
      </c>
      <c r="S956">
        <v>1.36</v>
      </c>
      <c r="V956">
        <v>2.4893917963224896</v>
      </c>
      <c r="W956">
        <v>0</v>
      </c>
      <c r="X956">
        <v>0</v>
      </c>
      <c r="Y956">
        <v>0</v>
      </c>
      <c r="AE956" t="s">
        <v>120</v>
      </c>
      <c r="AF956" t="s">
        <v>73</v>
      </c>
      <c r="AG956">
        <v>0.1425996869802475</v>
      </c>
      <c r="AI956">
        <v>6.1128526926040649E-2</v>
      </c>
      <c r="AJ956">
        <v>2.1299999207258224E-2</v>
      </c>
      <c r="AP956">
        <v>0.10356339812278748</v>
      </c>
      <c r="AQ956">
        <v>3.1661596149206161E-2</v>
      </c>
      <c r="AU956">
        <v>4.349999874830246E-2</v>
      </c>
      <c r="AV956">
        <v>3.4940578043460846E-2</v>
      </c>
      <c r="AY956">
        <v>4.1214264929294586E-2</v>
      </c>
    </row>
    <row r="957" spans="1:51" hidden="1" x14ac:dyDescent="0.45">
      <c r="A957">
        <v>1943</v>
      </c>
      <c r="B957" t="s">
        <v>63</v>
      </c>
      <c r="C957" t="s">
        <v>81</v>
      </c>
      <c r="D957">
        <v>134</v>
      </c>
      <c r="E957">
        <v>70411</v>
      </c>
      <c r="F957">
        <v>5889.6479243300055</v>
      </c>
      <c r="G957">
        <v>41.137158417785116</v>
      </c>
      <c r="H957">
        <v>15.75</v>
      </c>
      <c r="I957">
        <v>150.53560697055272</v>
      </c>
      <c r="K957">
        <v>21.350050371401743</v>
      </c>
      <c r="M957">
        <v>8.2579999999999991</v>
      </c>
      <c r="N957">
        <v>8.5879999999999992</v>
      </c>
      <c r="Q957">
        <v>2.13</v>
      </c>
      <c r="R957">
        <v>4.3499999999999996</v>
      </c>
      <c r="S957">
        <v>1.74</v>
      </c>
      <c r="V957">
        <v>2.4893917963224896</v>
      </c>
      <c r="W957">
        <v>0</v>
      </c>
      <c r="X957">
        <v>0</v>
      </c>
      <c r="Y957">
        <v>0</v>
      </c>
      <c r="AE957" t="s">
        <v>120</v>
      </c>
      <c r="AF957" t="s">
        <v>73</v>
      </c>
      <c r="AG957">
        <v>4.2710248380899429E-2</v>
      </c>
      <c r="AI957">
        <v>6.4543865621089935E-2</v>
      </c>
      <c r="AJ957">
        <v>2.1299999207258224E-2</v>
      </c>
      <c r="AP957">
        <v>9.2890718951821327E-3</v>
      </c>
      <c r="AQ957">
        <v>3.355114534497261E-2</v>
      </c>
      <c r="AU957">
        <v>4.349999874830246E-2</v>
      </c>
      <c r="AV957">
        <v>3.3862803131341934E-2</v>
      </c>
      <c r="AY957">
        <v>4.2921930551528931E-2</v>
      </c>
    </row>
    <row r="958" spans="1:51" hidden="1" x14ac:dyDescent="0.45">
      <c r="A958">
        <v>1944</v>
      </c>
      <c r="B958" t="s">
        <v>63</v>
      </c>
      <c r="C958" t="s">
        <v>81</v>
      </c>
      <c r="D958">
        <v>134</v>
      </c>
      <c r="E958">
        <v>64247</v>
      </c>
      <c r="F958">
        <v>6083.7472267945323</v>
      </c>
      <c r="G958">
        <v>37.967940206229315</v>
      </c>
      <c r="H958">
        <v>14.42</v>
      </c>
      <c r="I958">
        <v>144.96072326948931</v>
      </c>
      <c r="K958">
        <v>21.814181896394675</v>
      </c>
      <c r="Q958">
        <v>2.13</v>
      </c>
      <c r="V958">
        <v>2.4893917963224896</v>
      </c>
      <c r="W958">
        <v>0</v>
      </c>
      <c r="X958">
        <v>0</v>
      </c>
      <c r="Y958">
        <v>0</v>
      </c>
      <c r="AE958" t="s">
        <v>120</v>
      </c>
      <c r="AF958" t="s">
        <v>73</v>
      </c>
      <c r="AG958">
        <v>3.1703047454357147E-2</v>
      </c>
      <c r="AJ958">
        <v>2.1299999207258224E-2</v>
      </c>
      <c r="AP958">
        <v>1.1659626616165042E-3</v>
      </c>
      <c r="AQ958">
        <v>3.0099978670477867E-2</v>
      </c>
      <c r="AV958">
        <v>3.0135074630379677E-2</v>
      </c>
    </row>
    <row r="959" spans="1:51" hidden="1" x14ac:dyDescent="0.45">
      <c r="A959">
        <v>1945</v>
      </c>
      <c r="B959" t="s">
        <v>63</v>
      </c>
      <c r="C959" t="s">
        <v>81</v>
      </c>
      <c r="D959">
        <v>134</v>
      </c>
      <c r="E959">
        <v>65884</v>
      </c>
      <c r="F959">
        <v>4514.2835820895525</v>
      </c>
      <c r="G959">
        <v>12.884462659905184</v>
      </c>
      <c r="H959">
        <v>11.75</v>
      </c>
      <c r="K959">
        <v>22.433023935057417</v>
      </c>
      <c r="W959">
        <v>0</v>
      </c>
      <c r="X959">
        <v>0</v>
      </c>
      <c r="Y959">
        <v>0</v>
      </c>
      <c r="AE959" t="s">
        <v>120</v>
      </c>
      <c r="AF959" t="s">
        <v>73</v>
      </c>
      <c r="AG959">
        <v>-0.13434875011444092</v>
      </c>
      <c r="AP959">
        <v>-0.13667269051074982</v>
      </c>
      <c r="AQ959">
        <v>3.522456856444478E-3</v>
      </c>
      <c r="AV959">
        <v>3.0410331673920155E-3</v>
      </c>
    </row>
    <row r="960" spans="1:51" hidden="1" x14ac:dyDescent="0.45">
      <c r="A960">
        <v>1946</v>
      </c>
      <c r="B960" t="s">
        <v>63</v>
      </c>
      <c r="C960" t="s">
        <v>81</v>
      </c>
      <c r="D960">
        <v>134</v>
      </c>
      <c r="E960">
        <v>49260</v>
      </c>
      <c r="F960">
        <v>2216.8434398095183</v>
      </c>
      <c r="G960">
        <v>10.843969032707266</v>
      </c>
      <c r="H960">
        <v>12.39</v>
      </c>
      <c r="I960">
        <v>44.637561325660805</v>
      </c>
      <c r="K960">
        <v>24.444260548894921</v>
      </c>
      <c r="V960">
        <v>17.5</v>
      </c>
      <c r="W960">
        <v>0</v>
      </c>
      <c r="X960">
        <v>0</v>
      </c>
      <c r="Y960">
        <v>0</v>
      </c>
      <c r="Z960">
        <v>3.3180000000000005</v>
      </c>
      <c r="AE960" t="s">
        <v>120</v>
      </c>
      <c r="AF960" t="s">
        <v>73</v>
      </c>
      <c r="AG960">
        <v>-9.7040928900241852E-2</v>
      </c>
      <c r="AP960">
        <v>-9.7040899097919464E-2</v>
      </c>
      <c r="AQ960">
        <v>0</v>
      </c>
      <c r="AV960">
        <v>0</v>
      </c>
    </row>
    <row r="961" spans="1:51" hidden="1" x14ac:dyDescent="0.45">
      <c r="A961">
        <v>1947</v>
      </c>
      <c r="B961" t="s">
        <v>63</v>
      </c>
      <c r="C961" t="s">
        <v>81</v>
      </c>
      <c r="D961">
        <v>134</v>
      </c>
      <c r="E961">
        <v>49188</v>
      </c>
      <c r="F961">
        <v>2436.0910218779313</v>
      </c>
      <c r="G961">
        <v>12.602976224396947</v>
      </c>
      <c r="H961">
        <v>12.09</v>
      </c>
      <c r="I961">
        <v>56.210737616475988</v>
      </c>
      <c r="K961">
        <v>26.146076159445776</v>
      </c>
      <c r="V961">
        <v>23.5</v>
      </c>
      <c r="W961">
        <v>0</v>
      </c>
      <c r="X961">
        <v>0</v>
      </c>
      <c r="Y961">
        <v>0</v>
      </c>
      <c r="Z961">
        <v>3.9509000000000003</v>
      </c>
      <c r="AE961" t="s">
        <v>120</v>
      </c>
      <c r="AF961" t="s">
        <v>73</v>
      </c>
      <c r="AG961">
        <v>8.5387088358402252E-2</v>
      </c>
      <c r="AP961">
        <v>8.5387088358402252E-2</v>
      </c>
      <c r="AQ961">
        <v>0</v>
      </c>
      <c r="AV961">
        <v>0</v>
      </c>
    </row>
    <row r="962" spans="1:51" hidden="1" x14ac:dyDescent="0.45">
      <c r="A962">
        <v>1948</v>
      </c>
      <c r="B962" t="s">
        <v>63</v>
      </c>
      <c r="C962" t="s">
        <v>81</v>
      </c>
      <c r="D962">
        <v>134</v>
      </c>
      <c r="E962">
        <v>49311</v>
      </c>
      <c r="F962">
        <v>2833.7172152463036</v>
      </c>
      <c r="G962">
        <v>14.743199415034528</v>
      </c>
      <c r="H962">
        <v>13.97</v>
      </c>
      <c r="I962">
        <v>77.245544571400771</v>
      </c>
      <c r="J962">
        <v>0.20499999999999999</v>
      </c>
      <c r="K962">
        <v>30.168549425585496</v>
      </c>
      <c r="L962">
        <v>3.3329999999999999E-2</v>
      </c>
      <c r="M962">
        <v>3.1669999999999998</v>
      </c>
      <c r="N962">
        <v>1.8169999999999999</v>
      </c>
      <c r="O962">
        <v>12.02</v>
      </c>
      <c r="P962">
        <v>23.756870967741932</v>
      </c>
      <c r="R962">
        <v>5.5556000000000001</v>
      </c>
      <c r="V962">
        <v>20.5</v>
      </c>
      <c r="W962">
        <v>0</v>
      </c>
      <c r="X962">
        <v>0</v>
      </c>
      <c r="Y962">
        <v>0</v>
      </c>
      <c r="Z962">
        <v>5.05</v>
      </c>
      <c r="AE962" t="s">
        <v>120</v>
      </c>
      <c r="AF962" t="s">
        <v>73</v>
      </c>
      <c r="AG962">
        <v>-0.88414692878723145</v>
      </c>
      <c r="AP962">
        <v>-0.88422614336013794</v>
      </c>
      <c r="AQ962">
        <v>5.7353917509317398E-3</v>
      </c>
      <c r="AU962">
        <v>5.5555999279022217E-2</v>
      </c>
      <c r="AV962">
        <v>6.640084320679307E-4</v>
      </c>
    </row>
    <row r="963" spans="1:51" hidden="1" x14ac:dyDescent="0.45">
      <c r="A963">
        <v>1949</v>
      </c>
      <c r="B963" t="s">
        <v>63</v>
      </c>
      <c r="C963" t="s">
        <v>81</v>
      </c>
      <c r="D963">
        <v>134</v>
      </c>
      <c r="E963">
        <v>49987</v>
      </c>
      <c r="F963">
        <v>3282.4638555102883</v>
      </c>
      <c r="G963">
        <v>17.560019251752973</v>
      </c>
      <c r="H963">
        <v>15.39</v>
      </c>
      <c r="I963">
        <v>98.894386061869284</v>
      </c>
      <c r="J963">
        <v>0.20499999999999999</v>
      </c>
      <c r="K963">
        <v>32.290968301784488</v>
      </c>
      <c r="L963">
        <v>-0.14097199999999999</v>
      </c>
      <c r="M963">
        <v>7.4370000000000003</v>
      </c>
      <c r="N963">
        <v>3.806</v>
      </c>
      <c r="O963">
        <v>14.440000000000001</v>
      </c>
      <c r="P963">
        <v>29.239225806451607</v>
      </c>
      <c r="R963">
        <v>5.0891000000000002</v>
      </c>
      <c r="V963">
        <v>6.05</v>
      </c>
      <c r="W963">
        <v>0</v>
      </c>
      <c r="X963">
        <v>0</v>
      </c>
      <c r="Y963">
        <v>0</v>
      </c>
      <c r="Z963">
        <v>11.782999999999999</v>
      </c>
      <c r="AA963">
        <v>1.0749</v>
      </c>
      <c r="AE963" t="s">
        <v>120</v>
      </c>
      <c r="AF963" t="s">
        <v>73</v>
      </c>
      <c r="AG963">
        <v>1.3681889772415161</v>
      </c>
      <c r="AI963">
        <v>6.4587756991386414E-2</v>
      </c>
      <c r="AP963">
        <v>1.3641722202301025</v>
      </c>
      <c r="AQ963">
        <v>4.8586682532913983E-4</v>
      </c>
      <c r="AU963">
        <v>5.0891000777482986E-2</v>
      </c>
      <c r="AV963">
        <v>1.1486728908494115E-3</v>
      </c>
    </row>
    <row r="964" spans="1:51" hidden="1" x14ac:dyDescent="0.45">
      <c r="A964">
        <v>1950</v>
      </c>
      <c r="B964" t="s">
        <v>63</v>
      </c>
      <c r="C964" t="s">
        <v>81</v>
      </c>
      <c r="D964">
        <v>134</v>
      </c>
      <c r="E964">
        <v>50799</v>
      </c>
      <c r="F964">
        <v>3880.8871812755187</v>
      </c>
      <c r="G964">
        <v>18.848167049493775</v>
      </c>
      <c r="H964">
        <v>17.3</v>
      </c>
      <c r="I964">
        <v>107.57151887161258</v>
      </c>
      <c r="J964">
        <v>0.22608430230537035</v>
      </c>
      <c r="K964">
        <v>30.282438498705474</v>
      </c>
      <c r="L964">
        <v>-0.41949799999999998</v>
      </c>
      <c r="M964">
        <v>11.37</v>
      </c>
      <c r="N964">
        <v>8.36</v>
      </c>
      <c r="O964">
        <v>16.309999999999999</v>
      </c>
      <c r="P964">
        <v>32.894129032258057</v>
      </c>
      <c r="Q964">
        <v>4.3099999999999996</v>
      </c>
      <c r="R964">
        <v>5.2763</v>
      </c>
      <c r="S964">
        <v>0.21</v>
      </c>
      <c r="T964">
        <v>17.898</v>
      </c>
      <c r="U964">
        <v>11.613</v>
      </c>
      <c r="V964">
        <v>4.1999999990000001</v>
      </c>
      <c r="W964">
        <v>0</v>
      </c>
      <c r="X964">
        <v>0</v>
      </c>
      <c r="Y964">
        <v>0</v>
      </c>
      <c r="Z964">
        <v>20.358000000000001</v>
      </c>
      <c r="AA964">
        <v>3.5539999999999998</v>
      </c>
      <c r="AB964">
        <v>3.09</v>
      </c>
      <c r="AC964">
        <v>17.268000000000001</v>
      </c>
      <c r="AE964" t="s">
        <v>120</v>
      </c>
      <c r="AF964" t="s">
        <v>73</v>
      </c>
      <c r="AG964">
        <v>-8.3105437457561493E-2</v>
      </c>
      <c r="AI964">
        <v>3.7011861801147461E-2</v>
      </c>
      <c r="AJ964">
        <v>4.309999942779541E-2</v>
      </c>
      <c r="AP964">
        <v>-8.7644904851913452E-2</v>
      </c>
      <c r="AQ964">
        <v>5.2549238316714764E-3</v>
      </c>
      <c r="AU964">
        <v>5.2763000130653381E-2</v>
      </c>
      <c r="AV964">
        <v>4.7943564131855965E-3</v>
      </c>
      <c r="AY964">
        <v>4.0055930614471436E-2</v>
      </c>
    </row>
    <row r="965" spans="1:51" hidden="1" x14ac:dyDescent="0.45">
      <c r="A965">
        <v>1951</v>
      </c>
      <c r="B965" t="s">
        <v>63</v>
      </c>
      <c r="C965" t="s">
        <v>81</v>
      </c>
      <c r="D965">
        <v>134</v>
      </c>
      <c r="E965">
        <v>51157</v>
      </c>
      <c r="F965">
        <v>4205.8117177849936</v>
      </c>
      <c r="G965">
        <v>20.477700772858274</v>
      </c>
      <c r="H965">
        <v>18.47</v>
      </c>
      <c r="I965">
        <v>132.01009694535759</v>
      </c>
      <c r="J965">
        <v>0.22160479681678194</v>
      </c>
      <c r="K965">
        <v>32.599972081874945</v>
      </c>
      <c r="L965">
        <v>2.5589379999999999</v>
      </c>
      <c r="M965">
        <v>13.018000000000001</v>
      </c>
      <c r="N965">
        <v>14.6</v>
      </c>
      <c r="O965">
        <v>18.989999999999998</v>
      </c>
      <c r="P965">
        <v>38.376483870967739</v>
      </c>
      <c r="Q965">
        <v>6.02</v>
      </c>
      <c r="R965">
        <v>5.3183999999999996</v>
      </c>
      <c r="S965">
        <v>0.19</v>
      </c>
      <c r="T965">
        <v>18.797999999999998</v>
      </c>
      <c r="U965">
        <v>17.898</v>
      </c>
      <c r="V965">
        <v>4.1999999990000001</v>
      </c>
      <c r="W965">
        <v>0</v>
      </c>
      <c r="X965">
        <v>0</v>
      </c>
      <c r="Y965">
        <v>0</v>
      </c>
      <c r="Z965">
        <v>26.475000000000001</v>
      </c>
      <c r="AA965">
        <v>5.3247</v>
      </c>
      <c r="AB965">
        <v>5.0549999999999997</v>
      </c>
      <c r="AC965">
        <v>21.42</v>
      </c>
      <c r="AE965" t="s">
        <v>120</v>
      </c>
      <c r="AF965" t="s">
        <v>73</v>
      </c>
      <c r="AG965">
        <v>1.1774762868881226</v>
      </c>
      <c r="AI965">
        <v>3.5919208079576492E-2</v>
      </c>
      <c r="AJ965">
        <v>6.0199998319149017E-2</v>
      </c>
      <c r="AP965">
        <v>1.1557921171188354</v>
      </c>
      <c r="AQ965">
        <v>1.0861597955226898E-2</v>
      </c>
      <c r="AU965">
        <v>5.3183998912572861E-2</v>
      </c>
      <c r="AV965">
        <v>2.3415347561240196E-2</v>
      </c>
      <c r="AY965">
        <v>4.8059605062007904E-2</v>
      </c>
    </row>
    <row r="966" spans="1:51" hidden="1" x14ac:dyDescent="0.45">
      <c r="A966">
        <v>1952</v>
      </c>
      <c r="B966" t="s">
        <v>63</v>
      </c>
      <c r="C966" t="s">
        <v>81</v>
      </c>
      <c r="D966">
        <v>134</v>
      </c>
      <c r="E966">
        <v>51611</v>
      </c>
      <c r="F966">
        <v>4552.6020091530445</v>
      </c>
      <c r="G966">
        <v>22.215609346895601</v>
      </c>
      <c r="H966">
        <v>20.04</v>
      </c>
      <c r="I966">
        <v>151.01787989160368</v>
      </c>
      <c r="J966">
        <v>0.22895610978810788</v>
      </c>
      <c r="K966">
        <v>33.295232181011748</v>
      </c>
      <c r="L966">
        <v>2.7686869999999999</v>
      </c>
      <c r="M966">
        <v>14.67</v>
      </c>
      <c r="N966">
        <v>16.899999999999999</v>
      </c>
      <c r="O966">
        <v>20.990000000000002</v>
      </c>
      <c r="P966">
        <v>42.031387096774196</v>
      </c>
      <c r="Q966">
        <v>5.1100000000000003</v>
      </c>
      <c r="R966">
        <v>4.75</v>
      </c>
      <c r="S966">
        <v>0.18</v>
      </c>
      <c r="T966">
        <v>20.655999999999999</v>
      </c>
      <c r="U966">
        <v>19.762</v>
      </c>
      <c r="V966">
        <v>4.1999999990000001</v>
      </c>
      <c r="W966">
        <v>0</v>
      </c>
      <c r="X966">
        <v>0</v>
      </c>
      <c r="Y966">
        <v>0</v>
      </c>
      <c r="Z966">
        <v>34.170999999999999</v>
      </c>
      <c r="AA966">
        <v>7.3693999999999997</v>
      </c>
      <c r="AB966">
        <v>7.4420000000000002</v>
      </c>
      <c r="AC966">
        <v>26.728999999999999</v>
      </c>
      <c r="AE966" t="s">
        <v>120</v>
      </c>
      <c r="AF966" t="s">
        <v>73</v>
      </c>
      <c r="AG966">
        <v>0.21791709959506989</v>
      </c>
      <c r="AI966">
        <v>6.2941268086433411E-2</v>
      </c>
      <c r="AJ966">
        <v>5.1100000739097595E-2</v>
      </c>
      <c r="AP966">
        <v>0.19296425580978394</v>
      </c>
      <c r="AQ966">
        <v>2.3080684244632721E-2</v>
      </c>
      <c r="AU966">
        <v>4.7499999403953552E-2</v>
      </c>
      <c r="AV966">
        <v>2.7534430846571922E-2</v>
      </c>
      <c r="AY966">
        <v>5.7020634412765503E-2</v>
      </c>
    </row>
    <row r="967" spans="1:51" hidden="1" x14ac:dyDescent="0.45">
      <c r="A967">
        <v>1953</v>
      </c>
      <c r="B967" t="s">
        <v>63</v>
      </c>
      <c r="C967" t="s">
        <v>81</v>
      </c>
      <c r="D967">
        <v>134</v>
      </c>
      <c r="E967">
        <v>52148</v>
      </c>
      <c r="F967">
        <v>4905.0875974022574</v>
      </c>
      <c r="G967">
        <v>23.943534672580348</v>
      </c>
      <c r="H967">
        <v>22.03</v>
      </c>
      <c r="I967">
        <v>162.19278525011103</v>
      </c>
      <c r="J967">
        <v>0.21389327458323093</v>
      </c>
      <c r="K967">
        <v>32.677223559666359</v>
      </c>
      <c r="L967">
        <v>4.0691300000000004</v>
      </c>
      <c r="M967">
        <v>14.753</v>
      </c>
      <c r="N967">
        <v>18.5</v>
      </c>
      <c r="O967">
        <v>22.9</v>
      </c>
      <c r="P967">
        <v>45.686290322580646</v>
      </c>
      <c r="Q967">
        <v>3.58</v>
      </c>
      <c r="R967">
        <v>5.2521000000000004</v>
      </c>
      <c r="S967">
        <v>0.23</v>
      </c>
      <c r="T967">
        <v>23.029699999999998</v>
      </c>
      <c r="U967">
        <v>22.662700000000001</v>
      </c>
      <c r="V967">
        <v>4.1999999990000001</v>
      </c>
      <c r="W967">
        <v>0</v>
      </c>
      <c r="X967">
        <v>0</v>
      </c>
      <c r="Y967">
        <v>0</v>
      </c>
      <c r="Z967">
        <v>42.860999999999997</v>
      </c>
      <c r="AA967">
        <v>10.3668</v>
      </c>
      <c r="AB967">
        <v>10.433999999999997</v>
      </c>
      <c r="AC967">
        <v>32.427</v>
      </c>
      <c r="AE967" t="s">
        <v>120</v>
      </c>
      <c r="AF967" t="s">
        <v>73</v>
      </c>
      <c r="AG967">
        <v>0.25189876556396484</v>
      </c>
      <c r="AI967">
        <v>1.4948978088796139E-2</v>
      </c>
      <c r="AJ967">
        <v>3.5799998790025711E-2</v>
      </c>
      <c r="AP967">
        <v>0.22957582771778107</v>
      </c>
      <c r="AQ967">
        <v>2.5318611413240433E-2</v>
      </c>
      <c r="AU967">
        <v>5.2521001547574997E-2</v>
      </c>
      <c r="AV967">
        <v>3.113115206360817E-2</v>
      </c>
      <c r="AY967">
        <v>2.5374488905072212E-2</v>
      </c>
    </row>
    <row r="968" spans="1:51" hidden="1" x14ac:dyDescent="0.45">
      <c r="A968">
        <v>1954</v>
      </c>
      <c r="B968" t="s">
        <v>63</v>
      </c>
      <c r="C968" t="s">
        <v>81</v>
      </c>
      <c r="D968">
        <v>134</v>
      </c>
      <c r="E968">
        <v>52665</v>
      </c>
      <c r="F968">
        <v>5246.7996309904738</v>
      </c>
      <c r="G968">
        <v>25.52099083237368</v>
      </c>
      <c r="H968">
        <v>23.13</v>
      </c>
      <c r="I968">
        <v>174.09875918347396</v>
      </c>
      <c r="J968">
        <v>0.22853129533461905</v>
      </c>
      <c r="K968">
        <v>32.754475033410131</v>
      </c>
      <c r="L968">
        <v>3.6076830000000002</v>
      </c>
      <c r="M968">
        <v>17.946000000000002</v>
      </c>
      <c r="N968">
        <v>22</v>
      </c>
      <c r="O968">
        <v>26</v>
      </c>
      <c r="P968">
        <v>51.168645161290321</v>
      </c>
      <c r="Q968">
        <v>2.8899999999999997</v>
      </c>
      <c r="R968">
        <v>5.0236000000000001</v>
      </c>
      <c r="S968">
        <v>0.25</v>
      </c>
      <c r="T968">
        <v>24.071300000000001</v>
      </c>
      <c r="U968">
        <v>23.657299999999999</v>
      </c>
      <c r="V968">
        <v>4.1997999989999997</v>
      </c>
      <c r="W968">
        <v>1</v>
      </c>
      <c r="X968">
        <v>1</v>
      </c>
      <c r="Y968">
        <v>0</v>
      </c>
      <c r="Z968">
        <v>53.219000000000001</v>
      </c>
      <c r="AA968">
        <v>15.238799999999999</v>
      </c>
      <c r="AB968">
        <v>15.000999999999998</v>
      </c>
      <c r="AC968">
        <v>38.218000000000004</v>
      </c>
      <c r="AE968" t="s">
        <v>119</v>
      </c>
      <c r="AF968" t="s">
        <v>73</v>
      </c>
      <c r="AG968">
        <v>0.89262408018112183</v>
      </c>
      <c r="AI968">
        <v>7.1288242936134338E-2</v>
      </c>
      <c r="AJ968">
        <v>2.8899999335408211E-2</v>
      </c>
      <c r="AP968">
        <v>0.73771375417709351</v>
      </c>
      <c r="AQ968">
        <v>2.3556090891361237E-2</v>
      </c>
      <c r="AU968">
        <v>5.023600161075592E-2</v>
      </c>
      <c r="AV968">
        <v>4.0933743119239807E-2</v>
      </c>
      <c r="AY968">
        <v>5.00941202044487E-2</v>
      </c>
    </row>
    <row r="969" spans="1:51" hidden="1" x14ac:dyDescent="0.45">
      <c r="A969">
        <v>1955</v>
      </c>
      <c r="B969" t="s">
        <v>63</v>
      </c>
      <c r="C969" t="s">
        <v>81</v>
      </c>
      <c r="D969">
        <v>134</v>
      </c>
      <c r="E969">
        <v>52229</v>
      </c>
      <c r="F969">
        <v>5796.9720386510771</v>
      </c>
      <c r="G969">
        <v>28.312595247995404</v>
      </c>
      <c r="H969">
        <v>25.31</v>
      </c>
      <c r="I969">
        <v>198.95509072856504</v>
      </c>
      <c r="J969">
        <v>0.25889053377375776</v>
      </c>
      <c r="K969">
        <v>33.295232181011748</v>
      </c>
      <c r="L969">
        <v>2.0618560000000001</v>
      </c>
      <c r="M969">
        <v>24.47</v>
      </c>
      <c r="N969">
        <v>25.72</v>
      </c>
      <c r="O969">
        <v>28.799999999999997</v>
      </c>
      <c r="P969">
        <v>56.651000000000003</v>
      </c>
      <c r="Q969">
        <v>3.1300000000000003</v>
      </c>
      <c r="R969">
        <v>4.9760999999999997</v>
      </c>
      <c r="S969">
        <v>0.23</v>
      </c>
      <c r="T969">
        <v>26.226099999999999</v>
      </c>
      <c r="U969">
        <v>22.927099999999999</v>
      </c>
      <c r="V969">
        <v>4.2151999990000002</v>
      </c>
      <c r="W969">
        <v>1</v>
      </c>
      <c r="X969">
        <v>1</v>
      </c>
      <c r="Y969">
        <v>0</v>
      </c>
      <c r="Z969">
        <v>64.817999999999998</v>
      </c>
      <c r="AA969">
        <v>20.189</v>
      </c>
      <c r="AB969">
        <v>20.167999999999999</v>
      </c>
      <c r="AC969">
        <v>44.65</v>
      </c>
      <c r="AE969" t="s">
        <v>119</v>
      </c>
      <c r="AF969" t="s">
        <v>73</v>
      </c>
      <c r="AG969">
        <v>0.1104106679558754</v>
      </c>
      <c r="AI969">
        <v>0.1024467870593071</v>
      </c>
      <c r="AJ969">
        <v>3.1300000846385956E-2</v>
      </c>
      <c r="AP969">
        <v>2.01889518648386E-2</v>
      </c>
      <c r="AQ969">
        <v>5.8134775608778E-2</v>
      </c>
      <c r="AU969">
        <v>4.9761001020669937E-2</v>
      </c>
      <c r="AV969">
        <v>5.9308454394340515E-2</v>
      </c>
      <c r="AY969">
        <v>6.6873393952846527E-2</v>
      </c>
    </row>
    <row r="970" spans="1:51" hidden="1" x14ac:dyDescent="0.45">
      <c r="A970">
        <v>1956</v>
      </c>
      <c r="B970" t="s">
        <v>63</v>
      </c>
      <c r="C970" t="s">
        <v>81</v>
      </c>
      <c r="D970">
        <v>134</v>
      </c>
      <c r="E970">
        <v>53931</v>
      </c>
      <c r="F970">
        <v>6176.6352299219698</v>
      </c>
      <c r="G970">
        <v>30.110917912578739</v>
      </c>
      <c r="H970">
        <v>27.23</v>
      </c>
      <c r="I970">
        <v>219.94720266370496</v>
      </c>
      <c r="J970">
        <v>0.24872504369432086</v>
      </c>
      <c r="K970">
        <v>34.144995171045032</v>
      </c>
      <c r="L970">
        <v>4.4143569999999999</v>
      </c>
      <c r="M970">
        <v>24.934999999999999</v>
      </c>
      <c r="N970">
        <v>30.9</v>
      </c>
      <c r="O970">
        <v>30.9</v>
      </c>
      <c r="P970">
        <v>63.125</v>
      </c>
      <c r="Q970">
        <v>4.7</v>
      </c>
      <c r="R970">
        <v>6.8884999990016675</v>
      </c>
      <c r="S970">
        <v>0.21</v>
      </c>
      <c r="T970">
        <v>27.710999999999999</v>
      </c>
      <c r="U970">
        <v>27.802</v>
      </c>
      <c r="V970">
        <v>4.1985999989999998</v>
      </c>
      <c r="W970">
        <v>1</v>
      </c>
      <c r="X970">
        <v>1</v>
      </c>
      <c r="Y970">
        <v>0</v>
      </c>
      <c r="Z970">
        <v>73.263999999999996</v>
      </c>
      <c r="AA970">
        <v>24.4956</v>
      </c>
      <c r="AB970">
        <v>24.262999999999998</v>
      </c>
      <c r="AC970">
        <v>49.000999999999998</v>
      </c>
      <c r="AE970" t="s">
        <v>119</v>
      </c>
      <c r="AF970" t="s">
        <v>73</v>
      </c>
      <c r="AG970">
        <v>-4.8883296549320221E-2</v>
      </c>
      <c r="AI970">
        <v>-5.6685127317905426E-2</v>
      </c>
      <c r="AJ970">
        <v>4.6999998390674591E-2</v>
      </c>
      <c r="AP970">
        <v>-0.12483397126197815</v>
      </c>
      <c r="AQ970">
        <v>5.2766159176826477E-2</v>
      </c>
      <c r="AU970">
        <v>6.8884998559951782E-2</v>
      </c>
      <c r="AV970">
        <v>4.6179149299860001E-2</v>
      </c>
      <c r="AY970">
        <v>-4.8425644636154175E-3</v>
      </c>
    </row>
    <row r="971" spans="1:51" hidden="1" x14ac:dyDescent="0.45">
      <c r="A971">
        <v>1957</v>
      </c>
      <c r="B971" t="s">
        <v>63</v>
      </c>
      <c r="C971" t="s">
        <v>81</v>
      </c>
      <c r="D971">
        <v>134</v>
      </c>
      <c r="E971">
        <v>54657</v>
      </c>
      <c r="F971">
        <v>6492.2140840793054</v>
      </c>
      <c r="G971">
        <v>31.49704563229535</v>
      </c>
      <c r="H971">
        <v>28.6</v>
      </c>
      <c r="I971">
        <v>239.68605418480666</v>
      </c>
      <c r="J971">
        <v>0.24323651861431755</v>
      </c>
      <c r="K971">
        <v>34.866004695302294</v>
      </c>
      <c r="L971">
        <v>5.8816940000000004</v>
      </c>
      <c r="M971">
        <v>31.89</v>
      </c>
      <c r="N971">
        <v>35.979999999999997</v>
      </c>
      <c r="O971">
        <v>34.700000000000003</v>
      </c>
      <c r="P971">
        <v>73.275999999999996</v>
      </c>
      <c r="Q971">
        <v>3.9600000000000004</v>
      </c>
      <c r="R971">
        <v>7.4875000000000007</v>
      </c>
      <c r="S971">
        <v>0.2</v>
      </c>
      <c r="T971">
        <v>28.565000000000001</v>
      </c>
      <c r="U971">
        <v>31.821999999999999</v>
      </c>
      <c r="V971">
        <v>4.2016999989999997</v>
      </c>
      <c r="W971">
        <v>1</v>
      </c>
      <c r="X971">
        <v>1</v>
      </c>
      <c r="Y971">
        <v>0</v>
      </c>
      <c r="Z971">
        <v>80.632999999999996</v>
      </c>
      <c r="AA971">
        <v>29.1784</v>
      </c>
      <c r="AB971">
        <v>28.520999999999994</v>
      </c>
      <c r="AC971">
        <v>52.112000000000002</v>
      </c>
      <c r="AE971" t="s">
        <v>119</v>
      </c>
      <c r="AF971" t="s">
        <v>73</v>
      </c>
      <c r="AG971">
        <v>7.7990055084228516E-2</v>
      </c>
      <c r="AI971">
        <v>-2.3122502025216818E-3</v>
      </c>
      <c r="AJ971">
        <v>3.9599999785423279E-2</v>
      </c>
      <c r="AP971">
        <v>1.3427695259451866E-2</v>
      </c>
      <c r="AQ971">
        <v>5.1204659044742584E-2</v>
      </c>
      <c r="AU971">
        <v>7.4874997138977051E-2</v>
      </c>
      <c r="AV971">
        <v>5.1892220973968506E-2</v>
      </c>
      <c r="AY971">
        <v>1.8643874675035477E-2</v>
      </c>
    </row>
    <row r="972" spans="1:51" hidden="1" x14ac:dyDescent="0.45">
      <c r="A972">
        <v>1958</v>
      </c>
      <c r="B972" t="s">
        <v>63</v>
      </c>
      <c r="C972" t="s">
        <v>81</v>
      </c>
      <c r="D972">
        <v>134</v>
      </c>
      <c r="E972">
        <v>55292</v>
      </c>
      <c r="F972">
        <v>6736.7652607458804</v>
      </c>
      <c r="G972">
        <v>32.480961655497815</v>
      </c>
      <c r="H972">
        <v>29.69</v>
      </c>
      <c r="I972">
        <v>257.54501508485106</v>
      </c>
      <c r="J972">
        <v>0.23754071285826853</v>
      </c>
      <c r="K972">
        <v>35.593453125893809</v>
      </c>
      <c r="L972">
        <v>6.0782410000000002</v>
      </c>
      <c r="M972">
        <v>32.049999999999997</v>
      </c>
      <c r="N972">
        <v>36.99</v>
      </c>
      <c r="O972">
        <v>38.900000000000006</v>
      </c>
      <c r="P972">
        <v>83.248000000000005</v>
      </c>
      <c r="Q972">
        <v>3.08</v>
      </c>
      <c r="R972">
        <v>6.7886666656683339</v>
      </c>
      <c r="S972">
        <v>0.2</v>
      </c>
      <c r="T972">
        <v>31.358000000000001</v>
      </c>
      <c r="U972">
        <v>34.003</v>
      </c>
      <c r="V972">
        <v>4.1774999990000001</v>
      </c>
      <c r="W972">
        <v>1</v>
      </c>
      <c r="X972">
        <v>1</v>
      </c>
      <c r="Y972">
        <v>0</v>
      </c>
      <c r="Z972">
        <v>88.831000000000003</v>
      </c>
      <c r="AA972">
        <v>34.8307</v>
      </c>
      <c r="AB972">
        <v>32.785000000000004</v>
      </c>
      <c r="AC972">
        <v>56.045999999999999</v>
      </c>
      <c r="AE972" t="s">
        <v>119</v>
      </c>
      <c r="AF972" t="s">
        <v>73</v>
      </c>
      <c r="AG972">
        <v>0.61109817028045654</v>
      </c>
      <c r="AI972">
        <v>0.12705065310001373</v>
      </c>
      <c r="AJ972">
        <v>3.0799999833106995E-2</v>
      </c>
      <c r="AP972">
        <v>0.5231393575668335</v>
      </c>
      <c r="AQ972">
        <v>3.7257328629493713E-2</v>
      </c>
      <c r="AU972">
        <v>6.7886665463447571E-2</v>
      </c>
      <c r="AV972">
        <v>5.6748103350400925E-2</v>
      </c>
      <c r="AY972">
        <v>7.8925326466560364E-2</v>
      </c>
    </row>
    <row r="973" spans="1:51" hidden="1" x14ac:dyDescent="0.45">
      <c r="A973">
        <v>1959</v>
      </c>
      <c r="B973" t="s">
        <v>63</v>
      </c>
      <c r="C973" t="s">
        <v>81</v>
      </c>
      <c r="D973">
        <v>134</v>
      </c>
      <c r="E973">
        <v>56002</v>
      </c>
      <c r="F973">
        <v>7176.6886296168595</v>
      </c>
      <c r="G973">
        <v>34.637754979998959</v>
      </c>
      <c r="H973">
        <v>31.07</v>
      </c>
      <c r="I973">
        <v>282.08803152643259</v>
      </c>
      <c r="J973">
        <v>0.25134452728753554</v>
      </c>
      <c r="K973">
        <v>35.94108316284035</v>
      </c>
      <c r="L973">
        <v>4.17903</v>
      </c>
      <c r="M973">
        <v>35.83</v>
      </c>
      <c r="N973">
        <v>41.19</v>
      </c>
      <c r="O973">
        <v>44.1</v>
      </c>
      <c r="P973">
        <v>96.682000000000002</v>
      </c>
      <c r="Q973">
        <v>2.7050000000000001</v>
      </c>
      <c r="R973">
        <v>5.7903333323349999</v>
      </c>
      <c r="S973">
        <v>0.19</v>
      </c>
      <c r="T973">
        <v>36.728000000000002</v>
      </c>
      <c r="U973">
        <v>38.072000000000003</v>
      </c>
      <c r="V973">
        <v>4.1699999989999998</v>
      </c>
      <c r="W973">
        <v>1</v>
      </c>
      <c r="X973">
        <v>1</v>
      </c>
      <c r="Y973">
        <v>0</v>
      </c>
      <c r="Z973">
        <v>104.742</v>
      </c>
      <c r="AA973">
        <v>42.387500000000003</v>
      </c>
      <c r="AB973">
        <v>41.293000000000006</v>
      </c>
      <c r="AC973">
        <v>63.448999999999998</v>
      </c>
      <c r="AE973" t="s">
        <v>119</v>
      </c>
      <c r="AF973" t="s">
        <v>73</v>
      </c>
      <c r="AG973">
        <v>0.81961905956268311</v>
      </c>
      <c r="AI973">
        <v>9.1757923364639282E-2</v>
      </c>
      <c r="AJ973">
        <v>2.7049999684095383E-2</v>
      </c>
      <c r="AP973">
        <v>0.73026961088180542</v>
      </c>
      <c r="AQ973">
        <v>2.4898003786802292E-2</v>
      </c>
      <c r="AU973">
        <v>5.7903334498405457E-2</v>
      </c>
      <c r="AV973">
        <v>4.308025911450386E-2</v>
      </c>
      <c r="AY973">
        <v>5.9403963387012482E-2</v>
      </c>
    </row>
    <row r="974" spans="1:51" hidden="1" x14ac:dyDescent="0.45">
      <c r="A974">
        <v>1960</v>
      </c>
      <c r="B974" t="s">
        <v>63</v>
      </c>
      <c r="C974" t="s">
        <v>81</v>
      </c>
      <c r="D974">
        <v>134</v>
      </c>
      <c r="E974">
        <v>55433</v>
      </c>
      <c r="F974">
        <v>7705.2332250597037</v>
      </c>
      <c r="G974">
        <v>37.262320095865704</v>
      </c>
      <c r="H974">
        <v>33.24</v>
      </c>
      <c r="I974">
        <v>316.13493944113708</v>
      </c>
      <c r="J974">
        <v>0.27247994730203606</v>
      </c>
      <c r="K974">
        <v>36.475403473334367</v>
      </c>
      <c r="L974">
        <v>4.6291330000000004</v>
      </c>
      <c r="M974">
        <v>42.722999999999999</v>
      </c>
      <c r="N974">
        <v>47.945</v>
      </c>
      <c r="O974">
        <v>47.1</v>
      </c>
      <c r="P974">
        <v>107.181</v>
      </c>
      <c r="Q974">
        <v>4.5640000000000001</v>
      </c>
      <c r="R974">
        <v>6.389333332335001</v>
      </c>
      <c r="S974">
        <v>0.17</v>
      </c>
      <c r="T974">
        <v>41.031999999999996</v>
      </c>
      <c r="U974">
        <v>41.093299999999999</v>
      </c>
      <c r="V974">
        <v>4.1709999990000002</v>
      </c>
      <c r="W974">
        <v>1</v>
      </c>
      <c r="X974">
        <v>1</v>
      </c>
      <c r="Y974">
        <v>0</v>
      </c>
      <c r="Z974">
        <v>134.58600000000001</v>
      </c>
      <c r="AA974">
        <v>50.603999999999999</v>
      </c>
      <c r="AB974">
        <v>62.239000000000019</v>
      </c>
      <c r="AC974">
        <v>72.346999999999994</v>
      </c>
      <c r="AE974" t="s">
        <v>119</v>
      </c>
      <c r="AF974" t="s">
        <v>73</v>
      </c>
      <c r="AG974">
        <v>0.37916263937950134</v>
      </c>
      <c r="AI974">
        <v>2.0545650273561478E-2</v>
      </c>
      <c r="AJ974">
        <v>4.5639999210834503E-2</v>
      </c>
      <c r="AP974">
        <v>0.3480663001537323</v>
      </c>
      <c r="AQ974">
        <v>1.9999999552965164E-2</v>
      </c>
      <c r="AU974">
        <v>6.3893333077430725E-2</v>
      </c>
      <c r="AV974">
        <v>2.6961324736475945E-2</v>
      </c>
      <c r="AY974">
        <v>3.309282660484314E-2</v>
      </c>
    </row>
    <row r="975" spans="1:51" hidden="1" x14ac:dyDescent="0.45">
      <c r="A975">
        <v>1961</v>
      </c>
      <c r="B975" t="s">
        <v>63</v>
      </c>
      <c r="C975" t="s">
        <v>81</v>
      </c>
      <c r="D975">
        <v>134</v>
      </c>
      <c r="E975">
        <v>56185</v>
      </c>
      <c r="F975">
        <v>7952.160374714721</v>
      </c>
      <c r="G975">
        <v>38.430154312945028</v>
      </c>
      <c r="H975">
        <v>34.78</v>
      </c>
      <c r="I975">
        <v>346.422066113727</v>
      </c>
      <c r="J975">
        <v>0.2821812727991751</v>
      </c>
      <c r="K975">
        <v>37.305852841763809</v>
      </c>
      <c r="L975">
        <v>2.9735939999999998</v>
      </c>
      <c r="M975">
        <v>44.363</v>
      </c>
      <c r="N975">
        <v>50.981000000000002</v>
      </c>
      <c r="O975">
        <v>54.3</v>
      </c>
      <c r="P975">
        <v>123.01900000000001</v>
      </c>
      <c r="Q975">
        <v>2.9319999999999999</v>
      </c>
      <c r="R975">
        <v>5.8901666656683345</v>
      </c>
      <c r="S975">
        <v>0.17</v>
      </c>
      <c r="T975">
        <v>47.860999999999997</v>
      </c>
      <c r="U975">
        <v>47.866999999999997</v>
      </c>
      <c r="V975">
        <v>3.9964999990000001</v>
      </c>
      <c r="W975">
        <v>1</v>
      </c>
      <c r="X975">
        <v>1</v>
      </c>
      <c r="Y975">
        <v>0</v>
      </c>
      <c r="Z975">
        <v>156.184</v>
      </c>
      <c r="AA975">
        <v>58.854500000000002</v>
      </c>
      <c r="AB975">
        <v>70.968999999999994</v>
      </c>
      <c r="AC975">
        <v>85.215000000000003</v>
      </c>
      <c r="AE975" t="s">
        <v>119</v>
      </c>
      <c r="AF975" t="s">
        <v>73</v>
      </c>
      <c r="AG975">
        <v>-6.964285671710968E-2</v>
      </c>
      <c r="AI975">
        <v>9.9887274205684662E-2</v>
      </c>
      <c r="AJ975">
        <v>2.9319999739527702E-2</v>
      </c>
      <c r="AP975">
        <v>-9.0163923799991608E-2</v>
      </c>
      <c r="AQ975">
        <v>2.500000037252903E-2</v>
      </c>
      <c r="AU975">
        <v>5.8901667594909668E-2</v>
      </c>
      <c r="AV975">
        <v>2.2745901718735695E-2</v>
      </c>
      <c r="AY975">
        <v>6.4603634178638458E-2</v>
      </c>
    </row>
    <row r="976" spans="1:51" hidden="1" x14ac:dyDescent="0.45">
      <c r="A976">
        <v>1962</v>
      </c>
      <c r="B976" t="s">
        <v>63</v>
      </c>
      <c r="C976" t="s">
        <v>81</v>
      </c>
      <c r="D976">
        <v>134</v>
      </c>
      <c r="E976">
        <v>56837</v>
      </c>
      <c r="F976">
        <v>8222.1217810351591</v>
      </c>
      <c r="G976">
        <v>39.724374395766262</v>
      </c>
      <c r="H976">
        <v>36.270000000000003</v>
      </c>
      <c r="I976">
        <v>376.81363115415348</v>
      </c>
      <c r="J976">
        <v>0.28893729574452753</v>
      </c>
      <c r="K976">
        <v>38.380931317679021</v>
      </c>
      <c r="L976">
        <v>-2.1588229999999999</v>
      </c>
      <c r="M976">
        <v>49.5</v>
      </c>
      <c r="N976">
        <v>52.975999999999999</v>
      </c>
      <c r="O976">
        <v>57.9</v>
      </c>
      <c r="P976">
        <v>135.77500000000001</v>
      </c>
      <c r="Q976">
        <v>2.6619999999999999</v>
      </c>
      <c r="R976">
        <v>5.8901666656683345</v>
      </c>
      <c r="S976">
        <v>0.17</v>
      </c>
      <c r="T976">
        <v>50.063400000000001</v>
      </c>
      <c r="U976">
        <v>50.740099999999998</v>
      </c>
      <c r="V976">
        <v>3.9979999990000001</v>
      </c>
      <c r="W976">
        <v>1</v>
      </c>
      <c r="X976">
        <v>1</v>
      </c>
      <c r="Y976">
        <v>0</v>
      </c>
      <c r="Z976">
        <v>177.06299999999999</v>
      </c>
      <c r="AA976">
        <v>68.546899999999994</v>
      </c>
      <c r="AB976">
        <v>80.810999999999993</v>
      </c>
      <c r="AC976">
        <v>96.251999999999995</v>
      </c>
      <c r="AD976">
        <v>21.644345592650488</v>
      </c>
      <c r="AE976" t="s">
        <v>119</v>
      </c>
      <c r="AF976" t="s">
        <v>73</v>
      </c>
      <c r="AG976">
        <v>-0.21530503034591675</v>
      </c>
      <c r="AI976">
        <v>5.538468062877655E-2</v>
      </c>
      <c r="AJ976">
        <v>2.6620000600814819E-2</v>
      </c>
      <c r="AO976">
        <v>4.6722933650016785E-2</v>
      </c>
      <c r="AP976">
        <v>-0.23873874545097351</v>
      </c>
      <c r="AQ976">
        <v>3.4000001847743988E-2</v>
      </c>
      <c r="AU976">
        <v>5.8901667594909668E-2</v>
      </c>
      <c r="AV976">
        <v>2.5882884860038757E-2</v>
      </c>
      <c r="AY976">
        <v>4.1002340614795685E-2</v>
      </c>
    </row>
    <row r="977" spans="1:51" hidden="1" x14ac:dyDescent="0.45">
      <c r="A977">
        <v>1963</v>
      </c>
      <c r="B977" t="s">
        <v>63</v>
      </c>
      <c r="C977" t="s">
        <v>81</v>
      </c>
      <c r="D977">
        <v>134</v>
      </c>
      <c r="E977">
        <v>57389</v>
      </c>
      <c r="F977">
        <v>8385.523537313431</v>
      </c>
      <c r="G977">
        <v>40.432979188627044</v>
      </c>
      <c r="H977">
        <v>36.94</v>
      </c>
      <c r="I977">
        <v>399.37231860684113</v>
      </c>
      <c r="J977">
        <v>0.28668710247087936</v>
      </c>
      <c r="K977">
        <v>39.526822337887275</v>
      </c>
      <c r="L977">
        <v>0.83712719999999996</v>
      </c>
      <c r="M977">
        <v>52.277999999999999</v>
      </c>
      <c r="N977">
        <v>58.31</v>
      </c>
      <c r="O977">
        <v>61.9</v>
      </c>
      <c r="P977">
        <v>149.154</v>
      </c>
      <c r="Q977">
        <v>2.996</v>
      </c>
      <c r="R977">
        <v>6.089833332335</v>
      </c>
      <c r="S977">
        <v>0.18</v>
      </c>
      <c r="T977">
        <v>52.893500000000003</v>
      </c>
      <c r="U977">
        <v>55.2346</v>
      </c>
      <c r="V977">
        <v>3.975199999</v>
      </c>
      <c r="W977">
        <v>1</v>
      </c>
      <c r="X977">
        <v>1</v>
      </c>
      <c r="Y977">
        <v>0</v>
      </c>
      <c r="Z977">
        <v>198.57</v>
      </c>
      <c r="AA977">
        <v>78.985399999999998</v>
      </c>
      <c r="AB977">
        <v>91.650999999999996</v>
      </c>
      <c r="AC977">
        <v>106.919</v>
      </c>
      <c r="AD977">
        <v>25.166137417895314</v>
      </c>
      <c r="AE977" t="s">
        <v>119</v>
      </c>
      <c r="AF977" t="s">
        <v>73</v>
      </c>
      <c r="AG977">
        <v>0.12049345672130585</v>
      </c>
      <c r="AH977">
        <v>0.21194645762443542</v>
      </c>
      <c r="AI977">
        <v>5.4772816598415375E-2</v>
      </c>
      <c r="AJ977">
        <v>2.9960000887513161E-2</v>
      </c>
      <c r="AM977">
        <v>0.16271258890628815</v>
      </c>
      <c r="AN977">
        <v>4.9233861267566681E-2</v>
      </c>
      <c r="AO977">
        <v>4.2343966662883759E-2</v>
      </c>
      <c r="AP977">
        <v>8.2840234041213989E-2</v>
      </c>
      <c r="AQ977">
        <v>3.2000001519918442E-2</v>
      </c>
      <c r="AU977">
        <v>6.0898333787918091E-2</v>
      </c>
      <c r="AV977">
        <v>3.4650888293981552E-2</v>
      </c>
      <c r="AW977">
        <v>0.17497307062149048</v>
      </c>
      <c r="AX977">
        <v>0.19547906517982483</v>
      </c>
      <c r="AY977">
        <v>4.2366407811641693E-2</v>
      </c>
    </row>
    <row r="978" spans="1:51" hidden="1" x14ac:dyDescent="0.45">
      <c r="A978">
        <v>1964</v>
      </c>
      <c r="B978" t="s">
        <v>63</v>
      </c>
      <c r="C978" t="s">
        <v>81</v>
      </c>
      <c r="D978">
        <v>134</v>
      </c>
      <c r="E978">
        <v>57971</v>
      </c>
      <c r="F978">
        <v>8822.3535574267935</v>
      </c>
      <c r="G978">
        <v>42.693310119753875</v>
      </c>
      <c r="H978">
        <v>38.51</v>
      </c>
      <c r="I978">
        <v>438.85002164904461</v>
      </c>
      <c r="J978">
        <v>0.29824484067640944</v>
      </c>
      <c r="K978">
        <v>40.45383579176994</v>
      </c>
      <c r="L978">
        <v>0.198741</v>
      </c>
      <c r="M978">
        <v>58.838999999999999</v>
      </c>
      <c r="N978">
        <v>64.918999999999997</v>
      </c>
      <c r="O978">
        <v>67.2</v>
      </c>
      <c r="P978">
        <v>163.16800000000001</v>
      </c>
      <c r="Q978">
        <v>3.2879999999999998</v>
      </c>
      <c r="R978">
        <v>6.1896666656683337</v>
      </c>
      <c r="S978">
        <v>0.18</v>
      </c>
      <c r="T978">
        <v>58.246600000000001</v>
      </c>
      <c r="U978">
        <v>59.150199999999998</v>
      </c>
      <c r="V978">
        <v>3.9769999989999998</v>
      </c>
      <c r="W978">
        <v>1</v>
      </c>
      <c r="X978">
        <v>1</v>
      </c>
      <c r="Y978">
        <v>0</v>
      </c>
      <c r="Z978">
        <v>223.065</v>
      </c>
      <c r="AA978">
        <v>90.746300000000005</v>
      </c>
      <c r="AB978">
        <v>104.248</v>
      </c>
      <c r="AC978">
        <v>118.81699999999999</v>
      </c>
      <c r="AD978">
        <v>26.74360667295289</v>
      </c>
      <c r="AE978" t="s">
        <v>119</v>
      </c>
      <c r="AF978" t="s">
        <v>73</v>
      </c>
      <c r="AG978">
        <v>9.5102503895759583E-2</v>
      </c>
      <c r="AH978">
        <v>0.10744109749794006</v>
      </c>
      <c r="AI978">
        <v>6.9306768476963043E-2</v>
      </c>
      <c r="AJ978">
        <v>3.288000077009201E-2</v>
      </c>
      <c r="AM978">
        <v>6.2683530151844025E-2</v>
      </c>
      <c r="AN978">
        <v>4.4757571071386337E-2</v>
      </c>
      <c r="AO978">
        <v>4.2117498815059662E-2</v>
      </c>
      <c r="AP978">
        <v>6.0109291225671768E-2</v>
      </c>
      <c r="AQ978">
        <v>3.0999999493360519E-2</v>
      </c>
      <c r="AU978">
        <v>6.1896666884422302E-2</v>
      </c>
      <c r="AV978">
        <v>3.286338597536087E-2</v>
      </c>
      <c r="AW978">
        <v>9.8147876560688019E-2</v>
      </c>
      <c r="AX978">
        <v>0.10532346367835999</v>
      </c>
      <c r="AY978">
        <v>5.1093384623527527E-2</v>
      </c>
    </row>
    <row r="979" spans="1:51" hidden="1" x14ac:dyDescent="0.45">
      <c r="A979">
        <v>1965</v>
      </c>
      <c r="B979" t="s">
        <v>63</v>
      </c>
      <c r="C979" t="s">
        <v>81</v>
      </c>
      <c r="D979">
        <v>134</v>
      </c>
      <c r="E979">
        <v>58619</v>
      </c>
      <c r="F979">
        <v>9185.7291697886849</v>
      </c>
      <c r="G979">
        <v>44.487721821065065</v>
      </c>
      <c r="H979">
        <v>40.72</v>
      </c>
      <c r="I979">
        <v>479.58098510528629</v>
      </c>
      <c r="J979">
        <v>0.29268771072001332</v>
      </c>
      <c r="K979">
        <v>41.760667639733342</v>
      </c>
      <c r="L979">
        <v>-6.6699970000000004</v>
      </c>
      <c r="M979">
        <v>70.447999999999993</v>
      </c>
      <c r="N979">
        <v>71.650000000000006</v>
      </c>
      <c r="O979">
        <v>72.400000000000006</v>
      </c>
      <c r="P979">
        <v>180.40100000000001</v>
      </c>
      <c r="Q979">
        <v>4.1040000000000001</v>
      </c>
      <c r="R979">
        <v>7.0881666656683331</v>
      </c>
      <c r="S979">
        <v>0.18</v>
      </c>
      <c r="T979">
        <v>63.550800000000002</v>
      </c>
      <c r="U979">
        <v>65.461600000000004</v>
      </c>
      <c r="V979">
        <v>4.0055999990000002</v>
      </c>
      <c r="W979">
        <v>1</v>
      </c>
      <c r="X979">
        <v>1</v>
      </c>
      <c r="Y979">
        <v>0</v>
      </c>
      <c r="Z979">
        <v>249.952</v>
      </c>
      <c r="AA979">
        <v>102.6091</v>
      </c>
      <c r="AB979">
        <v>115.946</v>
      </c>
      <c r="AC979">
        <v>134.006</v>
      </c>
      <c r="AD979">
        <v>31.952923747794195</v>
      </c>
      <c r="AE979" t="s">
        <v>119</v>
      </c>
      <c r="AF979" t="s">
        <v>73</v>
      </c>
      <c r="AG979">
        <v>-0.11891141533851624</v>
      </c>
      <c r="AH979">
        <v>0.23933491110801697</v>
      </c>
      <c r="AI979">
        <v>1.7618751153349876E-3</v>
      </c>
      <c r="AJ979">
        <v>4.1039999574422836E-2</v>
      </c>
      <c r="AM979">
        <v>0.19478678703308105</v>
      </c>
      <c r="AN979">
        <v>4.4548124074935913E-2</v>
      </c>
      <c r="AO979">
        <v>3.7285417318344116E-2</v>
      </c>
      <c r="AP979">
        <v>-0.14948453009128571</v>
      </c>
      <c r="AQ979">
        <v>3.9000000804662704E-2</v>
      </c>
      <c r="AU979">
        <v>7.0881664752960205E-2</v>
      </c>
      <c r="AV979">
        <v>3.3170104026794434E-2</v>
      </c>
      <c r="AW979">
        <v>0.16552375257015228</v>
      </c>
      <c r="AX979">
        <v>0.1878567636013031</v>
      </c>
      <c r="AY979">
        <v>2.1400937810540199E-2</v>
      </c>
    </row>
    <row r="980" spans="1:51" hidden="1" x14ac:dyDescent="0.45">
      <c r="A980">
        <v>1966</v>
      </c>
      <c r="B980" t="s">
        <v>63</v>
      </c>
      <c r="C980" t="s">
        <v>81</v>
      </c>
      <c r="D980">
        <v>134</v>
      </c>
      <c r="E980">
        <v>59148</v>
      </c>
      <c r="F980">
        <v>9387.5990859690592</v>
      </c>
      <c r="G980">
        <v>45.342370216114574</v>
      </c>
      <c r="H980">
        <v>41.6</v>
      </c>
      <c r="I980">
        <v>509.86811177787627</v>
      </c>
      <c r="J980">
        <v>0.28494509828520886</v>
      </c>
      <c r="K980">
        <v>43.273502361505123</v>
      </c>
      <c r="L980">
        <v>0.39984999999999998</v>
      </c>
      <c r="M980">
        <v>72.668999999999997</v>
      </c>
      <c r="N980">
        <v>80.628</v>
      </c>
      <c r="O980">
        <v>73.8</v>
      </c>
      <c r="P980">
        <v>195.33099999999999</v>
      </c>
      <c r="Q980">
        <v>5.3390000000000004</v>
      </c>
      <c r="R980">
        <v>8.086499999001667</v>
      </c>
      <c r="S980">
        <v>0.19</v>
      </c>
      <c r="T980">
        <v>66.378900000000002</v>
      </c>
      <c r="U980">
        <v>68.508799999999994</v>
      </c>
      <c r="V980">
        <v>3.977299999</v>
      </c>
      <c r="W980">
        <v>1</v>
      </c>
      <c r="X980">
        <v>1</v>
      </c>
      <c r="Y980">
        <v>0</v>
      </c>
      <c r="Z980">
        <v>271.41800000000001</v>
      </c>
      <c r="AA980">
        <v>111.133</v>
      </c>
      <c r="AB980">
        <v>125.089</v>
      </c>
      <c r="AC980">
        <v>146.32900000000001</v>
      </c>
      <c r="AD980">
        <v>35.511400904551984</v>
      </c>
      <c r="AE980" t="s">
        <v>119</v>
      </c>
      <c r="AF980" t="s">
        <v>73</v>
      </c>
      <c r="AG980">
        <v>-0.1363368034362793</v>
      </c>
      <c r="AH980">
        <v>0.15161892771720886</v>
      </c>
      <c r="AI980">
        <v>9.7170827211812139E-4</v>
      </c>
      <c r="AJ980">
        <v>5.3390000015497208E-2</v>
      </c>
      <c r="AM980">
        <v>0.11136704683303833</v>
      </c>
      <c r="AN980">
        <v>4.0251880884170532E-2</v>
      </c>
      <c r="AO980">
        <v>3.6218348890542984E-2</v>
      </c>
      <c r="AP980">
        <v>-0.17575758695602417</v>
      </c>
      <c r="AQ980">
        <v>4.8000000417232513E-2</v>
      </c>
      <c r="AU980">
        <v>8.0865003168582916E-2</v>
      </c>
      <c r="AV980">
        <v>3.9563637226819992E-2</v>
      </c>
      <c r="AW980">
        <v>0.1054534986615181</v>
      </c>
      <c r="AX980">
        <v>0.11796599626541138</v>
      </c>
      <c r="AY980">
        <v>2.7180854231119156E-2</v>
      </c>
    </row>
    <row r="981" spans="1:51" hidden="1" x14ac:dyDescent="0.45">
      <c r="A981">
        <v>1967</v>
      </c>
      <c r="B981" t="s">
        <v>63</v>
      </c>
      <c r="C981" t="s">
        <v>81</v>
      </c>
      <c r="D981">
        <v>134</v>
      </c>
      <c r="E981">
        <v>59286</v>
      </c>
      <c r="F981">
        <v>9396.6811138625544</v>
      </c>
      <c r="G981">
        <v>45.096802890658395</v>
      </c>
      <c r="H981">
        <v>41.94</v>
      </c>
      <c r="I981">
        <v>516.34329058374033</v>
      </c>
      <c r="J981">
        <v>0.2589255014003774</v>
      </c>
      <c r="K981">
        <v>43.968762428799081</v>
      </c>
      <c r="L981">
        <v>9.9656739999999999</v>
      </c>
      <c r="M981">
        <v>70.182000000000002</v>
      </c>
      <c r="N981">
        <v>87.045000000000002</v>
      </c>
      <c r="O981">
        <v>81.300000000000011</v>
      </c>
      <c r="P981">
        <v>218.68100000000001</v>
      </c>
      <c r="Q981">
        <v>3.3480000000000003</v>
      </c>
      <c r="R981">
        <v>6.9883333333333342</v>
      </c>
      <c r="S981">
        <v>0.22</v>
      </c>
      <c r="T981">
        <v>67.658000000000001</v>
      </c>
      <c r="U981">
        <v>76.721299999999999</v>
      </c>
      <c r="V981">
        <v>3.998999999</v>
      </c>
      <c r="W981">
        <v>1</v>
      </c>
      <c r="X981">
        <v>1</v>
      </c>
      <c r="Y981">
        <v>0</v>
      </c>
      <c r="Z981">
        <v>289.08100000000002</v>
      </c>
      <c r="AA981">
        <v>130.97</v>
      </c>
      <c r="AB981">
        <v>133.20500000000001</v>
      </c>
      <c r="AC981">
        <v>155.876</v>
      </c>
      <c r="AD981">
        <v>38.776395409206039</v>
      </c>
      <c r="AE981" t="s">
        <v>119</v>
      </c>
      <c r="AF981" t="s">
        <v>73</v>
      </c>
      <c r="AG981">
        <v>0.37915718555450439</v>
      </c>
      <c r="AH981">
        <v>0.13059975206851959</v>
      </c>
      <c r="AI981">
        <v>0.15889610350131989</v>
      </c>
      <c r="AJ981">
        <v>3.3479999750852585E-2</v>
      </c>
      <c r="AM981">
        <v>9.1942302882671356E-2</v>
      </c>
      <c r="AN981">
        <v>3.8657449185848236E-2</v>
      </c>
      <c r="AO981">
        <v>3.5402465611696243E-2</v>
      </c>
      <c r="AP981">
        <v>0.33088234066963196</v>
      </c>
      <c r="AQ981">
        <v>3.5000000149011612E-2</v>
      </c>
      <c r="AU981">
        <v>6.9883331656455994E-2</v>
      </c>
      <c r="AV981">
        <v>4.6580880880355835E-2</v>
      </c>
      <c r="AW981">
        <v>0.15522255003452301</v>
      </c>
      <c r="AX981">
        <v>0.16480453312397003</v>
      </c>
      <c r="AY981">
        <v>9.6188053488731384E-2</v>
      </c>
    </row>
    <row r="982" spans="1:51" hidden="1" x14ac:dyDescent="0.45">
      <c r="A982">
        <v>1968</v>
      </c>
      <c r="B982" t="s">
        <v>63</v>
      </c>
      <c r="C982" t="s">
        <v>81</v>
      </c>
      <c r="D982">
        <v>134</v>
      </c>
      <c r="E982">
        <v>59500</v>
      </c>
      <c r="F982">
        <v>9864.4500725415346</v>
      </c>
      <c r="G982">
        <v>47.425061078617198</v>
      </c>
      <c r="H982">
        <v>43.78</v>
      </c>
      <c r="I982">
        <v>556.9698156721455</v>
      </c>
      <c r="J982">
        <v>0.25075871986236686</v>
      </c>
      <c r="K982">
        <v>44.683335119515327</v>
      </c>
      <c r="L982">
        <v>11.85615</v>
      </c>
      <c r="M982">
        <v>81.180000000000007</v>
      </c>
      <c r="N982">
        <v>99.552000000000007</v>
      </c>
      <c r="O982">
        <v>87.9</v>
      </c>
      <c r="P982">
        <v>244.42400000000001</v>
      </c>
      <c r="Q982">
        <v>2.593</v>
      </c>
      <c r="R982">
        <v>6.4891666666666667</v>
      </c>
      <c r="S982">
        <v>0.22</v>
      </c>
      <c r="T982">
        <v>71.160899999999998</v>
      </c>
      <c r="U982">
        <v>76.073999999999998</v>
      </c>
      <c r="V982">
        <v>3.9994999990000002</v>
      </c>
      <c r="W982">
        <v>1</v>
      </c>
      <c r="X982">
        <v>1</v>
      </c>
      <c r="Y982">
        <v>0</v>
      </c>
      <c r="Z982">
        <v>322.62900000000002</v>
      </c>
      <c r="AA982">
        <v>150.80699999999999</v>
      </c>
      <c r="AB982">
        <v>150.93600000000001</v>
      </c>
      <c r="AC982">
        <v>171.69300000000001</v>
      </c>
      <c r="AD982">
        <v>42.224816571424931</v>
      </c>
      <c r="AE982" t="s">
        <v>119</v>
      </c>
      <c r="AF982" t="s">
        <v>73</v>
      </c>
      <c r="AG982">
        <v>0.15988108515739441</v>
      </c>
      <c r="AH982">
        <v>0.12690374255180359</v>
      </c>
      <c r="AI982">
        <v>8.9201882481575012E-2</v>
      </c>
      <c r="AJ982">
        <v>2.5930000469088554E-2</v>
      </c>
      <c r="AM982">
        <v>8.8930383324623108E-2</v>
      </c>
      <c r="AN982">
        <v>3.7973359227180481E-2</v>
      </c>
      <c r="AO982">
        <v>3.4872163087129593E-2</v>
      </c>
      <c r="AP982">
        <v>0.12154696136713028</v>
      </c>
      <c r="AQ982">
        <v>2.9999999329447746E-2</v>
      </c>
      <c r="AU982">
        <v>6.4891666173934937E-2</v>
      </c>
      <c r="AV982">
        <v>3.3646408468484879E-2</v>
      </c>
      <c r="AW982">
        <v>0.12162897735834122</v>
      </c>
      <c r="AX982">
        <v>0.13163547217845917</v>
      </c>
      <c r="AY982">
        <v>5.7565942406654358E-2</v>
      </c>
    </row>
    <row r="983" spans="1:51" hidden="1" x14ac:dyDescent="0.45">
      <c r="A983">
        <v>1969</v>
      </c>
      <c r="B983" t="s">
        <v>63</v>
      </c>
      <c r="C983" t="s">
        <v>81</v>
      </c>
      <c r="D983">
        <v>134</v>
      </c>
      <c r="E983">
        <v>60067</v>
      </c>
      <c r="F983">
        <v>10440.360485849507</v>
      </c>
      <c r="G983">
        <v>50.475715350975385</v>
      </c>
      <c r="H983">
        <v>46.85</v>
      </c>
      <c r="I983">
        <v>623.49705598400703</v>
      </c>
      <c r="J983">
        <v>0.26061674665589629</v>
      </c>
      <c r="K983">
        <v>45.52022232796206</v>
      </c>
      <c r="L983">
        <v>7.4581080000000002</v>
      </c>
      <c r="M983">
        <v>97.972999999999999</v>
      </c>
      <c r="N983">
        <v>113.55500000000001</v>
      </c>
      <c r="O983">
        <v>93.2</v>
      </c>
      <c r="P983">
        <v>267.30500000000001</v>
      </c>
      <c r="Q983">
        <v>4.8070000000000004</v>
      </c>
      <c r="R983">
        <v>6.7886666656683339</v>
      </c>
      <c r="S983">
        <v>0.2</v>
      </c>
      <c r="T983">
        <v>83.603899999999996</v>
      </c>
      <c r="U983">
        <v>82.416700000000006</v>
      </c>
      <c r="V983">
        <v>3.6898999990000001</v>
      </c>
      <c r="W983">
        <v>1</v>
      </c>
      <c r="X983">
        <v>1</v>
      </c>
      <c r="Y983">
        <v>0</v>
      </c>
      <c r="Z983">
        <v>372.50599999999997</v>
      </c>
      <c r="AA983">
        <v>162.30500000000001</v>
      </c>
      <c r="AB983">
        <v>166.58399999999997</v>
      </c>
      <c r="AC983">
        <v>205.922</v>
      </c>
      <c r="AD983">
        <v>43.838971157995474</v>
      </c>
      <c r="AE983" t="s">
        <v>119</v>
      </c>
      <c r="AF983" t="s">
        <v>73</v>
      </c>
      <c r="AG983">
        <v>0.19145603477954865</v>
      </c>
      <c r="AH983">
        <v>7.5307004153728485E-2</v>
      </c>
      <c r="AI983">
        <v>9.4043882563710213E-3</v>
      </c>
      <c r="AJ983">
        <v>4.8069998621940613E-2</v>
      </c>
      <c r="AM983">
        <v>3.8228720426559448E-2</v>
      </c>
      <c r="AN983">
        <v>3.7078283727169037E-2</v>
      </c>
      <c r="AO983">
        <v>3.5713020712137222E-2</v>
      </c>
      <c r="AP983">
        <v>0.15763546526432037</v>
      </c>
      <c r="AQ983">
        <v>2.8999999165534973E-2</v>
      </c>
      <c r="AU983">
        <v>6.7886665463447571E-2</v>
      </c>
      <c r="AV983">
        <v>3.3571425825357437E-2</v>
      </c>
      <c r="AW983">
        <v>8.5098914802074432E-2</v>
      </c>
      <c r="AX983">
        <v>9.3135632574558258E-2</v>
      </c>
      <c r="AY983">
        <v>2.873719297349453E-2</v>
      </c>
    </row>
    <row r="984" spans="1:51" hidden="1" x14ac:dyDescent="0.45">
      <c r="A984">
        <v>1970</v>
      </c>
      <c r="B984" t="s">
        <v>63</v>
      </c>
      <c r="C984" t="s">
        <v>81</v>
      </c>
      <c r="D984">
        <v>134</v>
      </c>
      <c r="E984">
        <v>60651</v>
      </c>
      <c r="F984">
        <v>10839.145088003876</v>
      </c>
      <c r="G984">
        <v>52.538130956514529</v>
      </c>
      <c r="H984">
        <v>49.94</v>
      </c>
      <c r="I984">
        <v>705.27229799999998</v>
      </c>
      <c r="J984">
        <v>0.28559139073531342</v>
      </c>
      <c r="K984">
        <v>47.084556980546431</v>
      </c>
      <c r="L984">
        <v>3.0995499999999998</v>
      </c>
      <c r="M984">
        <v>109.607</v>
      </c>
      <c r="N984">
        <v>125.276</v>
      </c>
      <c r="O984">
        <v>101.9</v>
      </c>
      <c r="P984">
        <v>291.517</v>
      </c>
      <c r="Q984">
        <v>8.6470000000000002</v>
      </c>
      <c r="R984">
        <v>8.2861666666666682</v>
      </c>
      <c r="S984">
        <v>0.18</v>
      </c>
      <c r="T984">
        <v>88.624499999999998</v>
      </c>
      <c r="U984">
        <v>88.207899999999995</v>
      </c>
      <c r="V984">
        <v>3.647999999</v>
      </c>
      <c r="W984">
        <v>1</v>
      </c>
      <c r="X984">
        <v>1</v>
      </c>
      <c r="Y984">
        <v>0</v>
      </c>
      <c r="Z984">
        <v>416.65899999999999</v>
      </c>
      <c r="AA984">
        <v>173.93799999999999</v>
      </c>
      <c r="AB984">
        <v>178.15299999999999</v>
      </c>
      <c r="AC984">
        <v>238.506</v>
      </c>
      <c r="AD984">
        <v>47.43413364626624</v>
      </c>
      <c r="AE984" t="s">
        <v>119</v>
      </c>
      <c r="AF984" t="s">
        <v>73</v>
      </c>
      <c r="AG984">
        <v>-0.21519063413143158</v>
      </c>
      <c r="AH984">
        <v>0.11928561329841614</v>
      </c>
      <c r="AI984">
        <v>5.4736021906137466E-2</v>
      </c>
      <c r="AJ984">
        <v>8.6470000445842743E-2</v>
      </c>
      <c r="AM984">
        <v>8.2006886601448059E-2</v>
      </c>
      <c r="AN984">
        <v>3.7278730422258377E-2</v>
      </c>
      <c r="AO984">
        <v>3.4453321248292923E-2</v>
      </c>
      <c r="AP984">
        <v>-0.24680851399898529</v>
      </c>
      <c r="AQ984">
        <v>4.3999999761581421E-2</v>
      </c>
      <c r="AU984">
        <v>8.2861669361591339E-2</v>
      </c>
      <c r="AV984">
        <v>3.3140424638986588E-2</v>
      </c>
      <c r="AW984">
        <v>7.9159416258335114E-2</v>
      </c>
      <c r="AX984">
        <v>8.0346293747425079E-2</v>
      </c>
      <c r="AY984">
        <v>7.0603013038635254E-2</v>
      </c>
    </row>
    <row r="985" spans="1:51" hidden="1" x14ac:dyDescent="0.45">
      <c r="A985">
        <v>1971</v>
      </c>
      <c r="B985" t="s">
        <v>63</v>
      </c>
      <c r="C985" t="s">
        <v>81</v>
      </c>
      <c r="D985">
        <v>134</v>
      </c>
      <c r="E985">
        <v>61284</v>
      </c>
      <c r="F985">
        <v>11076.768851250534</v>
      </c>
      <c r="G985">
        <v>53.543042677283239</v>
      </c>
      <c r="H985">
        <v>52.14</v>
      </c>
      <c r="I985">
        <v>782.80139919999999</v>
      </c>
      <c r="J985">
        <v>0.29328875133419063</v>
      </c>
      <c r="K985">
        <v>49.550155647303747</v>
      </c>
      <c r="L985">
        <v>0.34835576434879323</v>
      </c>
      <c r="M985">
        <v>120.117</v>
      </c>
      <c r="N985">
        <v>136.011</v>
      </c>
      <c r="O985">
        <v>114.5</v>
      </c>
      <c r="P985">
        <v>330.73500000000001</v>
      </c>
      <c r="Q985">
        <v>6.1629999999999994</v>
      </c>
      <c r="R985">
        <v>7.9866666666666672</v>
      </c>
      <c r="S985">
        <v>0.18</v>
      </c>
      <c r="T985">
        <v>97.6233</v>
      </c>
      <c r="U985">
        <v>98.769400000000005</v>
      </c>
      <c r="V985">
        <v>3.2684999989999999</v>
      </c>
      <c r="W985">
        <v>0</v>
      </c>
      <c r="X985">
        <v>0</v>
      </c>
      <c r="Y985">
        <v>0</v>
      </c>
      <c r="Z985">
        <v>476.29</v>
      </c>
      <c r="AA985">
        <v>189.001</v>
      </c>
      <c r="AB985">
        <v>197.97700000000003</v>
      </c>
      <c r="AC985">
        <v>278.31299999999999</v>
      </c>
      <c r="AD985">
        <v>50.699128150920295</v>
      </c>
      <c r="AE985" t="s">
        <v>120</v>
      </c>
      <c r="AF985" t="s">
        <v>73</v>
      </c>
      <c r="AG985">
        <v>7.2336860001087189E-2</v>
      </c>
      <c r="AH985">
        <v>0.10538730770349503</v>
      </c>
      <c r="AI985">
        <v>8.5388295352458954E-2</v>
      </c>
      <c r="AJ985">
        <v>6.1629999428987503E-2</v>
      </c>
      <c r="AM985">
        <v>6.8832337856292725E-2</v>
      </c>
      <c r="AN985">
        <v>3.6554969847202301E-2</v>
      </c>
      <c r="AO985">
        <v>3.4200847148895264E-2</v>
      </c>
      <c r="AP985">
        <v>3.3898305147886276E-2</v>
      </c>
      <c r="AQ985">
        <v>3.9999999105930328E-2</v>
      </c>
      <c r="AU985">
        <v>7.9866670072078705E-2</v>
      </c>
      <c r="AV985">
        <v>4.1355930268764496E-2</v>
      </c>
      <c r="AW985">
        <v>9.794905036687851E-2</v>
      </c>
      <c r="AX985">
        <v>0.10140217840671539</v>
      </c>
      <c r="AY985">
        <v>7.3509149253368378E-2</v>
      </c>
    </row>
    <row r="986" spans="1:51" hidden="1" x14ac:dyDescent="0.45">
      <c r="A986">
        <v>1972</v>
      </c>
      <c r="B986" t="s">
        <v>63</v>
      </c>
      <c r="C986" t="s">
        <v>81</v>
      </c>
      <c r="D986">
        <v>134</v>
      </c>
      <c r="E986">
        <v>61672</v>
      </c>
      <c r="F986">
        <v>11480.848986690156</v>
      </c>
      <c r="G986">
        <v>55.489879026121926</v>
      </c>
      <c r="H986">
        <v>54.62</v>
      </c>
      <c r="I986">
        <v>853.46553710000001</v>
      </c>
      <c r="J986">
        <v>0.28691989783801802</v>
      </c>
      <c r="K986">
        <v>52.273257058933687</v>
      </c>
      <c r="L986">
        <v>1.0876685436557132</v>
      </c>
      <c r="M986">
        <v>128.74299999999999</v>
      </c>
      <c r="N986">
        <v>149.02199999999999</v>
      </c>
      <c r="O986">
        <v>131.6</v>
      </c>
      <c r="P986">
        <v>378.44900000000001</v>
      </c>
      <c r="Q986">
        <v>4.3020000000000005</v>
      </c>
      <c r="R986">
        <v>7.8868333323350006</v>
      </c>
      <c r="S986">
        <v>0.18</v>
      </c>
      <c r="T986">
        <v>106.714</v>
      </c>
      <c r="U986">
        <v>112.5737</v>
      </c>
      <c r="V986">
        <v>3.2014999990000002</v>
      </c>
      <c r="W986">
        <v>1</v>
      </c>
      <c r="X986">
        <v>1</v>
      </c>
      <c r="Y986">
        <v>0</v>
      </c>
      <c r="Z986">
        <v>554.91999999999996</v>
      </c>
      <c r="AA986">
        <v>210.745</v>
      </c>
      <c r="AB986">
        <v>227.19599999999997</v>
      </c>
      <c r="AC986">
        <v>327.72399999999999</v>
      </c>
      <c r="AD986">
        <v>53.967605256416682</v>
      </c>
      <c r="AE986" t="s">
        <v>119</v>
      </c>
      <c r="AF986" t="s">
        <v>73</v>
      </c>
      <c r="AG986">
        <v>0.16431158781051636</v>
      </c>
      <c r="AH986">
        <v>0.1007324606180191</v>
      </c>
      <c r="AI986">
        <v>4.0691763162612915E-2</v>
      </c>
      <c r="AJ986">
        <v>4.3019998818635941E-2</v>
      </c>
      <c r="AM986">
        <v>6.4468599855899811E-2</v>
      </c>
      <c r="AN986">
        <v>3.6263860762119293E-2</v>
      </c>
      <c r="AO986">
        <v>3.406757116317749E-2</v>
      </c>
      <c r="AP986">
        <v>0.13114753365516663</v>
      </c>
      <c r="AQ986">
        <v>3.0999999493360519E-2</v>
      </c>
      <c r="AU986">
        <v>7.8868336975574493E-2</v>
      </c>
      <c r="AV986">
        <v>3.5065572708845139E-2</v>
      </c>
      <c r="AW986">
        <v>0.10058398544788361</v>
      </c>
      <c r="AX986">
        <v>0.10872650891542435</v>
      </c>
      <c r="AY986">
        <v>4.1855879127979279E-2</v>
      </c>
    </row>
    <row r="987" spans="1:51" hidden="1" x14ac:dyDescent="0.45">
      <c r="A987">
        <v>1973</v>
      </c>
      <c r="B987" t="s">
        <v>63</v>
      </c>
      <c r="C987" t="s">
        <v>81</v>
      </c>
      <c r="D987">
        <v>134</v>
      </c>
      <c r="E987">
        <v>61976</v>
      </c>
      <c r="F987">
        <v>11966.464437971166</v>
      </c>
      <c r="G987">
        <v>57.907471848823377</v>
      </c>
      <c r="H987">
        <v>55.91</v>
      </c>
      <c r="I987">
        <v>950.57249660000002</v>
      </c>
      <c r="J987">
        <v>0.27003585027540927</v>
      </c>
      <c r="K987">
        <v>55.929810853706314</v>
      </c>
      <c r="L987">
        <v>11.300828912434152</v>
      </c>
      <c r="M987">
        <v>145.416</v>
      </c>
      <c r="N987">
        <v>178.39599999999999</v>
      </c>
      <c r="O987">
        <v>133.9</v>
      </c>
      <c r="P987">
        <v>416.74900000000002</v>
      </c>
      <c r="Q987">
        <v>10.183</v>
      </c>
      <c r="R987">
        <v>9.2845000000000013</v>
      </c>
      <c r="S987">
        <v>0.18</v>
      </c>
      <c r="T987">
        <v>119.79649999999999</v>
      </c>
      <c r="U987">
        <v>122.5719</v>
      </c>
      <c r="V987">
        <v>2.7029999990000002</v>
      </c>
      <c r="W987">
        <v>0</v>
      </c>
      <c r="X987">
        <v>0</v>
      </c>
      <c r="Y987">
        <v>0</v>
      </c>
      <c r="Z987">
        <v>616.12300000000005</v>
      </c>
      <c r="AA987">
        <v>236.648</v>
      </c>
      <c r="AB987">
        <v>256.73600000000005</v>
      </c>
      <c r="AC987">
        <v>359.387</v>
      </c>
      <c r="AD987">
        <v>57.727597954202167</v>
      </c>
      <c r="AE987" t="s">
        <v>120</v>
      </c>
      <c r="AF987" t="s">
        <v>73</v>
      </c>
      <c r="AG987">
        <v>-0.15124717354774475</v>
      </c>
      <c r="AH987">
        <v>0.10576791316270828</v>
      </c>
      <c r="AI987">
        <v>3.2909739762544632E-2</v>
      </c>
      <c r="AJ987">
        <v>0.10182999819517136</v>
      </c>
      <c r="AM987">
        <v>6.9671429693698883E-2</v>
      </c>
      <c r="AN987">
        <v>3.6096483469009399E-2</v>
      </c>
      <c r="AO987">
        <v>3.374539315700531E-2</v>
      </c>
      <c r="AP987">
        <v>-0.17874395847320557</v>
      </c>
      <c r="AQ987">
        <v>3.7000000476837158E-2</v>
      </c>
      <c r="AU987">
        <v>9.2845000326633453E-2</v>
      </c>
      <c r="AV987">
        <v>3.038647398352623E-2</v>
      </c>
      <c r="AW987">
        <v>7.8619949519634247E-2</v>
      </c>
      <c r="AX987">
        <v>8.0219633877277374E-2</v>
      </c>
      <c r="AY987">
        <v>6.7369870841503143E-2</v>
      </c>
    </row>
    <row r="988" spans="1:51" hidden="1" x14ac:dyDescent="0.45">
      <c r="A988">
        <v>1974</v>
      </c>
      <c r="B988" t="s">
        <v>63</v>
      </c>
      <c r="C988" t="s">
        <v>81</v>
      </c>
      <c r="D988">
        <v>134</v>
      </c>
      <c r="E988">
        <v>62054</v>
      </c>
      <c r="F988">
        <v>12063.031524512842</v>
      </c>
      <c r="G988">
        <v>57.989087477107851</v>
      </c>
      <c r="H988">
        <v>55.74</v>
      </c>
      <c r="I988">
        <v>1028.8056965999999</v>
      </c>
      <c r="J988">
        <v>0.2420481721696939</v>
      </c>
      <c r="K988">
        <v>59.824553838399076</v>
      </c>
      <c r="L988">
        <v>21.890187387522356</v>
      </c>
      <c r="M988">
        <v>179.733</v>
      </c>
      <c r="N988">
        <v>230.58</v>
      </c>
      <c r="O988">
        <v>148.5</v>
      </c>
      <c r="P988">
        <v>429.09166666666698</v>
      </c>
      <c r="Q988">
        <v>8.8659999999999997</v>
      </c>
      <c r="R988">
        <v>10.382666666666667</v>
      </c>
      <c r="S988">
        <v>0.19</v>
      </c>
      <c r="T988">
        <v>124.7135</v>
      </c>
      <c r="U988">
        <v>135.185</v>
      </c>
      <c r="V988">
        <v>2.4094999989999999</v>
      </c>
      <c r="W988">
        <v>0</v>
      </c>
      <c r="X988">
        <v>0</v>
      </c>
      <c r="Y988">
        <v>0</v>
      </c>
      <c r="Z988">
        <v>656.45399999999995</v>
      </c>
      <c r="AA988">
        <v>254.30699999999999</v>
      </c>
      <c r="AB988">
        <v>271.45799999999997</v>
      </c>
      <c r="AC988">
        <v>384.99599999999998</v>
      </c>
      <c r="AD988">
        <v>61.872694134378428</v>
      </c>
      <c r="AE988" t="s">
        <v>120</v>
      </c>
      <c r="AF988" t="s">
        <v>73</v>
      </c>
      <c r="AG988">
        <v>2.4214988574385643E-2</v>
      </c>
      <c r="AH988">
        <v>0.10722014307975769</v>
      </c>
      <c r="AI988">
        <v>8.2334384322166443E-2</v>
      </c>
      <c r="AJ988">
        <v>8.8660001754760742E-2</v>
      </c>
      <c r="AM988">
        <v>7.18044713139534E-2</v>
      </c>
      <c r="AN988">
        <v>3.5415675491094589E-2</v>
      </c>
      <c r="AO988">
        <v>3.3043038100004196E-2</v>
      </c>
      <c r="AP988">
        <v>-1.7647059634327888E-2</v>
      </c>
      <c r="AQ988">
        <v>4.5000001788139343E-2</v>
      </c>
      <c r="AU988">
        <v>0.10382666438817978</v>
      </c>
      <c r="AV988">
        <v>4.4205885380506516E-2</v>
      </c>
      <c r="AW988">
        <v>9.8253317177295685E-2</v>
      </c>
      <c r="AX988">
        <v>0.10017737746238708</v>
      </c>
      <c r="AY988">
        <v>8.5497193038463593E-2</v>
      </c>
    </row>
    <row r="989" spans="1:51" hidden="1" x14ac:dyDescent="0.45">
      <c r="A989">
        <v>1975</v>
      </c>
      <c r="B989" t="s">
        <v>63</v>
      </c>
      <c r="C989" t="s">
        <v>81</v>
      </c>
      <c r="D989">
        <v>134</v>
      </c>
      <c r="E989">
        <v>61829</v>
      </c>
      <c r="F989">
        <v>12040.607595161939</v>
      </c>
      <c r="G989">
        <v>57.384020290872776</v>
      </c>
      <c r="H989">
        <v>58.02</v>
      </c>
      <c r="I989">
        <v>1077.6818883000001</v>
      </c>
      <c r="J989">
        <v>0.22748569539558894</v>
      </c>
      <c r="K989">
        <v>63.378105709459255</v>
      </c>
      <c r="L989">
        <v>8.1224305456704062</v>
      </c>
      <c r="M989">
        <v>184.31200000000001</v>
      </c>
      <c r="N989">
        <v>221.589</v>
      </c>
      <c r="O989">
        <v>170.1</v>
      </c>
      <c r="P989">
        <v>459.691666666667</v>
      </c>
      <c r="Q989">
        <v>4.4039999999999999</v>
      </c>
      <c r="R989">
        <v>8.4858333333333338</v>
      </c>
      <c r="S989">
        <v>0.24</v>
      </c>
      <c r="T989">
        <v>125.1418</v>
      </c>
      <c r="U989">
        <v>160.1473</v>
      </c>
      <c r="V989">
        <v>2.622299999</v>
      </c>
      <c r="W989">
        <v>0</v>
      </c>
      <c r="X989">
        <v>0</v>
      </c>
      <c r="Y989">
        <v>0</v>
      </c>
      <c r="Z989">
        <v>689.173</v>
      </c>
      <c r="AA989">
        <v>271.06099999999998</v>
      </c>
      <c r="AB989">
        <v>293.11900000000003</v>
      </c>
      <c r="AC989">
        <v>396.05399999999997</v>
      </c>
      <c r="AD989">
        <v>62.937286343975543</v>
      </c>
      <c r="AE989" t="s">
        <v>120</v>
      </c>
      <c r="AF989" t="s">
        <v>73</v>
      </c>
      <c r="AG989">
        <v>0.31156167387962341</v>
      </c>
      <c r="AH989">
        <v>5.2362397313117981E-2</v>
      </c>
      <c r="AI989">
        <v>0.1349460780620575</v>
      </c>
      <c r="AJ989">
        <v>4.4039998203516006E-2</v>
      </c>
      <c r="AM989">
        <v>1.7206296324729919E-2</v>
      </c>
      <c r="AN989">
        <v>3.5156100988388062E-2</v>
      </c>
      <c r="AO989">
        <v>3.4561425447463989E-2</v>
      </c>
      <c r="AP989">
        <v>0.26347306370735168</v>
      </c>
      <c r="AQ989">
        <v>3.5000000149011612E-2</v>
      </c>
      <c r="AU989">
        <v>8.4858335554599762E-2</v>
      </c>
      <c r="AV989">
        <v>4.4221557676792145E-2</v>
      </c>
      <c r="AW989">
        <v>7.9049527645111084E-2</v>
      </c>
      <c r="AX989">
        <v>7.7134273946285248E-2</v>
      </c>
      <c r="AY989">
        <v>8.9493036270141602E-2</v>
      </c>
    </row>
    <row r="990" spans="1:51" hidden="1" x14ac:dyDescent="0.45">
      <c r="A990">
        <v>1976</v>
      </c>
      <c r="B990" t="s">
        <v>63</v>
      </c>
      <c r="C990" t="s">
        <v>81</v>
      </c>
      <c r="D990">
        <v>134</v>
      </c>
      <c r="E990">
        <v>61531</v>
      </c>
      <c r="F990">
        <v>12683.847116890714</v>
      </c>
      <c r="G990">
        <v>60.744772782677522</v>
      </c>
      <c r="H990">
        <v>60.78</v>
      </c>
      <c r="I990">
        <v>1168.412842</v>
      </c>
      <c r="J990">
        <v>0.22609256262154015</v>
      </c>
      <c r="K990">
        <v>66.1012081293633</v>
      </c>
      <c r="L990">
        <v>8.8501188683542011</v>
      </c>
      <c r="M990">
        <v>222.172</v>
      </c>
      <c r="N990">
        <v>256.64100000000002</v>
      </c>
      <c r="O990">
        <v>175</v>
      </c>
      <c r="P990">
        <v>502.66666666666697</v>
      </c>
      <c r="Q990">
        <v>3.8850000000000002</v>
      </c>
      <c r="R990">
        <v>7.7869999990016669</v>
      </c>
      <c r="S990">
        <v>0.25</v>
      </c>
      <c r="T990">
        <v>138.1403</v>
      </c>
      <c r="U990">
        <v>166.7071</v>
      </c>
      <c r="V990">
        <v>2.3624999990000002</v>
      </c>
      <c r="W990">
        <v>0</v>
      </c>
      <c r="X990">
        <v>0</v>
      </c>
      <c r="Y990">
        <v>0</v>
      </c>
      <c r="Z990">
        <v>752.245</v>
      </c>
      <c r="AA990">
        <v>286.58600000000001</v>
      </c>
      <c r="AB990">
        <v>324.97700000000003</v>
      </c>
      <c r="AC990">
        <v>427.26799999999997</v>
      </c>
      <c r="AD990">
        <v>64.049990725009792</v>
      </c>
      <c r="AE990" t="s">
        <v>120</v>
      </c>
      <c r="AF990" t="s">
        <v>73</v>
      </c>
      <c r="AG990">
        <v>-2.2198447957634926E-2</v>
      </c>
      <c r="AH990">
        <v>5.3956441581249237E-2</v>
      </c>
      <c r="AI990">
        <v>0.11145351082086563</v>
      </c>
      <c r="AJ990">
        <v>3.8849998265504837E-2</v>
      </c>
      <c r="AM990">
        <v>1.7679499462246895E-2</v>
      </c>
      <c r="AN990">
        <v>3.6276943981647491E-2</v>
      </c>
      <c r="AO990">
        <v>3.5646729171276093E-2</v>
      </c>
      <c r="AP990">
        <v>-5.6872032582759857E-2</v>
      </c>
      <c r="AQ990">
        <v>3.5999998450279236E-2</v>
      </c>
      <c r="AU990">
        <v>7.7869996428489685E-2</v>
      </c>
      <c r="AV990">
        <v>3.3952604979276657E-2</v>
      </c>
      <c r="AW990">
        <v>5.2040830254554749E-2</v>
      </c>
      <c r="AX990">
        <v>4.751398041844368E-2</v>
      </c>
      <c r="AY990">
        <v>7.5151756405830383E-2</v>
      </c>
    </row>
    <row r="991" spans="1:51" hidden="1" x14ac:dyDescent="0.45">
      <c r="A991">
        <v>1977</v>
      </c>
      <c r="B991" t="s">
        <v>63</v>
      </c>
      <c r="C991" t="s">
        <v>81</v>
      </c>
      <c r="D991">
        <v>134</v>
      </c>
      <c r="E991">
        <v>61400</v>
      </c>
      <c r="F991">
        <v>13071.902449071224</v>
      </c>
      <c r="G991">
        <v>62.60124529591247</v>
      </c>
      <c r="H991">
        <v>63.49</v>
      </c>
      <c r="I991">
        <v>1244.9640282</v>
      </c>
      <c r="J991">
        <v>0.22796953765839489</v>
      </c>
      <c r="K991">
        <v>68.541055287087119</v>
      </c>
      <c r="L991">
        <v>8.2193512862757014</v>
      </c>
      <c r="M991">
        <v>235.178</v>
      </c>
      <c r="N991">
        <v>273.61399999999998</v>
      </c>
      <c r="O991">
        <v>196.6</v>
      </c>
      <c r="P991">
        <v>549.21666666666704</v>
      </c>
      <c r="Q991">
        <v>4.1390000000000002</v>
      </c>
      <c r="R991">
        <v>6.1896666656683337</v>
      </c>
      <c r="S991">
        <v>0.26</v>
      </c>
      <c r="T991">
        <v>151.5299</v>
      </c>
      <c r="U991">
        <v>174.19800000000001</v>
      </c>
      <c r="V991">
        <v>2.1049999989999999</v>
      </c>
      <c r="W991">
        <v>0</v>
      </c>
      <c r="X991">
        <v>0</v>
      </c>
      <c r="Y991">
        <v>0</v>
      </c>
      <c r="Z991">
        <v>819.99099999999999</v>
      </c>
      <c r="AA991">
        <v>306.56200000000001</v>
      </c>
      <c r="AB991">
        <v>363.36799999999999</v>
      </c>
      <c r="AC991">
        <v>456.62299999999999</v>
      </c>
      <c r="AD991">
        <v>67.422171054374999</v>
      </c>
      <c r="AE991" t="s">
        <v>120</v>
      </c>
      <c r="AF991" t="s">
        <v>73</v>
      </c>
      <c r="AG991">
        <v>0.12450765818357468</v>
      </c>
      <c r="AH991">
        <v>8.948855847120285E-2</v>
      </c>
      <c r="AI991">
        <v>0.13562846183776855</v>
      </c>
      <c r="AJ991">
        <v>4.1390001773834229E-2</v>
      </c>
      <c r="AM991">
        <v>5.2649494260549545E-2</v>
      </c>
      <c r="AN991">
        <v>3.6839064210653305E-2</v>
      </c>
      <c r="AO991">
        <v>3.499651700258255E-2</v>
      </c>
      <c r="AP991">
        <v>9.5477387309074402E-2</v>
      </c>
      <c r="AQ991">
        <v>3.7000000476837158E-2</v>
      </c>
      <c r="AU991">
        <v>6.1896666884422302E-2</v>
      </c>
      <c r="AV991">
        <v>4.0532663464546204E-2</v>
      </c>
      <c r="AW991">
        <v>9.177495539188385E-2</v>
      </c>
      <c r="AX991">
        <v>9.2420876026153564E-2</v>
      </c>
      <c r="AY991">
        <v>8.8509231805801392E-2</v>
      </c>
    </row>
    <row r="992" spans="1:51" hidden="1" x14ac:dyDescent="0.45">
      <c r="A992">
        <v>1978</v>
      </c>
      <c r="B992" t="s">
        <v>63</v>
      </c>
      <c r="C992" t="s">
        <v>81</v>
      </c>
      <c r="D992">
        <v>134</v>
      </c>
      <c r="E992">
        <v>61326</v>
      </c>
      <c r="F992">
        <v>13455.319912719066</v>
      </c>
      <c r="G992">
        <v>64.560740815342569</v>
      </c>
      <c r="H992">
        <v>65.849999999999994</v>
      </c>
      <c r="I992">
        <v>1327.8912201999999</v>
      </c>
      <c r="J992">
        <v>0.23354292703864052</v>
      </c>
      <c r="K992">
        <v>70.382207439598645</v>
      </c>
      <c r="L992">
        <v>16.960121697703386</v>
      </c>
      <c r="M992">
        <v>243.70599999999999</v>
      </c>
      <c r="N992">
        <v>284.90699999999998</v>
      </c>
      <c r="O992">
        <v>225.8</v>
      </c>
      <c r="P992">
        <v>606.55833333333305</v>
      </c>
      <c r="Q992">
        <v>3.36</v>
      </c>
      <c r="R992">
        <v>5.7903333323349999</v>
      </c>
      <c r="S992">
        <v>0.28000000000000003</v>
      </c>
      <c r="T992">
        <v>164.71610000000001</v>
      </c>
      <c r="U992">
        <v>191.22149999999999</v>
      </c>
      <c r="V992">
        <v>1.827999999</v>
      </c>
      <c r="W992">
        <v>0</v>
      </c>
      <c r="X992">
        <v>0</v>
      </c>
      <c r="Y992">
        <v>0</v>
      </c>
      <c r="Z992">
        <v>908.32799999999997</v>
      </c>
      <c r="AA992">
        <v>335.96100000000001</v>
      </c>
      <c r="AB992">
        <v>416.37599999999998</v>
      </c>
      <c r="AC992">
        <v>491.952</v>
      </c>
      <c r="AD992">
        <v>71.908881318403061</v>
      </c>
      <c r="AE992" t="s">
        <v>120</v>
      </c>
      <c r="AF992" t="s">
        <v>73</v>
      </c>
      <c r="AG992">
        <v>0.11918660998344421</v>
      </c>
      <c r="AH992">
        <v>0.1025974303483963</v>
      </c>
      <c r="AI992">
        <v>3.7436418235301971E-2</v>
      </c>
      <c r="AJ992">
        <v>3.359999880194664E-2</v>
      </c>
      <c r="AM992">
        <v>6.6546328365802765E-2</v>
      </c>
      <c r="AN992">
        <v>3.6051098257303238E-2</v>
      </c>
      <c r="AO992">
        <v>3.3801719546318054E-2</v>
      </c>
      <c r="AP992">
        <v>8.2568809390068054E-2</v>
      </c>
      <c r="AQ992">
        <v>2.9999999329447746E-2</v>
      </c>
      <c r="AU992">
        <v>5.7903334498405457E-2</v>
      </c>
      <c r="AV992">
        <v>3.2477062195539474E-2</v>
      </c>
      <c r="AW992">
        <v>9.2430993914604187E-2</v>
      </c>
      <c r="AX992">
        <v>0.10398293286561966</v>
      </c>
      <c r="AY992">
        <v>3.5518206655979156E-2</v>
      </c>
    </row>
    <row r="993" spans="1:51" hidden="1" x14ac:dyDescent="0.45">
      <c r="A993">
        <v>1979</v>
      </c>
      <c r="B993" t="s">
        <v>63</v>
      </c>
      <c r="C993" t="s">
        <v>81</v>
      </c>
      <c r="D993">
        <v>134</v>
      </c>
      <c r="E993">
        <v>61359</v>
      </c>
      <c r="F993">
        <v>13993.300725607871</v>
      </c>
      <c r="G993">
        <v>67.171102959326262</v>
      </c>
      <c r="H993">
        <v>67.95</v>
      </c>
      <c r="I993">
        <v>1442.1703671</v>
      </c>
      <c r="J993">
        <v>0.24457688526291105</v>
      </c>
      <c r="K993">
        <v>73.279124428106854</v>
      </c>
      <c r="L993">
        <v>-9.3270070678124544</v>
      </c>
      <c r="M993">
        <v>292.04000000000002</v>
      </c>
      <c r="N993">
        <v>314.46899999999999</v>
      </c>
      <c r="O993">
        <v>233.4</v>
      </c>
      <c r="P993">
        <v>664.58333333333303</v>
      </c>
      <c r="Q993">
        <v>5.8719999999999999</v>
      </c>
      <c r="R993">
        <v>7.3876666656683341</v>
      </c>
      <c r="S993">
        <v>0.28999999999999998</v>
      </c>
      <c r="T993">
        <v>179.17160000000001</v>
      </c>
      <c r="U993">
        <v>205.06290000000001</v>
      </c>
      <c r="V993">
        <v>1.731499999</v>
      </c>
      <c r="W993">
        <v>0</v>
      </c>
      <c r="X993">
        <v>0</v>
      </c>
      <c r="Y993">
        <v>0</v>
      </c>
      <c r="Z993">
        <v>1022.02</v>
      </c>
      <c r="AA993">
        <v>365.08199999999999</v>
      </c>
      <c r="AB993">
        <v>474.33400000000006</v>
      </c>
      <c r="AC993">
        <v>547.68299999999999</v>
      </c>
      <c r="AD993">
        <v>79.776428569325404</v>
      </c>
      <c r="AE993" t="s">
        <v>120</v>
      </c>
      <c r="AF993" t="s">
        <v>73</v>
      </c>
      <c r="AG993">
        <v>-9.3714684247970581E-2</v>
      </c>
      <c r="AH993">
        <v>0.1443096250295639</v>
      </c>
      <c r="AI993">
        <v>5.0990390591323376E-3</v>
      </c>
      <c r="AJ993">
        <v>5.8720000088214874E-2</v>
      </c>
      <c r="AM993">
        <v>0.10940926522016525</v>
      </c>
      <c r="AN993">
        <v>3.490036353468895E-2</v>
      </c>
      <c r="AO993">
        <v>3.145851194858551E-2</v>
      </c>
      <c r="AP993">
        <v>-0.12288135290145874</v>
      </c>
      <c r="AQ993">
        <v>3.5000000149011612E-2</v>
      </c>
      <c r="AU993">
        <v>7.3876664042472839E-2</v>
      </c>
      <c r="AV993">
        <v>3.0699152499437332E-2</v>
      </c>
      <c r="AW993">
        <v>0.11127722263336182</v>
      </c>
      <c r="AX993">
        <v>0.12791121006011963</v>
      </c>
      <c r="AY993">
        <v>3.19095179438591E-2</v>
      </c>
    </row>
    <row r="994" spans="1:51" hidden="1" x14ac:dyDescent="0.45">
      <c r="A994">
        <v>1980</v>
      </c>
      <c r="B994" t="s">
        <v>63</v>
      </c>
      <c r="C994" t="s">
        <v>81</v>
      </c>
      <c r="D994">
        <v>134</v>
      </c>
      <c r="E994">
        <v>61566</v>
      </c>
      <c r="F994">
        <v>14114.030434326825</v>
      </c>
      <c r="G994">
        <v>67.671397497902333</v>
      </c>
      <c r="H994">
        <v>68.739999999999995</v>
      </c>
      <c r="I994">
        <v>1542.2110716</v>
      </c>
      <c r="J994">
        <v>0.25208451218430461</v>
      </c>
      <c r="K994">
        <v>77.251118836092957</v>
      </c>
      <c r="L994">
        <v>-30.669078545924926</v>
      </c>
      <c r="M994">
        <v>341.38</v>
      </c>
      <c r="N994">
        <v>350.32600000000002</v>
      </c>
      <c r="O994">
        <v>242.7</v>
      </c>
      <c r="P994">
        <v>708.17499999999995</v>
      </c>
      <c r="Q994">
        <v>9.0609999999999999</v>
      </c>
      <c r="R994">
        <v>8.4858333333333338</v>
      </c>
      <c r="S994">
        <v>0.3</v>
      </c>
      <c r="T994">
        <v>189.94829999999999</v>
      </c>
      <c r="U994">
        <v>217.57830000000001</v>
      </c>
      <c r="V994">
        <v>1.9590000000000001</v>
      </c>
      <c r="W994">
        <v>0</v>
      </c>
      <c r="X994">
        <v>0</v>
      </c>
      <c r="Y994">
        <v>0</v>
      </c>
      <c r="Z994">
        <v>1122.0899999999999</v>
      </c>
      <c r="AA994">
        <v>398.35500000000002</v>
      </c>
      <c r="AB994">
        <v>459.96900000000005</v>
      </c>
      <c r="AC994">
        <v>723.61500000000001</v>
      </c>
      <c r="AD994">
        <v>85.404227628870842</v>
      </c>
      <c r="AE994" t="s">
        <v>120</v>
      </c>
      <c r="AF994" t="s">
        <v>73</v>
      </c>
      <c r="AG994">
        <v>3.376498818397522E-2</v>
      </c>
      <c r="AH994">
        <v>0.10355465859174728</v>
      </c>
      <c r="AI994">
        <v>3.102438896894455E-2</v>
      </c>
      <c r="AJ994">
        <v>9.0609997510910034E-2</v>
      </c>
      <c r="AM994">
        <v>7.054467499256134E-2</v>
      </c>
      <c r="AN994">
        <v>3.3009983599185944E-2</v>
      </c>
      <c r="AO994">
        <v>3.0834754928946495E-2</v>
      </c>
      <c r="AP994">
        <v>0</v>
      </c>
      <c r="AQ994">
        <v>3.9000000804662704E-2</v>
      </c>
      <c r="AU994">
        <v>8.4858335554599762E-2</v>
      </c>
      <c r="AV994">
        <v>3.9000000804662704E-2</v>
      </c>
      <c r="AW994">
        <v>9.236743301153183E-2</v>
      </c>
      <c r="AX994">
        <v>9.90595743060112E-2</v>
      </c>
      <c r="AY994">
        <v>6.0817193239927292E-2</v>
      </c>
    </row>
    <row r="995" spans="1:51" hidden="1" x14ac:dyDescent="0.45">
      <c r="A995">
        <v>1981</v>
      </c>
      <c r="B995" t="s">
        <v>63</v>
      </c>
      <c r="C995" t="s">
        <v>81</v>
      </c>
      <c r="D995">
        <v>134</v>
      </c>
      <c r="E995">
        <v>61682</v>
      </c>
      <c r="F995">
        <v>14148.598317156628</v>
      </c>
      <c r="G995">
        <v>67.606249083395312</v>
      </c>
      <c r="H995">
        <v>68.349999999999994</v>
      </c>
      <c r="I995">
        <v>1615.1048556999999</v>
      </c>
      <c r="J995">
        <v>0.24013466853529009</v>
      </c>
      <c r="K995">
        <v>82.137252993533096</v>
      </c>
      <c r="L995">
        <v>-11.961068213892645</v>
      </c>
      <c r="M995">
        <v>369.17899999999997</v>
      </c>
      <c r="N995">
        <v>396.89800000000002</v>
      </c>
      <c r="O995">
        <v>238.8</v>
      </c>
      <c r="P995">
        <v>767.30833333333305</v>
      </c>
      <c r="Q995">
        <v>11.263</v>
      </c>
      <c r="R995">
        <v>10.108333333333333</v>
      </c>
      <c r="S995">
        <v>0.34</v>
      </c>
      <c r="T995">
        <v>196.9051</v>
      </c>
      <c r="U995">
        <v>234.86580000000001</v>
      </c>
      <c r="V995">
        <v>2.2547999989999998</v>
      </c>
      <c r="W995">
        <v>0</v>
      </c>
      <c r="X995">
        <v>0</v>
      </c>
      <c r="Y995">
        <v>0</v>
      </c>
      <c r="Z995">
        <v>1205.6500000000001</v>
      </c>
      <c r="AA995">
        <v>426.98599999999999</v>
      </c>
      <c r="AB995">
        <v>429.08699999999999</v>
      </c>
      <c r="AC995">
        <v>776.56700000000001</v>
      </c>
      <c r="AD995">
        <v>91.020955588991342</v>
      </c>
      <c r="AE995" t="s">
        <v>120</v>
      </c>
      <c r="AF995" t="s">
        <v>73</v>
      </c>
      <c r="AG995">
        <v>2.7976246550679207E-2</v>
      </c>
      <c r="AH995">
        <v>9.7958743572235107E-2</v>
      </c>
      <c r="AI995">
        <v>5.0719153136014938E-2</v>
      </c>
      <c r="AJ995">
        <v>0.11263000220060349</v>
      </c>
      <c r="AM995">
        <v>6.5767258405685425E-2</v>
      </c>
      <c r="AN995">
        <v>3.2191485166549683E-2</v>
      </c>
      <c r="AO995">
        <v>3.0204987153410912E-2</v>
      </c>
      <c r="AP995">
        <v>-9.6618356183171272E-3</v>
      </c>
      <c r="AQ995">
        <v>3.7000000476837158E-2</v>
      </c>
      <c r="AU995">
        <v>0.10108333081007004</v>
      </c>
      <c r="AV995">
        <v>3.6642514169216156E-2</v>
      </c>
      <c r="AW995">
        <v>9.1507889330387115E-2</v>
      </c>
      <c r="AX995">
        <v>9.3788273632526398E-2</v>
      </c>
      <c r="AY995">
        <v>8.1674575805664063E-2</v>
      </c>
    </row>
    <row r="996" spans="1:51" hidden="1" x14ac:dyDescent="0.45">
      <c r="A996">
        <v>1982</v>
      </c>
      <c r="B996" t="s">
        <v>63</v>
      </c>
      <c r="C996" t="s">
        <v>81</v>
      </c>
      <c r="D996">
        <v>134</v>
      </c>
      <c r="E996">
        <v>61638</v>
      </c>
      <c r="F996">
        <v>14039.640843244217</v>
      </c>
      <c r="G996">
        <v>67.022486354984821</v>
      </c>
      <c r="H996">
        <v>67.709999999999994</v>
      </c>
      <c r="I996">
        <v>1682.4245243</v>
      </c>
      <c r="J996">
        <v>0.22507062932509156</v>
      </c>
      <c r="K996">
        <v>86.463315350527168</v>
      </c>
      <c r="L996">
        <v>13.099014523913556</v>
      </c>
      <c r="M996">
        <v>376.464</v>
      </c>
      <c r="N996">
        <v>427.74200000000002</v>
      </c>
      <c r="O996">
        <v>255.6</v>
      </c>
      <c r="P996">
        <v>823.59166666666601</v>
      </c>
      <c r="Q996">
        <v>8.6660000000000004</v>
      </c>
      <c r="R996">
        <v>8.9649999999999999</v>
      </c>
      <c r="S996">
        <v>0.37</v>
      </c>
      <c r="T996">
        <v>208.9374</v>
      </c>
      <c r="U996">
        <v>246.6165</v>
      </c>
      <c r="V996">
        <v>2.376499999</v>
      </c>
      <c r="W996">
        <v>0</v>
      </c>
      <c r="X996">
        <v>0</v>
      </c>
      <c r="Y996">
        <v>0</v>
      </c>
      <c r="Z996">
        <v>1270.29</v>
      </c>
      <c r="AA996">
        <v>455.23200000000003</v>
      </c>
      <c r="AB996">
        <v>455.64199999999994</v>
      </c>
      <c r="AC996">
        <v>814.65099999999995</v>
      </c>
      <c r="AD996">
        <v>92.155566613568595</v>
      </c>
      <c r="AE996" t="s">
        <v>120</v>
      </c>
      <c r="AF996" t="s">
        <v>73</v>
      </c>
      <c r="AG996">
        <v>0.14812473952770233</v>
      </c>
      <c r="AH996">
        <v>4.4203639030456543E-2</v>
      </c>
      <c r="AI996">
        <v>0.18569885194301605</v>
      </c>
      <c r="AJ996">
        <v>8.6659997701644897E-2</v>
      </c>
      <c r="AM996">
        <v>1.2465255334973335E-2</v>
      </c>
      <c r="AN996">
        <v>3.1738381832838058E-2</v>
      </c>
      <c r="AO996">
        <v>3.1347624957561493E-2</v>
      </c>
      <c r="AP996">
        <v>0.10731707513332367</v>
      </c>
      <c r="AQ996">
        <v>3.0999999493360519E-2</v>
      </c>
      <c r="AU996">
        <v>8.9649997651576996E-2</v>
      </c>
      <c r="AV996">
        <v>3.4326829016208649E-2</v>
      </c>
      <c r="AW996">
        <v>6.7422561347484589E-2</v>
      </c>
      <c r="AX996">
        <v>5.0812352448701859E-2</v>
      </c>
      <c r="AY996">
        <v>0.13617941737174988</v>
      </c>
    </row>
    <row r="997" spans="1:51" hidden="1" x14ac:dyDescent="0.45">
      <c r="A997">
        <v>1983</v>
      </c>
      <c r="B997" t="s">
        <v>63</v>
      </c>
      <c r="C997" t="s">
        <v>81</v>
      </c>
      <c r="D997">
        <v>134</v>
      </c>
      <c r="E997">
        <v>61423</v>
      </c>
      <c r="F997">
        <v>14328.856704328653</v>
      </c>
      <c r="G997">
        <v>68.442474783031315</v>
      </c>
      <c r="H997">
        <v>68.900000000000006</v>
      </c>
      <c r="I997">
        <v>1756.8634141</v>
      </c>
      <c r="J997">
        <v>0.2271023302684162</v>
      </c>
      <c r="K997">
        <v>89.295856585561239</v>
      </c>
      <c r="L997">
        <v>11.839768395451882</v>
      </c>
      <c r="M997">
        <v>390.19200000000001</v>
      </c>
      <c r="N997">
        <v>432.28100000000001</v>
      </c>
      <c r="O997">
        <v>277.10000000000002</v>
      </c>
      <c r="P997">
        <v>877.58333333333303</v>
      </c>
      <c r="Q997">
        <v>5.3629999999999995</v>
      </c>
      <c r="R997">
        <v>8.0183333333333326</v>
      </c>
      <c r="S997">
        <v>0.38</v>
      </c>
      <c r="T997">
        <v>216.78030000000001</v>
      </c>
      <c r="U997">
        <v>248.7209</v>
      </c>
      <c r="V997">
        <v>2.7237999990000001</v>
      </c>
      <c r="W997">
        <v>0</v>
      </c>
      <c r="X997">
        <v>0</v>
      </c>
      <c r="Y997">
        <v>0</v>
      </c>
      <c r="Z997">
        <v>1360.34</v>
      </c>
      <c r="AA997">
        <v>487.79500000000002</v>
      </c>
      <c r="AB997">
        <v>496.82600000000002</v>
      </c>
      <c r="AC997">
        <v>863.51</v>
      </c>
      <c r="AD997">
        <v>92.159011609932207</v>
      </c>
      <c r="AE997" t="s">
        <v>120</v>
      </c>
      <c r="AF997" t="s">
        <v>73</v>
      </c>
      <c r="AG997">
        <v>0.39329376816749573</v>
      </c>
      <c r="AH997">
        <v>3.3070489764213562E-2</v>
      </c>
      <c r="AI997">
        <v>4.9065776169300079E-2</v>
      </c>
      <c r="AJ997">
        <v>5.3630001842975616E-2</v>
      </c>
      <c r="AM997">
        <v>3.6894121876684949E-5</v>
      </c>
      <c r="AN997">
        <v>3.3033594489097595E-2</v>
      </c>
      <c r="AO997">
        <v>3.3032376319169998E-2</v>
      </c>
      <c r="AP997">
        <v>0.36123347282409668</v>
      </c>
      <c r="AQ997">
        <v>2.0999999716877937E-2</v>
      </c>
      <c r="AU997">
        <v>8.0183334648609161E-2</v>
      </c>
      <c r="AV997">
        <v>2.8585903346538544E-2</v>
      </c>
      <c r="AW997">
        <v>5.9846781194210052E-2</v>
      </c>
      <c r="AX997">
        <v>6.1855442821979523E-2</v>
      </c>
      <c r="AY997">
        <v>5.1347889006137848E-2</v>
      </c>
    </row>
    <row r="998" spans="1:51" hidden="1" x14ac:dyDescent="0.45">
      <c r="A998">
        <v>1984</v>
      </c>
      <c r="B998" t="s">
        <v>63</v>
      </c>
      <c r="C998" t="s">
        <v>81</v>
      </c>
      <c r="D998">
        <v>134</v>
      </c>
      <c r="E998">
        <v>61175</v>
      </c>
      <c r="F998">
        <v>14783.183629779824</v>
      </c>
      <c r="G998">
        <v>70.651448591189734</v>
      </c>
      <c r="H998">
        <v>70.53</v>
      </c>
      <c r="I998">
        <v>1842.39186</v>
      </c>
      <c r="J998">
        <v>0.22282497543293237</v>
      </c>
      <c r="K998">
        <v>91.446012514964281</v>
      </c>
      <c r="L998">
        <v>29.001695760370218</v>
      </c>
      <c r="M998">
        <v>434.255</v>
      </c>
      <c r="N998">
        <v>488.22399999999999</v>
      </c>
      <c r="O998">
        <v>295</v>
      </c>
      <c r="P998">
        <v>916.53333333333296</v>
      </c>
      <c r="Q998">
        <v>5.5449999999999999</v>
      </c>
      <c r="R998">
        <v>7.9491666666666667</v>
      </c>
      <c r="S998">
        <v>0.39</v>
      </c>
      <c r="T998">
        <v>225.20400000000001</v>
      </c>
      <c r="U998">
        <v>253.8511</v>
      </c>
      <c r="V998">
        <v>3.1480000000000001</v>
      </c>
      <c r="W998">
        <v>0</v>
      </c>
      <c r="X998">
        <v>0</v>
      </c>
      <c r="Y998">
        <v>0</v>
      </c>
      <c r="Z998">
        <v>1446.76</v>
      </c>
      <c r="AA998">
        <v>519.39300000000003</v>
      </c>
      <c r="AB998">
        <v>532.31400000000008</v>
      </c>
      <c r="AC998">
        <v>914.44299999999998</v>
      </c>
      <c r="AD998">
        <v>89.906131210194843</v>
      </c>
      <c r="AE998" t="s">
        <v>120</v>
      </c>
      <c r="AF998" t="s">
        <v>73</v>
      </c>
      <c r="AG998">
        <v>0.10989166051149368</v>
      </c>
      <c r="AH998">
        <v>9.843870997428894E-3</v>
      </c>
      <c r="AI998">
        <v>0.13191428780555725</v>
      </c>
      <c r="AJ998">
        <v>5.5449999868869781E-2</v>
      </c>
      <c r="AM998">
        <v>-2.4445794522762299E-2</v>
      </c>
      <c r="AN998">
        <v>3.4289665520191193E-2</v>
      </c>
      <c r="AO998">
        <v>3.5148907452821732E-2</v>
      </c>
      <c r="AP998">
        <v>8.4142401814460754E-2</v>
      </c>
      <c r="AQ998">
        <v>2.3000000044703484E-2</v>
      </c>
      <c r="AU998">
        <v>7.9491667449474335E-2</v>
      </c>
      <c r="AV998">
        <v>2.4935275316238403E-2</v>
      </c>
      <c r="AW998">
        <v>3.2487921416759491E-2</v>
      </c>
      <c r="AX998">
        <v>1.7984949052333832E-2</v>
      </c>
      <c r="AY998">
        <v>9.3682140111923218E-2</v>
      </c>
    </row>
    <row r="999" spans="1:51" hidden="1" x14ac:dyDescent="0.45">
      <c r="A999">
        <v>1985</v>
      </c>
      <c r="B999" t="s">
        <v>63</v>
      </c>
      <c r="C999" t="s">
        <v>81</v>
      </c>
      <c r="D999">
        <v>134</v>
      </c>
      <c r="E999">
        <v>61024</v>
      </c>
      <c r="F999">
        <v>15139.761961741166</v>
      </c>
      <c r="G999">
        <v>72.260192457160201</v>
      </c>
      <c r="H999">
        <v>72.010000000000005</v>
      </c>
      <c r="I999">
        <v>1925.3386103</v>
      </c>
      <c r="J999">
        <v>0.21635069252845099</v>
      </c>
      <c r="K999">
        <v>93.441666602122481</v>
      </c>
      <c r="L999">
        <v>44.288759177481985</v>
      </c>
      <c r="M999">
        <v>463.81</v>
      </c>
      <c r="N999">
        <v>537.16399999999999</v>
      </c>
      <c r="O999">
        <v>315</v>
      </c>
      <c r="P999">
        <v>960.90833333333296</v>
      </c>
      <c r="Q999">
        <v>5.1929999999999996</v>
      </c>
      <c r="R999">
        <v>6.9474999999999998</v>
      </c>
      <c r="S999">
        <v>0.39</v>
      </c>
      <c r="T999">
        <v>236.54589999999999</v>
      </c>
      <c r="U999">
        <v>259.31180000000001</v>
      </c>
      <c r="V999">
        <v>2.4613</v>
      </c>
      <c r="W999">
        <v>0</v>
      </c>
      <c r="X999">
        <v>0</v>
      </c>
      <c r="Y999">
        <v>0</v>
      </c>
      <c r="Z999">
        <v>1547.54</v>
      </c>
      <c r="AA999">
        <v>556.59100000000001</v>
      </c>
      <c r="AB999">
        <v>579.14899999999989</v>
      </c>
      <c r="AC999">
        <v>968.39400000000001</v>
      </c>
      <c r="AD999">
        <v>89.903422324165348</v>
      </c>
      <c r="AE999" t="s">
        <v>120</v>
      </c>
      <c r="AF999" t="s">
        <v>73</v>
      </c>
      <c r="AG999">
        <v>0.66651415824890137</v>
      </c>
      <c r="AH999">
        <v>3.6202635616064072E-2</v>
      </c>
      <c r="AI999">
        <v>0.10259690135717392</v>
      </c>
      <c r="AJ999">
        <v>5.1929999142885208E-2</v>
      </c>
      <c r="AM999">
        <v>-3.0031333153601736E-5</v>
      </c>
      <c r="AN999">
        <v>3.6232665181159973E-2</v>
      </c>
      <c r="AO999">
        <v>3.6233752965927124E-2</v>
      </c>
      <c r="AP999">
        <v>0.6268656849861145</v>
      </c>
      <c r="AQ999">
        <v>1.6000000759959221E-2</v>
      </c>
      <c r="AU999">
        <v>6.9475002586841583E-2</v>
      </c>
      <c r="AV999">
        <v>2.6029851287603378E-2</v>
      </c>
      <c r="AW999">
        <v>0.11008588224649429</v>
      </c>
      <c r="AX999">
        <v>0.11731340736150742</v>
      </c>
      <c r="AY999">
        <v>7.7263452112674713E-2</v>
      </c>
    </row>
    <row r="1000" spans="1:51" hidden="1" x14ac:dyDescent="0.45">
      <c r="A1000">
        <v>1986</v>
      </c>
      <c r="B1000" t="s">
        <v>63</v>
      </c>
      <c r="C1000" t="s">
        <v>81</v>
      </c>
      <c r="D1000">
        <v>134</v>
      </c>
      <c r="E1000">
        <v>61066</v>
      </c>
      <c r="F1000">
        <v>15469.014161441866</v>
      </c>
      <c r="G1000">
        <v>73.904855433182746</v>
      </c>
      <c r="H1000">
        <v>74.709999999999994</v>
      </c>
      <c r="I1000">
        <v>2028.4499679</v>
      </c>
      <c r="J1000">
        <v>0.21555113303782675</v>
      </c>
      <c r="K1000">
        <v>93.324854057307334</v>
      </c>
      <c r="L1000">
        <v>75.034154985182155</v>
      </c>
      <c r="M1000">
        <v>413.74400000000003</v>
      </c>
      <c r="N1000">
        <v>526.36099999999999</v>
      </c>
      <c r="O1000">
        <v>341</v>
      </c>
      <c r="P1000">
        <v>1041.4749999999999</v>
      </c>
      <c r="Q1000">
        <v>4.5730000000000004</v>
      </c>
      <c r="R1000">
        <v>5.894166666666667</v>
      </c>
      <c r="S1000">
        <v>0.39</v>
      </c>
      <c r="T1000">
        <v>240.3793</v>
      </c>
      <c r="U1000">
        <v>263.66149999999999</v>
      </c>
      <c r="V1000">
        <v>1.9408000000000001</v>
      </c>
      <c r="W1000">
        <v>0</v>
      </c>
      <c r="X1000">
        <v>0</v>
      </c>
      <c r="Y1000">
        <v>0</v>
      </c>
      <c r="Z1000">
        <v>1614.22</v>
      </c>
      <c r="AA1000">
        <v>587.64800000000002</v>
      </c>
      <c r="AB1000">
        <v>612.86199999999985</v>
      </c>
      <c r="AC1000">
        <v>1001.36</v>
      </c>
      <c r="AD1000">
        <v>89.90577787723447</v>
      </c>
      <c r="AE1000" t="s">
        <v>120</v>
      </c>
      <c r="AF1000" t="s">
        <v>73</v>
      </c>
      <c r="AG1000">
        <v>0.15035311877727509</v>
      </c>
      <c r="AH1000">
        <v>3.6912571638822556E-2</v>
      </c>
      <c r="AI1000">
        <v>8.6204901337623596E-2</v>
      </c>
      <c r="AJ1000">
        <v>4.5729998499155045E-2</v>
      </c>
      <c r="AM1000">
        <v>2.669531932042446E-5</v>
      </c>
      <c r="AN1000">
        <v>3.6885876208543777E-2</v>
      </c>
      <c r="AO1000">
        <v>3.6884892731904984E-2</v>
      </c>
      <c r="AP1000">
        <v>0.13211008906364441</v>
      </c>
      <c r="AQ1000">
        <v>1.7999999225139618E-2</v>
      </c>
      <c r="AU1000">
        <v>5.8941666036844254E-2</v>
      </c>
      <c r="AV1000">
        <v>2.0377980545163155E-2</v>
      </c>
      <c r="AW1000">
        <v>5.4832644760608673E-2</v>
      </c>
      <c r="AX1000">
        <v>5.2424166351556778E-2</v>
      </c>
      <c r="AY1000">
        <v>6.5967448055744171E-2</v>
      </c>
    </row>
    <row r="1001" spans="1:51" hidden="1" x14ac:dyDescent="0.45">
      <c r="A1001">
        <v>1987</v>
      </c>
      <c r="B1001" t="s">
        <v>63</v>
      </c>
      <c r="C1001" t="s">
        <v>81</v>
      </c>
      <c r="D1001">
        <v>134</v>
      </c>
      <c r="E1001">
        <v>61077</v>
      </c>
      <c r="F1001">
        <v>15701.373182413234</v>
      </c>
      <c r="G1001">
        <v>74.989530220685978</v>
      </c>
      <c r="H1001">
        <v>77.36</v>
      </c>
      <c r="I1001">
        <v>2083.2132078999998</v>
      </c>
      <c r="J1001">
        <v>0.2167969901564443</v>
      </c>
      <c r="K1001">
        <v>93.5506908008213</v>
      </c>
      <c r="L1001">
        <v>69.928427411210905</v>
      </c>
      <c r="M1001">
        <v>409.642</v>
      </c>
      <c r="N1001">
        <v>527.37900000000002</v>
      </c>
      <c r="O1001">
        <v>367</v>
      </c>
      <c r="P1001">
        <v>1112.8</v>
      </c>
      <c r="Q1001">
        <v>3.7220000000000004</v>
      </c>
      <c r="R1001">
        <v>6.1408333333333331</v>
      </c>
      <c r="S1001">
        <v>0.41</v>
      </c>
      <c r="T1001">
        <v>243.4246</v>
      </c>
      <c r="U1001">
        <v>271.34210000000002</v>
      </c>
      <c r="V1001">
        <v>1.5814999999999999</v>
      </c>
      <c r="W1001">
        <v>0</v>
      </c>
      <c r="X1001">
        <v>0</v>
      </c>
      <c r="Y1001">
        <v>0</v>
      </c>
      <c r="Z1001">
        <v>1665.29</v>
      </c>
      <c r="AA1001">
        <v>612.07399999999996</v>
      </c>
      <c r="AB1001">
        <v>643.77099999999996</v>
      </c>
      <c r="AC1001">
        <v>1021.52</v>
      </c>
      <c r="AD1001">
        <v>88.779352399572474</v>
      </c>
      <c r="AE1001" t="s">
        <v>120</v>
      </c>
      <c r="AF1001" t="s">
        <v>73</v>
      </c>
      <c r="AG1001">
        <v>-0.33508804440498352</v>
      </c>
      <c r="AH1001">
        <v>2.4926822632551193E-2</v>
      </c>
      <c r="AI1001">
        <v>6.8147830665111542E-2</v>
      </c>
      <c r="AJ1001">
        <v>3.7220001220703125E-2</v>
      </c>
      <c r="AM1001">
        <v>-1.2528669089078903E-2</v>
      </c>
      <c r="AN1001">
        <v>3.7455491721630096E-2</v>
      </c>
      <c r="AO1001">
        <v>3.7930712103843689E-2</v>
      </c>
      <c r="AP1001">
        <v>-0.34846028685569763</v>
      </c>
      <c r="AQ1001">
        <v>2.8000002726912498E-2</v>
      </c>
      <c r="AU1001">
        <v>6.1408333480358124E-2</v>
      </c>
      <c r="AV1001">
        <v>1.8243113532662392E-2</v>
      </c>
      <c r="AW1001">
        <v>2.7657130267471075E-3</v>
      </c>
      <c r="AX1001">
        <v>-8.7923454120755196E-3</v>
      </c>
      <c r="AY1001">
        <v>5.2683915942907333E-2</v>
      </c>
    </row>
    <row r="1002" spans="1:51" hidden="1" x14ac:dyDescent="0.45">
      <c r="A1002">
        <v>1988</v>
      </c>
      <c r="B1002" t="s">
        <v>63</v>
      </c>
      <c r="C1002" t="s">
        <v>81</v>
      </c>
      <c r="D1002">
        <v>134</v>
      </c>
      <c r="E1002">
        <v>61449</v>
      </c>
      <c r="F1002">
        <v>16160.114781678136</v>
      </c>
      <c r="G1002">
        <v>77.308319760722753</v>
      </c>
      <c r="H1002">
        <v>78.94</v>
      </c>
      <c r="I1002">
        <v>2196.9642807</v>
      </c>
      <c r="J1002">
        <v>0.2184249185519882</v>
      </c>
      <c r="K1002">
        <v>94.742171417601966</v>
      </c>
      <c r="L1002">
        <v>96.066877217806166</v>
      </c>
      <c r="M1002">
        <v>439.60899999999998</v>
      </c>
      <c r="N1002">
        <v>567.654</v>
      </c>
      <c r="O1002">
        <v>409</v>
      </c>
      <c r="P1002">
        <v>1187.86666666667</v>
      </c>
      <c r="Q1002">
        <v>4.0090000000000003</v>
      </c>
      <c r="R1002">
        <v>6.4891666666666659</v>
      </c>
      <c r="S1002">
        <v>0.41</v>
      </c>
      <c r="T1002">
        <v>242.18260000000001</v>
      </c>
      <c r="U1002">
        <v>278.17570000000001</v>
      </c>
      <c r="V1002">
        <v>1.7803</v>
      </c>
      <c r="W1002">
        <v>0</v>
      </c>
      <c r="X1002">
        <v>0</v>
      </c>
      <c r="Y1002">
        <v>0</v>
      </c>
      <c r="Z1002">
        <v>1753.66</v>
      </c>
      <c r="AA1002">
        <v>640.62099999999998</v>
      </c>
      <c r="AB1002">
        <v>680.85900000000015</v>
      </c>
      <c r="AC1002">
        <v>1072.8</v>
      </c>
      <c r="AD1002">
        <v>89.901361215229841</v>
      </c>
      <c r="AE1002" t="s">
        <v>120</v>
      </c>
      <c r="AF1002" t="s">
        <v>73</v>
      </c>
      <c r="AG1002">
        <v>0.27899092435836792</v>
      </c>
      <c r="AH1002">
        <v>5.1394253969192505E-2</v>
      </c>
      <c r="AI1002">
        <v>4.9499999731779099E-2</v>
      </c>
      <c r="AJ1002">
        <v>4.008999839425087E-2</v>
      </c>
      <c r="AM1002">
        <v>1.263806689530611E-2</v>
      </c>
      <c r="AN1002">
        <v>3.8756188005208969E-2</v>
      </c>
      <c r="AO1002">
        <v>3.8272496312856674E-2</v>
      </c>
      <c r="AP1002">
        <v>0.24626865983009338</v>
      </c>
      <c r="AQ1002">
        <v>2.199999988079071E-2</v>
      </c>
      <c r="AU1002">
        <v>6.4891666173934937E-2</v>
      </c>
      <c r="AV1002">
        <v>2.7417911216616631E-2</v>
      </c>
      <c r="AW1002">
        <v>7.101864367723465E-2</v>
      </c>
      <c r="AX1002">
        <v>7.6959483325481415E-2</v>
      </c>
      <c r="AY1002">
        <v>4.4794999063014984E-2</v>
      </c>
    </row>
    <row r="1003" spans="1:51" hidden="1" x14ac:dyDescent="0.45">
      <c r="A1003">
        <v>1989</v>
      </c>
      <c r="B1003" t="s">
        <v>63</v>
      </c>
      <c r="C1003" t="s">
        <v>81</v>
      </c>
      <c r="D1003">
        <v>134</v>
      </c>
      <c r="E1003">
        <v>62063</v>
      </c>
      <c r="F1003">
        <v>16558.120973976776</v>
      </c>
      <c r="G1003">
        <v>79.314335159074133</v>
      </c>
      <c r="H1003">
        <v>80.55</v>
      </c>
      <c r="I1003">
        <v>2348.2868478</v>
      </c>
      <c r="J1003">
        <v>0.22360315541690154</v>
      </c>
      <c r="K1003">
        <v>97.374331113672696</v>
      </c>
      <c r="L1003">
        <v>96.864064724457208</v>
      </c>
      <c r="M1003">
        <v>506.46600000000001</v>
      </c>
      <c r="N1003">
        <v>641.04100000000005</v>
      </c>
      <c r="O1003">
        <v>434</v>
      </c>
      <c r="P1003">
        <v>1287.5416666666699</v>
      </c>
      <c r="Q1003">
        <v>6.5890000000000004</v>
      </c>
      <c r="R1003">
        <v>6.8983333333333343</v>
      </c>
      <c r="S1003">
        <v>0.39</v>
      </c>
      <c r="T1003">
        <v>272.81479999999999</v>
      </c>
      <c r="U1003">
        <v>292.8836</v>
      </c>
      <c r="V1003">
        <v>1.6978</v>
      </c>
      <c r="W1003">
        <v>0</v>
      </c>
      <c r="X1003">
        <v>0</v>
      </c>
      <c r="Y1003">
        <v>0</v>
      </c>
      <c r="Z1003">
        <v>1881.1</v>
      </c>
      <c r="AA1003">
        <v>671.81899999999996</v>
      </c>
      <c r="AB1003">
        <v>729.35500000000002</v>
      </c>
      <c r="AC1003">
        <v>1151.74</v>
      </c>
      <c r="AD1003">
        <v>93.270449881191809</v>
      </c>
      <c r="AE1003" t="s">
        <v>120</v>
      </c>
      <c r="AF1003" t="s">
        <v>73</v>
      </c>
      <c r="AG1003">
        <v>0.31482028961181641</v>
      </c>
      <c r="AH1003">
        <v>7.6888136565685272E-2</v>
      </c>
      <c r="AI1003">
        <v>1.6102906316518784E-2</v>
      </c>
      <c r="AJ1003">
        <v>6.5889999270439148E-2</v>
      </c>
      <c r="AM1003">
        <v>3.7474390119314194E-2</v>
      </c>
      <c r="AN1003">
        <v>3.9413746446371078E-2</v>
      </c>
      <c r="AO1003">
        <v>3.7990089505910873E-2</v>
      </c>
      <c r="AP1003">
        <v>0.28742516040802002</v>
      </c>
      <c r="AQ1003">
        <v>1.7999999225139618E-2</v>
      </c>
      <c r="AU1003">
        <v>6.8983331322669983E-2</v>
      </c>
      <c r="AV1003">
        <v>2.3173652589321136E-2</v>
      </c>
      <c r="AW1003">
        <v>9.8719820380210876E-2</v>
      </c>
      <c r="AX1003">
        <v>0.1109132394194603</v>
      </c>
      <c r="AY1003">
        <v>4.0996454656124115E-2</v>
      </c>
    </row>
    <row r="1004" spans="1:51" hidden="1" x14ac:dyDescent="0.45">
      <c r="A1004">
        <v>1990</v>
      </c>
      <c r="B1004" t="s">
        <v>63</v>
      </c>
      <c r="C1004" t="s">
        <v>81</v>
      </c>
      <c r="D1004">
        <v>134</v>
      </c>
      <c r="E1004">
        <v>63253</v>
      </c>
      <c r="F1004">
        <v>15928.845099962591</v>
      </c>
      <c r="G1004">
        <v>81.90997973074424</v>
      </c>
      <c r="H1004">
        <v>82.05</v>
      </c>
      <c r="I1004">
        <v>2555.6439443999998</v>
      </c>
      <c r="J1004">
        <v>0.23260685220202418</v>
      </c>
      <c r="K1004">
        <v>100</v>
      </c>
      <c r="L1004">
        <v>69.405205700358849</v>
      </c>
      <c r="M1004">
        <v>556.08399999999995</v>
      </c>
      <c r="N1004">
        <v>660.71699999999998</v>
      </c>
      <c r="O1004">
        <v>559</v>
      </c>
      <c r="P1004">
        <v>1461.625</v>
      </c>
      <c r="Q1004">
        <v>7.9229999999999992</v>
      </c>
      <c r="R1004">
        <v>8.7041666666666657</v>
      </c>
      <c r="S1004">
        <v>0.41</v>
      </c>
      <c r="T1004">
        <v>287.48750000000001</v>
      </c>
      <c r="U1004">
        <v>311.37599999999998</v>
      </c>
      <c r="V1004">
        <v>1.494</v>
      </c>
      <c r="W1004">
        <v>0</v>
      </c>
      <c r="X1004">
        <v>0</v>
      </c>
      <c r="Y1004">
        <v>0</v>
      </c>
      <c r="Z1004">
        <v>2218.29</v>
      </c>
      <c r="AA1004">
        <v>697.43899999999996</v>
      </c>
      <c r="AB1004">
        <v>786.7819999999997</v>
      </c>
      <c r="AC1004">
        <v>1431.51</v>
      </c>
      <c r="AD1004">
        <v>100</v>
      </c>
      <c r="AE1004" t="s">
        <v>120</v>
      </c>
      <c r="AF1004" t="s">
        <v>73</v>
      </c>
      <c r="AG1004">
        <v>-6.9788679480552673E-2</v>
      </c>
      <c r="AH1004">
        <v>0.11143805086612701</v>
      </c>
      <c r="AI1004">
        <v>1.4066016301512718E-2</v>
      </c>
      <c r="AJ1004">
        <v>7.923000305891037E-2</v>
      </c>
      <c r="AM1004">
        <v>7.2151504456996918E-2</v>
      </c>
      <c r="AN1004">
        <v>3.9286546409130096E-2</v>
      </c>
      <c r="AO1004">
        <v>3.6642719060182571E-2</v>
      </c>
      <c r="AP1004">
        <v>-8.6821705102920532E-2</v>
      </c>
      <c r="AQ1004">
        <v>2.4000000208616257E-2</v>
      </c>
      <c r="AU1004">
        <v>8.7041668593883514E-2</v>
      </c>
      <c r="AV1004">
        <v>2.1916279569268227E-2</v>
      </c>
      <c r="AW1004">
        <v>8.1522300839424133E-2</v>
      </c>
      <c r="AX1004">
        <v>8.9757561683654785E-2</v>
      </c>
      <c r="AY1004">
        <v>4.6648010611534119E-2</v>
      </c>
    </row>
    <row r="1005" spans="1:51" hidden="1" x14ac:dyDescent="0.45">
      <c r="A1005">
        <v>1991</v>
      </c>
      <c r="B1005" t="s">
        <v>63</v>
      </c>
      <c r="C1005" t="s">
        <v>81</v>
      </c>
      <c r="D1005">
        <v>134</v>
      </c>
      <c r="E1005">
        <v>80013.899999999994</v>
      </c>
      <c r="F1005">
        <v>16649.523501724379</v>
      </c>
      <c r="G1005">
        <v>85.305210451395524</v>
      </c>
      <c r="H1005">
        <v>84.92</v>
      </c>
      <c r="I1005">
        <v>3001.4167179999999</v>
      </c>
      <c r="J1005">
        <v>0.25587710152482734</v>
      </c>
      <c r="K1005">
        <v>103.63620687590307</v>
      </c>
      <c r="L1005">
        <v>-40.254666650579757</v>
      </c>
      <c r="M1005">
        <v>645.40899999999999</v>
      </c>
      <c r="N1005">
        <v>666.16899999999998</v>
      </c>
      <c r="O1005">
        <v>583</v>
      </c>
      <c r="P1005">
        <v>1649.2083333333301</v>
      </c>
      <c r="Q1005">
        <v>8.84</v>
      </c>
      <c r="R1005">
        <v>8.4583333333333339</v>
      </c>
      <c r="S1005">
        <v>0.44</v>
      </c>
      <c r="T1005">
        <v>352.8689</v>
      </c>
      <c r="U1005">
        <v>406.06939999999997</v>
      </c>
      <c r="V1005">
        <v>1.516</v>
      </c>
      <c r="W1005">
        <v>0</v>
      </c>
      <c r="X1005">
        <v>0</v>
      </c>
      <c r="Y1005">
        <v>0</v>
      </c>
      <c r="Z1005">
        <v>2451.4899999999998</v>
      </c>
      <c r="AA1005">
        <v>727.03800000000001</v>
      </c>
      <c r="AB1005">
        <v>855.21299999999997</v>
      </c>
      <c r="AC1005">
        <v>1596.28</v>
      </c>
      <c r="AD1005">
        <v>104.94118478430497</v>
      </c>
      <c r="AE1005" t="s">
        <v>120</v>
      </c>
      <c r="AF1005" t="s">
        <v>73</v>
      </c>
      <c r="AG1005">
        <v>0.12855538725852966</v>
      </c>
      <c r="AH1005">
        <v>8.7628349661827087E-2</v>
      </c>
      <c r="AI1005">
        <v>0.11170704662799835</v>
      </c>
      <c r="AJ1005">
        <v>8.8399998843669891E-2</v>
      </c>
      <c r="AM1005">
        <v>4.9410000443458557E-2</v>
      </c>
      <c r="AN1005">
        <v>3.8218352943658829E-2</v>
      </c>
      <c r="AO1005">
        <v>3.6418896168470383E-2</v>
      </c>
      <c r="AP1005">
        <v>9.9621057510375977E-2</v>
      </c>
      <c r="AQ1005">
        <v>2.6313001289963722E-2</v>
      </c>
      <c r="AU1005">
        <v>8.4583334624767303E-2</v>
      </c>
      <c r="AV1005">
        <v>2.8934329748153687E-2</v>
      </c>
      <c r="AW1005">
        <v>9.3852907419204712E-2</v>
      </c>
      <c r="AX1005">
        <v>9.2218354344367981E-2</v>
      </c>
      <c r="AY1005">
        <v>0.10005351901054382</v>
      </c>
    </row>
    <row r="1006" spans="1:51" hidden="1" x14ac:dyDescent="0.45">
      <c r="A1006">
        <v>1992</v>
      </c>
      <c r="B1006" t="s">
        <v>63</v>
      </c>
      <c r="C1006" t="s">
        <v>81</v>
      </c>
      <c r="D1006">
        <v>134</v>
      </c>
      <c r="E1006">
        <v>80624.600000000006</v>
      </c>
      <c r="F1006">
        <v>16890.560511864001</v>
      </c>
      <c r="G1006">
        <v>86.549720132626078</v>
      </c>
      <c r="H1006">
        <v>87.08</v>
      </c>
      <c r="I1006">
        <v>3220.5087945999999</v>
      </c>
      <c r="J1006">
        <v>0.25804557214172064</v>
      </c>
      <c r="K1006">
        <v>108.87803295302335</v>
      </c>
      <c r="L1006">
        <v>-40.754864070519737</v>
      </c>
      <c r="M1006">
        <v>628.19299999999998</v>
      </c>
      <c r="N1006">
        <v>658.47400000000005</v>
      </c>
      <c r="O1006">
        <v>653</v>
      </c>
      <c r="P1006">
        <v>1801.9666666666699</v>
      </c>
      <c r="Q1006">
        <v>9.4159999999999986</v>
      </c>
      <c r="R1006">
        <v>7.8475000000000001</v>
      </c>
      <c r="S1006">
        <v>0.41426099999999999</v>
      </c>
      <c r="T1006">
        <v>392.3082</v>
      </c>
      <c r="U1006">
        <v>431.67910000000001</v>
      </c>
      <c r="V1006">
        <v>1.6140000000000001</v>
      </c>
      <c r="W1006">
        <v>0</v>
      </c>
      <c r="X1006">
        <v>0</v>
      </c>
      <c r="Y1006">
        <v>0</v>
      </c>
      <c r="Z1006">
        <v>2648.17</v>
      </c>
      <c r="AA1006">
        <v>778.53099999999995</v>
      </c>
      <c r="AB1006">
        <v>918.90599999999995</v>
      </c>
      <c r="AC1006">
        <v>1729.26</v>
      </c>
      <c r="AD1006">
        <v>112.35549418031169</v>
      </c>
      <c r="AE1006" t="s">
        <v>120</v>
      </c>
      <c r="AF1006" t="s">
        <v>73</v>
      </c>
      <c r="AG1006">
        <v>-2.086845226585865E-2</v>
      </c>
      <c r="AH1006">
        <v>0.1108192652463913</v>
      </c>
      <c r="AI1006">
        <v>0.13408750295639038</v>
      </c>
      <c r="AJ1006">
        <v>9.4159997999668121E-2</v>
      </c>
      <c r="AM1006">
        <v>7.0649221539497375E-2</v>
      </c>
      <c r="AN1006">
        <v>4.0170043706893921E-2</v>
      </c>
      <c r="AO1006">
        <v>3.7519332021474838E-2</v>
      </c>
      <c r="AP1006">
        <v>-4.57892045378685E-2</v>
      </c>
      <c r="AQ1006">
        <v>2.6116611436009407E-2</v>
      </c>
      <c r="AU1006">
        <v>7.8474998474121094E-2</v>
      </c>
      <c r="AV1006">
        <v>2.492075227200985E-2</v>
      </c>
      <c r="AW1006">
        <v>0.10103078186511993</v>
      </c>
      <c r="AX1006">
        <v>9.7767367959022522E-2</v>
      </c>
      <c r="AY1006">
        <v>0.11412374675273895</v>
      </c>
    </row>
    <row r="1007" spans="1:51" hidden="1" x14ac:dyDescent="0.45">
      <c r="A1007">
        <v>1993</v>
      </c>
      <c r="B1007" t="s">
        <v>63</v>
      </c>
      <c r="C1007" t="s">
        <v>81</v>
      </c>
      <c r="D1007">
        <v>134</v>
      </c>
      <c r="E1007">
        <v>81156.36</v>
      </c>
      <c r="F1007">
        <v>16644.680242702154</v>
      </c>
      <c r="G1007">
        <v>85.281435911504332</v>
      </c>
      <c r="H1007">
        <v>87.2</v>
      </c>
      <c r="I1007">
        <v>3313.8996771000002</v>
      </c>
      <c r="J1007">
        <v>0.24705170653399194</v>
      </c>
      <c r="K1007">
        <v>113.73125431140113</v>
      </c>
      <c r="L1007">
        <v>-36.949416027489967</v>
      </c>
      <c r="M1007">
        <v>571.91200000000003</v>
      </c>
      <c r="N1007">
        <v>632.21600000000001</v>
      </c>
      <c r="O1007">
        <v>709</v>
      </c>
      <c r="P1007">
        <v>1986.0333333333301</v>
      </c>
      <c r="Q1007">
        <v>7.4889999999999999</v>
      </c>
      <c r="R1007">
        <v>6.5108333333333333</v>
      </c>
      <c r="S1007">
        <v>0.45034799999999997</v>
      </c>
      <c r="T1007">
        <v>395.52550000000002</v>
      </c>
      <c r="U1007">
        <v>462.50490000000002</v>
      </c>
      <c r="V1007">
        <v>1.7262999999999999</v>
      </c>
      <c r="W1007">
        <v>0</v>
      </c>
      <c r="X1007">
        <v>0</v>
      </c>
      <c r="Y1007">
        <v>0</v>
      </c>
      <c r="Z1007">
        <v>2848.4</v>
      </c>
      <c r="AA1007">
        <v>896.07399999999996</v>
      </c>
      <c r="AB1007">
        <v>1013.7309999999998</v>
      </c>
      <c r="AC1007">
        <v>1834.67</v>
      </c>
      <c r="AD1007">
        <v>118.52674877732072</v>
      </c>
      <c r="AE1007" t="s">
        <v>120</v>
      </c>
      <c r="AF1007" t="s">
        <v>73</v>
      </c>
      <c r="AG1007">
        <v>0.46705931425094604</v>
      </c>
      <c r="AH1007">
        <v>9.6330150961875916E-2</v>
      </c>
      <c r="AI1007">
        <v>0.14661875367164612</v>
      </c>
      <c r="AJ1007">
        <v>7.4890002608299255E-2</v>
      </c>
      <c r="AM1007">
        <v>5.4933026432991028E-2</v>
      </c>
      <c r="AN1007">
        <v>4.1397124528884888E-2</v>
      </c>
      <c r="AO1007">
        <v>3.9241470396518707E-2</v>
      </c>
      <c r="AP1007">
        <v>0.43331250548362732</v>
      </c>
      <c r="AQ1007">
        <v>2.3544628173112869E-2</v>
      </c>
      <c r="AU1007">
        <v>6.5108336508274078E-2</v>
      </c>
      <c r="AV1007">
        <v>3.3746808767318726E-2</v>
      </c>
      <c r="AW1007">
        <v>0.13742855191230774</v>
      </c>
      <c r="AX1007">
        <v>0.14416491985321045</v>
      </c>
      <c r="AY1007">
        <v>0.11075437813997269</v>
      </c>
    </row>
    <row r="1008" spans="1:51" hidden="1" x14ac:dyDescent="0.45">
      <c r="A1008">
        <v>1994</v>
      </c>
      <c r="B1008" t="s">
        <v>63</v>
      </c>
      <c r="C1008" t="s">
        <v>81</v>
      </c>
      <c r="D1008">
        <v>134</v>
      </c>
      <c r="E1008">
        <v>81438.350000000006</v>
      </c>
      <c r="F1008">
        <v>17027.786172939646</v>
      </c>
      <c r="G1008">
        <v>87.251120519459221</v>
      </c>
      <c r="H1008">
        <v>88.63</v>
      </c>
      <c r="I1008">
        <v>3482.9029473999999</v>
      </c>
      <c r="J1008">
        <v>0.24655263423892901</v>
      </c>
      <c r="K1008">
        <v>116.84008149225397</v>
      </c>
      <c r="L1008">
        <v>-51.794775388603298</v>
      </c>
      <c r="M1008">
        <v>622.923</v>
      </c>
      <c r="N1008">
        <v>694.68499999999995</v>
      </c>
      <c r="O1008">
        <v>756</v>
      </c>
      <c r="P1008">
        <v>2179.6666666666697</v>
      </c>
      <c r="Q1008">
        <v>5.3469999999999995</v>
      </c>
      <c r="R1008">
        <v>6.8666666666666663</v>
      </c>
      <c r="S1008">
        <v>0.47359600000000002</v>
      </c>
      <c r="T1008">
        <v>428.29739999999998</v>
      </c>
      <c r="U1008">
        <v>478.90839999999997</v>
      </c>
      <c r="V1008">
        <v>1.5488</v>
      </c>
      <c r="W1008">
        <v>0</v>
      </c>
      <c r="X1008">
        <v>0</v>
      </c>
      <c r="Y1008">
        <v>0</v>
      </c>
      <c r="Z1008">
        <v>3007.27</v>
      </c>
      <c r="AA1008">
        <v>1020.477</v>
      </c>
      <c r="AB1008">
        <v>1122.7090000000001</v>
      </c>
      <c r="AC1008">
        <v>1884.56</v>
      </c>
      <c r="AD1008">
        <v>123.47220300156351</v>
      </c>
      <c r="AE1008" t="s">
        <v>120</v>
      </c>
      <c r="AF1008" t="s">
        <v>73</v>
      </c>
      <c r="AG1008">
        <v>-7.0631936192512512E-2</v>
      </c>
      <c r="AH1008">
        <v>8.3025567233562469E-2</v>
      </c>
      <c r="AI1008">
        <v>-2.5139128789305687E-2</v>
      </c>
      <c r="AJ1008">
        <v>5.3470000624656677E-2</v>
      </c>
      <c r="AM1008">
        <v>4.1720453649759293E-2</v>
      </c>
      <c r="AN1008">
        <v>4.1305113583803177E-2</v>
      </c>
      <c r="AO1008">
        <v>3.9650861173868179E-2</v>
      </c>
      <c r="AP1008">
        <v>-8.9143306016921997E-2</v>
      </c>
      <c r="AQ1008">
        <v>2.0323032513260841E-2</v>
      </c>
      <c r="AU1008">
        <v>6.8666666746139526E-2</v>
      </c>
      <c r="AV1008">
        <v>1.8511369824409485E-2</v>
      </c>
      <c r="AW1008">
        <v>5.3494367748498917E-2</v>
      </c>
      <c r="AX1008">
        <v>6.3924700021743774E-2</v>
      </c>
      <c r="AY1008">
        <v>1.4165435917675495E-2</v>
      </c>
    </row>
    <row r="1009" spans="1:51" hidden="1" x14ac:dyDescent="0.45">
      <c r="A1009">
        <v>1995</v>
      </c>
      <c r="B1009" t="s">
        <v>63</v>
      </c>
      <c r="C1009" t="s">
        <v>81</v>
      </c>
      <c r="D1009">
        <v>134</v>
      </c>
      <c r="E1009">
        <v>81678.05</v>
      </c>
      <c r="F1009">
        <v>17298.819108314681</v>
      </c>
      <c r="G1009">
        <v>88.643938044772923</v>
      </c>
      <c r="H1009">
        <v>90.3</v>
      </c>
      <c r="I1009">
        <v>3615.2539634999998</v>
      </c>
      <c r="J1009">
        <v>0.23999350807433256</v>
      </c>
      <c r="K1009">
        <v>118.99035661606668</v>
      </c>
      <c r="L1009">
        <v>-46.138003592351666</v>
      </c>
      <c r="M1009">
        <v>664.23299999999995</v>
      </c>
      <c r="N1009">
        <v>749.53800000000001</v>
      </c>
      <c r="O1009">
        <v>809</v>
      </c>
      <c r="P1009">
        <v>2215.8000000000002</v>
      </c>
      <c r="Q1009">
        <v>4.5030000000000001</v>
      </c>
      <c r="R1009">
        <v>6.8500000000000005</v>
      </c>
      <c r="S1009">
        <v>0.54877100000000001</v>
      </c>
      <c r="T1009">
        <v>439.33609999999999</v>
      </c>
      <c r="U1009">
        <v>489.86500000000001</v>
      </c>
      <c r="V1009">
        <v>1.4335</v>
      </c>
      <c r="W1009">
        <v>0</v>
      </c>
      <c r="X1009">
        <v>0</v>
      </c>
      <c r="Y1009">
        <v>0</v>
      </c>
      <c r="Z1009">
        <v>3175.92</v>
      </c>
      <c r="AA1009">
        <v>1118.9680000000001</v>
      </c>
      <c r="AB1009">
        <v>1210.6300000000001</v>
      </c>
      <c r="AC1009">
        <v>1965.29</v>
      </c>
      <c r="AD1009">
        <v>124.71572891117506</v>
      </c>
      <c r="AE1009" t="s">
        <v>120</v>
      </c>
      <c r="AF1009" t="s">
        <v>73</v>
      </c>
      <c r="AG1009">
        <v>6.9923765957355499E-2</v>
      </c>
      <c r="AH1009">
        <v>5.136653408408165E-2</v>
      </c>
      <c r="AI1009">
        <v>0.16692912578582764</v>
      </c>
      <c r="AJ1009">
        <v>4.5030001550912857E-2</v>
      </c>
      <c r="AM1009">
        <v>1.0075158439576626E-2</v>
      </c>
      <c r="AN1009">
        <v>4.1291374713182449E-2</v>
      </c>
      <c r="AO1009">
        <v>4.08795066177845E-2</v>
      </c>
      <c r="AP1009">
        <v>4.639003798365593E-2</v>
      </c>
      <c r="AQ1009">
        <v>2.2490397095680237E-2</v>
      </c>
      <c r="AU1009">
        <v>6.849999725818634E-2</v>
      </c>
      <c r="AV1009">
        <v>2.353372797369957E-2</v>
      </c>
      <c r="AW1009">
        <v>6.5854489803314209E-2</v>
      </c>
      <c r="AX1009">
        <v>5.3709741681814194E-2</v>
      </c>
      <c r="AY1009">
        <v>0.1059795618057251</v>
      </c>
    </row>
    <row r="1010" spans="1:51" hidden="1" x14ac:dyDescent="0.45">
      <c r="A1010">
        <v>1996</v>
      </c>
      <c r="B1010" t="s">
        <v>63</v>
      </c>
      <c r="C1010" t="s">
        <v>81</v>
      </c>
      <c r="D1010">
        <v>134</v>
      </c>
      <c r="E1010">
        <v>81914.83</v>
      </c>
      <c r="F1010">
        <v>17420.220809056824</v>
      </c>
      <c r="G1010">
        <v>89.267839606765946</v>
      </c>
      <c r="H1010">
        <v>91.22</v>
      </c>
      <c r="I1010">
        <v>3669.4891293999999</v>
      </c>
      <c r="J1010">
        <v>0.23436077561854407</v>
      </c>
      <c r="K1010">
        <v>120.76065985249076</v>
      </c>
      <c r="L1010">
        <v>-26.459142140331043</v>
      </c>
      <c r="M1010">
        <v>690.39700000000005</v>
      </c>
      <c r="N1010">
        <v>788.93700000000001</v>
      </c>
      <c r="O1010">
        <v>909</v>
      </c>
      <c r="P1010">
        <v>2341.5500000000002</v>
      </c>
      <c r="Q1010">
        <v>3.2730000000000001</v>
      </c>
      <c r="R1010">
        <v>6.2158333333333333</v>
      </c>
      <c r="S1010">
        <v>0.57653799999999999</v>
      </c>
      <c r="T1010">
        <v>415.16989999999998</v>
      </c>
      <c r="U1010">
        <v>493.673</v>
      </c>
      <c r="V1010">
        <v>1.5548</v>
      </c>
      <c r="W1010">
        <v>0</v>
      </c>
      <c r="X1010">
        <v>0</v>
      </c>
      <c r="Y1010">
        <v>0</v>
      </c>
      <c r="Z1010">
        <v>3417.44</v>
      </c>
      <c r="AA1010">
        <v>1227.184</v>
      </c>
      <c r="AB1010">
        <v>1306.2919999999999</v>
      </c>
      <c r="AC1010">
        <v>2111.14</v>
      </c>
      <c r="AD1010">
        <v>123.59457398350526</v>
      </c>
      <c r="AE1010" t="s">
        <v>120</v>
      </c>
      <c r="AF1010" t="s">
        <v>73</v>
      </c>
      <c r="AG1010">
        <v>0.22141863405704498</v>
      </c>
      <c r="AH1010">
        <v>3.3199228346347809E-2</v>
      </c>
      <c r="AI1010">
        <v>7.5461089611053467E-2</v>
      </c>
      <c r="AJ1010">
        <v>3.2729998230934143E-2</v>
      </c>
      <c r="AM1010">
        <v>-8.9884214103221893E-3</v>
      </c>
      <c r="AN1010">
        <v>4.2187649756669998E-2</v>
      </c>
      <c r="AO1010">
        <v>4.2570289224386215E-2</v>
      </c>
      <c r="AP1010">
        <v>0.19837990403175354</v>
      </c>
      <c r="AQ1010">
        <v>1.9224897027015686E-2</v>
      </c>
      <c r="AU1010">
        <v>6.2158335000276566E-2</v>
      </c>
      <c r="AV1010">
        <v>2.3038730025291443E-2</v>
      </c>
      <c r="AW1010">
        <v>5.9330195188522339E-2</v>
      </c>
      <c r="AX1010">
        <v>6.0907486826181412E-2</v>
      </c>
      <c r="AY1010">
        <v>5.4095543920993805E-2</v>
      </c>
    </row>
    <row r="1011" spans="1:51" hidden="1" x14ac:dyDescent="0.45">
      <c r="A1011">
        <v>1997</v>
      </c>
      <c r="B1011" t="s">
        <v>63</v>
      </c>
      <c r="C1011" t="s">
        <v>81</v>
      </c>
      <c r="D1011">
        <v>134</v>
      </c>
      <c r="E1011">
        <v>82034.77</v>
      </c>
      <c r="F1011">
        <v>17708.525215602687</v>
      </c>
      <c r="G1011">
        <v>90.747418764669575</v>
      </c>
      <c r="H1011">
        <v>91.85</v>
      </c>
      <c r="I1011">
        <v>3746.5488313999999</v>
      </c>
      <c r="J1011">
        <v>0.23094571879013145</v>
      </c>
      <c r="K1011">
        <v>122.58414581626336</v>
      </c>
      <c r="L1011">
        <v>-20.643598833773879</v>
      </c>
      <c r="M1011">
        <v>772.32600000000002</v>
      </c>
      <c r="N1011">
        <v>888.64099999999996</v>
      </c>
      <c r="O1011">
        <v>927</v>
      </c>
      <c r="P1011">
        <v>2460.4833333333299</v>
      </c>
      <c r="Q1011">
        <v>3.1840000000000002</v>
      </c>
      <c r="R1011">
        <v>5.6408333333333323</v>
      </c>
      <c r="S1011">
        <v>0.58827600000000002</v>
      </c>
      <c r="T1011">
        <v>418.59460000000001</v>
      </c>
      <c r="U1011">
        <v>482.08280000000002</v>
      </c>
      <c r="V1011">
        <v>1.7921</v>
      </c>
      <c r="W1011">
        <v>0</v>
      </c>
      <c r="X1011">
        <v>0</v>
      </c>
      <c r="Y1011">
        <v>0</v>
      </c>
      <c r="Z1011">
        <v>3614.15</v>
      </c>
      <c r="AA1011">
        <v>1335.6759999999999</v>
      </c>
      <c r="AB1011">
        <v>1388.9409999999998</v>
      </c>
      <c r="AC1011">
        <v>2225.1999999999998</v>
      </c>
      <c r="AD1011">
        <v>121.35141024017808</v>
      </c>
      <c r="AE1011" t="s">
        <v>120</v>
      </c>
      <c r="AF1011" t="s">
        <v>73</v>
      </c>
      <c r="AG1011">
        <v>0.40825930237770081</v>
      </c>
      <c r="AH1011">
        <v>2.5486722588539124E-2</v>
      </c>
      <c r="AI1011">
        <v>6.5617486834526062E-2</v>
      </c>
      <c r="AJ1011">
        <v>3.1840000301599503E-2</v>
      </c>
      <c r="AM1011">
        <v>-1.8156073987483978E-2</v>
      </c>
      <c r="AN1011">
        <v>4.3642796576023102E-2</v>
      </c>
      <c r="AO1011">
        <v>4.4449832290410995E-2</v>
      </c>
      <c r="AP1011">
        <v>0.38626018166542053</v>
      </c>
      <c r="AQ1011">
        <v>1.5869423747062683E-2</v>
      </c>
      <c r="AU1011">
        <v>5.6408334523439407E-2</v>
      </c>
      <c r="AV1011">
        <v>2.1999150514602661E-2</v>
      </c>
      <c r="AW1011">
        <v>8.7830066680908203E-2</v>
      </c>
      <c r="AX1011">
        <v>9.9025502800941467E-2</v>
      </c>
      <c r="AY1011">
        <v>4.8728741705417633E-2</v>
      </c>
    </row>
    <row r="1012" spans="1:51" hidden="1" x14ac:dyDescent="0.45">
      <c r="A1012">
        <v>1998</v>
      </c>
      <c r="B1012" t="s">
        <v>63</v>
      </c>
      <c r="C1012" t="s">
        <v>81</v>
      </c>
      <c r="D1012">
        <v>134</v>
      </c>
      <c r="E1012">
        <v>82047.19</v>
      </c>
      <c r="F1012">
        <v>18028.880735795392</v>
      </c>
      <c r="G1012">
        <v>92.575897014482848</v>
      </c>
      <c r="H1012">
        <v>93.17</v>
      </c>
      <c r="I1012">
        <v>3843.9491653999999</v>
      </c>
      <c r="J1012">
        <v>0.23223905809563544</v>
      </c>
      <c r="K1012">
        <v>123.35029672761502</v>
      </c>
      <c r="L1012">
        <v>-26.142940546036197</v>
      </c>
      <c r="M1012">
        <v>828.28499999999997</v>
      </c>
      <c r="N1012">
        <v>954.66499999999996</v>
      </c>
      <c r="O1012">
        <v>1020</v>
      </c>
      <c r="P1012">
        <v>2569.4</v>
      </c>
      <c r="Q1012">
        <v>3.4139999999999997</v>
      </c>
      <c r="R1012">
        <v>4.5716666666666663</v>
      </c>
      <c r="S1012">
        <v>0.59447800000000006</v>
      </c>
      <c r="T1012">
        <v>456.2149</v>
      </c>
      <c r="U1012">
        <v>512.81669999999997</v>
      </c>
      <c r="V1012">
        <v>1.673</v>
      </c>
      <c r="W1012">
        <v>0</v>
      </c>
      <c r="X1012">
        <v>0</v>
      </c>
      <c r="Y1012">
        <v>0</v>
      </c>
      <c r="Z1012">
        <v>3850.79</v>
      </c>
      <c r="AA1012">
        <v>1430.201</v>
      </c>
      <c r="AB1012">
        <v>1483.7249999999999</v>
      </c>
      <c r="AC1012">
        <v>2367.06</v>
      </c>
      <c r="AD1012">
        <v>119.09861817368083</v>
      </c>
      <c r="AE1012" t="s">
        <v>120</v>
      </c>
      <c r="AF1012" t="s">
        <v>73</v>
      </c>
      <c r="AG1012">
        <v>0.15535551309585571</v>
      </c>
      <c r="AH1012">
        <v>2.6396254077553749E-2</v>
      </c>
      <c r="AI1012">
        <v>0.11240861564874649</v>
      </c>
      <c r="AJ1012">
        <v>3.4139998257160187E-2</v>
      </c>
      <c r="AM1012">
        <v>-1.8557736650109291E-2</v>
      </c>
      <c r="AN1012">
        <v>4.495399072766304E-2</v>
      </c>
      <c r="AO1012">
        <v>4.5804008841514587E-2</v>
      </c>
      <c r="AP1012">
        <v>0.13988125324249268</v>
      </c>
      <c r="AQ1012">
        <v>1.3575326651334763E-2</v>
      </c>
      <c r="AU1012">
        <v>4.5716665685176849E-2</v>
      </c>
      <c r="AV1012">
        <v>1.5474260784685612E-2</v>
      </c>
      <c r="AW1012">
        <v>5.8859527111053467E-2</v>
      </c>
      <c r="AX1012">
        <v>5.4884657263755798E-2</v>
      </c>
      <c r="AY1012">
        <v>7.3274306952953339E-2</v>
      </c>
    </row>
    <row r="1013" spans="1:51" hidden="1" x14ac:dyDescent="0.45">
      <c r="A1013">
        <v>1999</v>
      </c>
      <c r="B1013" t="s">
        <v>63</v>
      </c>
      <c r="C1013" t="s">
        <v>81</v>
      </c>
      <c r="D1013">
        <v>134</v>
      </c>
      <c r="E1013">
        <v>82100.240000000005</v>
      </c>
      <c r="F1013">
        <v>18380.04362314571</v>
      </c>
      <c r="G1013">
        <v>94.379880283802194</v>
      </c>
      <c r="H1013">
        <v>95.88</v>
      </c>
      <c r="I1013">
        <v>3903.7584468</v>
      </c>
      <c r="J1013">
        <v>0.23688801378785146</v>
      </c>
      <c r="K1013">
        <v>124.14343913557357</v>
      </c>
      <c r="L1013">
        <v>-61.117049361257585</v>
      </c>
      <c r="M1013">
        <v>869.94731651000006</v>
      </c>
      <c r="N1013">
        <v>997.49090246999992</v>
      </c>
      <c r="O1013">
        <v>1057.13393832</v>
      </c>
      <c r="P1013">
        <v>2667.5565369999999</v>
      </c>
      <c r="Q1013">
        <v>2.7320000000000002</v>
      </c>
      <c r="R1013">
        <v>4.4908333333333328</v>
      </c>
      <c r="S1013">
        <v>0.60084199999999999</v>
      </c>
      <c r="T1013">
        <v>479.12950000000001</v>
      </c>
      <c r="U1013">
        <v>530.42110000000002</v>
      </c>
      <c r="V1013">
        <v>1.9468743778618356</v>
      </c>
      <c r="W1013">
        <v>0</v>
      </c>
      <c r="X1013">
        <v>0</v>
      </c>
      <c r="Y1013">
        <v>0</v>
      </c>
      <c r="Z1013">
        <v>4095.84</v>
      </c>
      <c r="AA1013">
        <v>1758.8563999999999</v>
      </c>
      <c r="AB1013">
        <v>1731.18923369</v>
      </c>
      <c r="AC1013">
        <v>2364.65</v>
      </c>
      <c r="AD1013">
        <v>121.34081025136697</v>
      </c>
      <c r="AE1013" t="s">
        <v>120</v>
      </c>
      <c r="AF1013" t="s">
        <v>73</v>
      </c>
      <c r="AG1013">
        <v>0.316754549741745</v>
      </c>
      <c r="AH1013">
        <v>6.5099567174911499E-2</v>
      </c>
      <c r="AI1013">
        <v>-1.9451305270195007E-2</v>
      </c>
      <c r="AJ1013">
        <v>2.7319999411702156E-2</v>
      </c>
      <c r="AM1013">
        <v>1.8824676051735878E-2</v>
      </c>
      <c r="AN1013">
        <v>4.6274889260530472E-2</v>
      </c>
      <c r="AO1013">
        <v>4.5419875532388687E-2</v>
      </c>
      <c r="AP1013">
        <v>0.29772436618804932</v>
      </c>
      <c r="AQ1013">
        <v>1.4664273709058762E-2</v>
      </c>
      <c r="AU1013">
        <v>4.4908333569765091E-2</v>
      </c>
      <c r="AV1013">
        <v>1.9030185416340828E-2</v>
      </c>
      <c r="AW1013">
        <v>0.11230591684579849</v>
      </c>
      <c r="AX1013">
        <v>0.13912099599838257</v>
      </c>
      <c r="AY1013">
        <v>3.9343470707535744E-3</v>
      </c>
    </row>
    <row r="1014" spans="1:51" hidden="1" x14ac:dyDescent="0.45">
      <c r="A1014">
        <v>2000</v>
      </c>
      <c r="B1014" t="s">
        <v>63</v>
      </c>
      <c r="C1014" t="s">
        <v>81</v>
      </c>
      <c r="D1014">
        <v>134</v>
      </c>
      <c r="E1014">
        <v>82211.5</v>
      </c>
      <c r="F1014">
        <v>18943.516375383148</v>
      </c>
      <c r="G1014">
        <v>97.279242029580089</v>
      </c>
      <c r="H1014">
        <v>98.03</v>
      </c>
      <c r="I1014">
        <v>4005.4029319000001</v>
      </c>
      <c r="J1014">
        <v>0.23757452647307278</v>
      </c>
      <c r="K1014">
        <v>125.83427277660007</v>
      </c>
      <c r="L1014">
        <v>-70.876621504799886</v>
      </c>
      <c r="M1014">
        <v>1052.8448031299999</v>
      </c>
      <c r="N1014">
        <v>1168.4930310299999</v>
      </c>
      <c r="O1014">
        <v>1091.3492283400001</v>
      </c>
      <c r="P1014">
        <v>2637.8279210000001</v>
      </c>
      <c r="Q1014">
        <v>4.1120000000000001</v>
      </c>
      <c r="R1014">
        <v>5.2633333333333328</v>
      </c>
      <c r="S1014">
        <v>0.58860999999999997</v>
      </c>
      <c r="T1014">
        <v>571.94920000000002</v>
      </c>
      <c r="U1014">
        <v>519.2885</v>
      </c>
      <c r="V1014">
        <v>2.101912950026867</v>
      </c>
      <c r="W1014">
        <v>0</v>
      </c>
      <c r="X1014">
        <v>0</v>
      </c>
      <c r="Y1014">
        <v>0</v>
      </c>
      <c r="Z1014">
        <v>4277.93</v>
      </c>
      <c r="AA1014">
        <v>1868.2166999999999</v>
      </c>
      <c r="AB1014">
        <v>1798.3935083199995</v>
      </c>
      <c r="AC1014">
        <v>2479.5300000000002</v>
      </c>
      <c r="AD1014">
        <v>121.34496191365133</v>
      </c>
      <c r="AE1014" t="s">
        <v>120</v>
      </c>
      <c r="AF1014" t="s">
        <v>73</v>
      </c>
      <c r="AG1014">
        <v>-9.9124796688556671E-2</v>
      </c>
      <c r="AH1014">
        <v>4.5999057590961456E-2</v>
      </c>
      <c r="AI1014">
        <v>6.8552926182746887E-2</v>
      </c>
      <c r="AJ1014">
        <v>4.1120000183582306E-2</v>
      </c>
      <c r="AM1014">
        <v>3.2964948331937194E-5</v>
      </c>
      <c r="AN1014">
        <v>4.5966092497110367E-2</v>
      </c>
      <c r="AO1014">
        <v>4.5964576303958893E-2</v>
      </c>
      <c r="AP1014">
        <v>-0.1106850653886795</v>
      </c>
      <c r="AQ1014">
        <v>1.2999063357710838E-2</v>
      </c>
      <c r="AU1014">
        <v>5.2633333951234818E-2</v>
      </c>
      <c r="AV1014">
        <v>1.1560261249542236E-2</v>
      </c>
      <c r="AW1014">
        <v>1.5557564795017242E-2</v>
      </c>
      <c r="AX1014">
        <v>5.8844015002250671E-3</v>
      </c>
      <c r="AY1014">
        <v>5.4836463183164597E-2</v>
      </c>
    </row>
    <row r="1015" spans="1:51" hidden="1" x14ac:dyDescent="0.45">
      <c r="A1015">
        <v>2001</v>
      </c>
      <c r="B1015" t="s">
        <v>63</v>
      </c>
      <c r="C1015" t="s">
        <v>81</v>
      </c>
      <c r="D1015">
        <v>134</v>
      </c>
      <c r="E1015">
        <v>82349.929999999993</v>
      </c>
      <c r="F1015">
        <v>19156.689896255069</v>
      </c>
      <c r="G1015">
        <v>98.37585554707195</v>
      </c>
      <c r="H1015">
        <v>99.75</v>
      </c>
      <c r="I1015">
        <v>4116.8461252999996</v>
      </c>
      <c r="J1015">
        <v>0.22447373046828609</v>
      </c>
      <c r="K1015">
        <v>128.2389657293609</v>
      </c>
      <c r="L1015">
        <v>-15.594314543331539</v>
      </c>
      <c r="M1015">
        <v>1061.56976076</v>
      </c>
      <c r="N1015">
        <v>1248.3456582700001</v>
      </c>
      <c r="O1015">
        <v>1137.64568027</v>
      </c>
      <c r="P1015">
        <v>2803.877888</v>
      </c>
      <c r="Q1015">
        <v>4.3730000000000002</v>
      </c>
      <c r="R1015">
        <v>4.7975000000000003</v>
      </c>
      <c r="S1015">
        <v>0.57662100000000005</v>
      </c>
      <c r="T1015">
        <v>479.13139999999999</v>
      </c>
      <c r="U1015">
        <v>524.00009999999997</v>
      </c>
      <c r="V1015">
        <v>2.2192556450697833</v>
      </c>
      <c r="W1015">
        <v>0</v>
      </c>
      <c r="X1015">
        <v>0</v>
      </c>
      <c r="Y1015">
        <v>0</v>
      </c>
      <c r="Z1015">
        <v>4373.8500000000004</v>
      </c>
      <c r="AA1015">
        <v>1919.3792000000001</v>
      </c>
      <c r="AB1015">
        <v>1839.9705424599997</v>
      </c>
      <c r="AC1015">
        <v>2533.88</v>
      </c>
      <c r="AD1015">
        <v>121.34849524325504</v>
      </c>
      <c r="AE1015" t="s">
        <v>120</v>
      </c>
      <c r="AF1015" t="s">
        <v>73</v>
      </c>
      <c r="AG1015">
        <v>-0.17913822829723358</v>
      </c>
      <c r="AH1015">
        <v>4.6540874987840652E-2</v>
      </c>
      <c r="AI1015">
        <v>5.6240793317556381E-2</v>
      </c>
      <c r="AJ1015">
        <v>4.3729998171329498E-2</v>
      </c>
      <c r="AM1015">
        <v>2.472289816068951E-5</v>
      </c>
      <c r="AN1015">
        <v>4.6516150236129761E-2</v>
      </c>
      <c r="AO1015">
        <v>4.6514999121427536E-2</v>
      </c>
      <c r="AP1015">
        <v>-0.19468468427658081</v>
      </c>
      <c r="AQ1015">
        <v>1.9304806366562843E-2</v>
      </c>
      <c r="AU1015">
        <v>4.7974999994039536E-2</v>
      </c>
      <c r="AV1015">
        <v>1.5546455979347229E-2</v>
      </c>
      <c r="AW1015">
        <v>2.5540194474160671E-3</v>
      </c>
      <c r="AX1015">
        <v>-9.2508178204298019E-3</v>
      </c>
      <c r="AY1015">
        <v>4.9985393881797791E-2</v>
      </c>
    </row>
    <row r="1016" spans="1:51" hidden="1" x14ac:dyDescent="0.45">
      <c r="A1016">
        <v>2002</v>
      </c>
      <c r="B1016" t="s">
        <v>63</v>
      </c>
      <c r="C1016" t="s">
        <v>81</v>
      </c>
      <c r="D1016">
        <v>134</v>
      </c>
      <c r="E1016">
        <v>82488.5</v>
      </c>
      <c r="F1016">
        <v>19140.378346158221</v>
      </c>
      <c r="G1016">
        <v>98.291975676893102</v>
      </c>
      <c r="H1016">
        <v>98.88</v>
      </c>
      <c r="I1016">
        <v>4177.1639224999999</v>
      </c>
      <c r="J1016">
        <v>0.20728924265480511</v>
      </c>
      <c r="K1016">
        <v>129.95736787013433</v>
      </c>
      <c r="L1016">
        <v>74.229708789255028</v>
      </c>
      <c r="M1016">
        <v>1014.1565299</v>
      </c>
      <c r="N1016">
        <v>1273.87510726</v>
      </c>
      <c r="O1016">
        <v>1322.9879543900001</v>
      </c>
      <c r="P1016">
        <v>2842.6033219999999</v>
      </c>
      <c r="Q1016">
        <v>3.2779999999999996</v>
      </c>
      <c r="R1016">
        <v>4.7825000000000006</v>
      </c>
      <c r="S1016">
        <v>0.592561</v>
      </c>
      <c r="T1016">
        <v>486.09609999999998</v>
      </c>
      <c r="U1016">
        <v>549.97739999999999</v>
      </c>
      <c r="V1016">
        <v>1.8650042910269859</v>
      </c>
      <c r="W1016">
        <v>0</v>
      </c>
      <c r="X1016">
        <v>0</v>
      </c>
      <c r="Y1016">
        <v>0</v>
      </c>
      <c r="Z1016">
        <v>4383.3999999999996</v>
      </c>
      <c r="AA1016">
        <v>1973.2819</v>
      </c>
      <c r="AB1016">
        <v>1885.1443479700001</v>
      </c>
      <c r="AC1016">
        <v>2498.2600000000002</v>
      </c>
      <c r="AD1016">
        <v>117.98099657561474</v>
      </c>
      <c r="AE1016" t="s">
        <v>120</v>
      </c>
      <c r="AF1016" t="s">
        <v>73</v>
      </c>
      <c r="AG1016">
        <v>-0.39940106868743896</v>
      </c>
      <c r="AH1016">
        <v>1.9411841407418251E-2</v>
      </c>
      <c r="AI1016">
        <v>9.019169956445694E-2</v>
      </c>
      <c r="AJ1016">
        <v>3.2779999077320099E-2</v>
      </c>
      <c r="AM1016">
        <v>-2.7746645733714104E-2</v>
      </c>
      <c r="AN1016">
        <v>4.7158487141132355E-2</v>
      </c>
      <c r="AO1016">
        <v>4.8504319041967392E-2</v>
      </c>
      <c r="AP1016">
        <v>-0.40991923213005066</v>
      </c>
      <c r="AQ1016">
        <v>1.782495528459549E-2</v>
      </c>
      <c r="AU1016">
        <v>4.7825001180171967E-2</v>
      </c>
      <c r="AV1016">
        <v>1.0518163442611694E-2</v>
      </c>
      <c r="AW1016">
        <v>-1.870863139629364E-2</v>
      </c>
      <c r="AX1016">
        <v>-4.1508793830871582E-2</v>
      </c>
      <c r="AY1016">
        <v>6.1485849320888519E-2</v>
      </c>
    </row>
    <row r="1017" spans="1:51" hidden="1" x14ac:dyDescent="0.45">
      <c r="A1017">
        <v>2003</v>
      </c>
      <c r="B1017" t="s">
        <v>63</v>
      </c>
      <c r="C1017" t="s">
        <v>81</v>
      </c>
      <c r="D1017">
        <v>134</v>
      </c>
      <c r="E1017">
        <v>82534.179999999993</v>
      </c>
      <c r="F1017">
        <v>19087.572240241872</v>
      </c>
      <c r="G1017">
        <v>98.050628074967392</v>
      </c>
      <c r="H1017">
        <v>98.95</v>
      </c>
      <c r="I1017">
        <v>4206.4231393</v>
      </c>
      <c r="J1017">
        <v>0.20137675465311455</v>
      </c>
      <c r="K1017">
        <v>131.30502577494764</v>
      </c>
      <c r="L1017">
        <v>55.612614971259248</v>
      </c>
      <c r="M1017">
        <v>1045.4576332199999</v>
      </c>
      <c r="N1017">
        <v>1299.55711099</v>
      </c>
      <c r="O1017">
        <v>1444.6757853300001</v>
      </c>
      <c r="P1017">
        <v>2937.2654939999998</v>
      </c>
      <c r="Q1017">
        <v>2.3180000000000001</v>
      </c>
      <c r="R1017">
        <v>4.0708333333333329</v>
      </c>
      <c r="S1017">
        <v>0.62967899999999999</v>
      </c>
      <c r="T1017">
        <v>472.48160000000001</v>
      </c>
      <c r="U1017">
        <v>549.10119999999995</v>
      </c>
      <c r="V1017">
        <v>1.5485589865399843</v>
      </c>
      <c r="W1017">
        <v>0</v>
      </c>
      <c r="X1017">
        <v>0</v>
      </c>
      <c r="Y1017">
        <v>0</v>
      </c>
      <c r="Z1017">
        <v>4384.18</v>
      </c>
      <c r="AA1017">
        <v>2199.3132000000001</v>
      </c>
      <c r="AB1017">
        <v>1935.0180129700002</v>
      </c>
      <c r="AC1017">
        <v>2449.16</v>
      </c>
      <c r="AD1017">
        <v>116.85374665437853</v>
      </c>
      <c r="AE1017" t="s">
        <v>120</v>
      </c>
      <c r="AF1017" t="s">
        <v>73</v>
      </c>
      <c r="AG1017">
        <v>0.37576285004615784</v>
      </c>
      <c r="AH1017">
        <v>3.9519239217042923E-2</v>
      </c>
      <c r="AI1017">
        <v>4.0871534496545792E-2</v>
      </c>
      <c r="AJ1017">
        <v>2.3180000483989716E-2</v>
      </c>
      <c r="AM1017">
        <v>-9.5523856580257416E-3</v>
      </c>
      <c r="AN1017">
        <v>4.9071624875068665E-2</v>
      </c>
      <c r="AO1017">
        <v>4.9544896930456161E-2</v>
      </c>
      <c r="AP1017">
        <v>0.33970072865486145</v>
      </c>
      <c r="AQ1017">
        <v>2.6918064802885056E-2</v>
      </c>
      <c r="AU1017">
        <v>4.0708333253860474E-2</v>
      </c>
      <c r="AV1017">
        <v>3.6062151193618774E-2</v>
      </c>
      <c r="AW1017">
        <v>8.4433719515800476E-2</v>
      </c>
      <c r="AX1017">
        <v>9.9248766899108887E-2</v>
      </c>
      <c r="AY1017">
        <v>3.2025769352912903E-2</v>
      </c>
    </row>
    <row r="1018" spans="1:51" hidden="1" x14ac:dyDescent="0.45">
      <c r="A1018">
        <v>2004</v>
      </c>
      <c r="B1018" t="s">
        <v>63</v>
      </c>
      <c r="C1018" t="s">
        <v>81</v>
      </c>
      <c r="D1018">
        <v>134</v>
      </c>
      <c r="E1018">
        <v>82516.259999999995</v>
      </c>
      <c r="F1018">
        <v>19283.670487293424</v>
      </c>
      <c r="G1018">
        <v>99.242030991765688</v>
      </c>
      <c r="H1018">
        <v>99.11</v>
      </c>
      <c r="I1018">
        <v>4435.0401080000001</v>
      </c>
      <c r="J1018">
        <v>0.19182042688304812</v>
      </c>
      <c r="K1018">
        <v>133.65669878657695</v>
      </c>
      <c r="L1018">
        <v>246.57450854988744</v>
      </c>
      <c r="M1018">
        <v>1125.4784618399999</v>
      </c>
      <c r="N1018">
        <v>1430.77570152</v>
      </c>
      <c r="O1018">
        <v>1524.1587606999999</v>
      </c>
      <c r="P1018">
        <v>2962.691284</v>
      </c>
      <c r="Q1018">
        <v>2.04833</v>
      </c>
      <c r="R1018">
        <v>4.0366666666666671</v>
      </c>
      <c r="S1018">
        <v>0.647011</v>
      </c>
      <c r="T1018">
        <v>457.35520000000002</v>
      </c>
      <c r="U1018">
        <v>535.11900000000003</v>
      </c>
      <c r="V1018">
        <v>1.4358931062330225</v>
      </c>
      <c r="W1018">
        <v>0</v>
      </c>
      <c r="X1018">
        <v>0</v>
      </c>
      <c r="Y1018">
        <v>0</v>
      </c>
      <c r="Z1018">
        <v>4350.09</v>
      </c>
      <c r="AA1018">
        <v>2205.6404000000002</v>
      </c>
      <c r="AB1018">
        <v>1980.3365499000006</v>
      </c>
      <c r="AC1018">
        <v>2369.75</v>
      </c>
      <c r="AD1018">
        <v>114.60713791468777</v>
      </c>
      <c r="AE1018" t="s">
        <v>120</v>
      </c>
      <c r="AF1018" t="s">
        <v>73</v>
      </c>
      <c r="AG1018">
        <v>8.4664672613143921E-2</v>
      </c>
      <c r="AH1018">
        <v>3.07930838316679E-2</v>
      </c>
      <c r="AI1018">
        <v>6.7013204097747803E-2</v>
      </c>
      <c r="AJ1018">
        <v>2.0483300089836121E-2</v>
      </c>
      <c r="AM1018">
        <v>-1.9229123368859291E-2</v>
      </c>
      <c r="AN1018">
        <v>5.0022207200527191E-2</v>
      </c>
      <c r="AO1018">
        <v>5.1002949476242065E-2</v>
      </c>
      <c r="AP1018">
        <v>6.2737643718719482E-2</v>
      </c>
      <c r="AQ1018">
        <v>2.0632589235901833E-2</v>
      </c>
      <c r="AU1018">
        <v>4.0366668254137039E-2</v>
      </c>
      <c r="AV1018">
        <v>2.1927028894424438E-2</v>
      </c>
      <c r="AW1018">
        <v>4.1184931993484497E-2</v>
      </c>
      <c r="AX1018">
        <v>4.0426891297101974E-2</v>
      </c>
      <c r="AY1018">
        <v>4.3748252093791962E-2</v>
      </c>
    </row>
    <row r="1019" spans="1:51" hidden="1" x14ac:dyDescent="0.45">
      <c r="A1019">
        <v>2005</v>
      </c>
      <c r="B1019" t="s">
        <v>63</v>
      </c>
      <c r="C1019" t="s">
        <v>81</v>
      </c>
      <c r="D1019">
        <v>134</v>
      </c>
      <c r="E1019">
        <v>82469.42</v>
      </c>
      <c r="F1019">
        <v>19417.057021603057</v>
      </c>
      <c r="G1019">
        <v>100</v>
      </c>
      <c r="H1019">
        <v>99.03</v>
      </c>
      <c r="I1019">
        <v>4494.1061740000005</v>
      </c>
      <c r="J1019">
        <v>0.19094829837235616</v>
      </c>
      <c r="K1019">
        <v>136.26033127893947</v>
      </c>
      <c r="L1019">
        <v>257.50585953517725</v>
      </c>
      <c r="M1019">
        <v>1228.4313972100001</v>
      </c>
      <c r="N1019">
        <v>1537.8006749499998</v>
      </c>
      <c r="O1019">
        <v>1695.2469457799998</v>
      </c>
      <c r="P1019">
        <v>3109.7696999999998</v>
      </c>
      <c r="Q1019">
        <v>2.09</v>
      </c>
      <c r="R1019">
        <v>3.3533333333333335</v>
      </c>
      <c r="S1019">
        <v>0.66944999999999988</v>
      </c>
      <c r="T1019">
        <v>489.04160000000002</v>
      </c>
      <c r="U1019">
        <v>550.53290000000004</v>
      </c>
      <c r="V1019">
        <v>1.6579045520047471</v>
      </c>
      <c r="W1019">
        <v>0</v>
      </c>
      <c r="X1019">
        <v>0</v>
      </c>
      <c r="Y1019">
        <v>0</v>
      </c>
      <c r="Z1019">
        <v>4354.91</v>
      </c>
      <c r="AA1019">
        <v>2257.9958000000001</v>
      </c>
      <c r="AB1019">
        <v>2008.5709117800002</v>
      </c>
      <c r="AC1019">
        <v>2346.33</v>
      </c>
      <c r="AD1019">
        <v>112.35985195348961</v>
      </c>
      <c r="AE1019" t="s">
        <v>120</v>
      </c>
      <c r="AF1019" t="s">
        <v>73</v>
      </c>
      <c r="AG1019">
        <v>0.28201770782470703</v>
      </c>
      <c r="AH1019">
        <v>3.1932152807712555E-2</v>
      </c>
      <c r="AI1019">
        <v>4.0816325694322586E-2</v>
      </c>
      <c r="AJ1019">
        <v>2.0899999886751175E-2</v>
      </c>
      <c r="AM1019">
        <v>-1.9606132060289383E-2</v>
      </c>
      <c r="AN1019">
        <v>5.1538284868001938E-2</v>
      </c>
      <c r="AO1019">
        <v>5.2568957209587097E-2</v>
      </c>
      <c r="AP1019">
        <v>0.25070810317993164</v>
      </c>
      <c r="AQ1019">
        <v>2.5033501908183098E-2</v>
      </c>
      <c r="AU1019">
        <v>3.3533334732055664E-2</v>
      </c>
      <c r="AV1019">
        <v>3.1309604644775391E-2</v>
      </c>
      <c r="AW1019">
        <v>7.0652931928634644E-2</v>
      </c>
      <c r="AX1019">
        <v>8.2300029695034027E-2</v>
      </c>
      <c r="AY1019">
        <v>3.085816279053688E-2</v>
      </c>
    </row>
    <row r="1020" spans="1:51" hidden="1" x14ac:dyDescent="0.45">
      <c r="A1020">
        <v>2006</v>
      </c>
      <c r="B1020" t="s">
        <v>63</v>
      </c>
      <c r="C1020" t="s">
        <v>81</v>
      </c>
      <c r="D1020">
        <v>134</v>
      </c>
      <c r="E1020">
        <v>82376.45</v>
      </c>
      <c r="F1020">
        <v>20040.620318052523</v>
      </c>
      <c r="G1020">
        <v>103.81719675220205</v>
      </c>
      <c r="H1020">
        <v>100</v>
      </c>
      <c r="I1020">
        <v>4674.8248659999999</v>
      </c>
      <c r="J1020">
        <v>0.19846498200987364</v>
      </c>
      <c r="K1020">
        <v>138.71846765521155</v>
      </c>
      <c r="L1020">
        <v>335.00825572430159</v>
      </c>
      <c r="M1020">
        <v>1435.56748502</v>
      </c>
      <c r="N1020">
        <v>1746.6363790299999</v>
      </c>
      <c r="O1020">
        <v>1794.0261399300002</v>
      </c>
      <c r="P1020">
        <v>3263.1067720000001</v>
      </c>
      <c r="Q1020">
        <v>2.8358300000000001</v>
      </c>
      <c r="R1020">
        <v>3.7624999999999997</v>
      </c>
      <c r="S1020">
        <v>0.66376099999999993</v>
      </c>
      <c r="T1020">
        <v>497.8526</v>
      </c>
      <c r="U1020">
        <v>553.08330000000001</v>
      </c>
      <c r="V1020">
        <v>1.485064540622627</v>
      </c>
      <c r="W1020">
        <v>0</v>
      </c>
      <c r="X1020">
        <v>0</v>
      </c>
      <c r="Y1020">
        <v>0</v>
      </c>
      <c r="Z1020">
        <v>4385.43</v>
      </c>
      <c r="AA1020">
        <v>2303.0720000000001</v>
      </c>
      <c r="AB1020">
        <v>2030.2864922699996</v>
      </c>
      <c r="AC1020">
        <v>2355.14</v>
      </c>
      <c r="AD1020">
        <v>112.35496418087114</v>
      </c>
      <c r="AE1020" t="s">
        <v>120</v>
      </c>
      <c r="AF1020" t="s">
        <v>73</v>
      </c>
      <c r="AG1020">
        <v>0.24087242782115936</v>
      </c>
      <c r="AH1020">
        <v>5.3070500493049622E-2</v>
      </c>
      <c r="AI1020">
        <v>2.688172273337841E-3</v>
      </c>
      <c r="AJ1020">
        <v>2.8358299285173416E-2</v>
      </c>
      <c r="AM1020">
        <v>-4.449982225196436E-5</v>
      </c>
      <c r="AN1020">
        <v>5.3114999085664749E-2</v>
      </c>
      <c r="AO1020">
        <v>5.3117364645004272E-2</v>
      </c>
      <c r="AP1020">
        <v>0.21326619386672974</v>
      </c>
      <c r="AQ1020">
        <v>2.2753637284040451E-2</v>
      </c>
      <c r="AU1020">
        <v>3.762499988079071E-2</v>
      </c>
      <c r="AV1020">
        <v>2.7606219053268433E-2</v>
      </c>
      <c r="AW1020">
        <v>7.8188598155975342E-2</v>
      </c>
      <c r="AX1020">
        <v>9.5912262797355652E-2</v>
      </c>
      <c r="AY1020">
        <v>1.5523236244916916E-2</v>
      </c>
    </row>
    <row r="1021" spans="1:51" hidden="1" x14ac:dyDescent="0.45">
      <c r="A1021">
        <v>2007</v>
      </c>
      <c r="B1021" t="s">
        <v>63</v>
      </c>
      <c r="C1021" t="s">
        <v>81</v>
      </c>
      <c r="D1021">
        <v>134</v>
      </c>
      <c r="E1021">
        <v>82266.37</v>
      </c>
      <c r="F1021">
        <v>20546.936107422782</v>
      </c>
      <c r="G1021">
        <v>107.34563822389765</v>
      </c>
      <c r="H1021">
        <v>99.9</v>
      </c>
      <c r="I1021">
        <v>4909.3288830000001</v>
      </c>
      <c r="J1021">
        <v>0.20141468467391735</v>
      </c>
      <c r="K1021">
        <v>141.85073065486623</v>
      </c>
      <c r="L1021">
        <v>456.24243002781185</v>
      </c>
      <c r="M1021">
        <v>1505.76809121</v>
      </c>
      <c r="N1021">
        <v>1887.8375258799999</v>
      </c>
      <c r="O1021">
        <v>1874.2190815899999</v>
      </c>
      <c r="P1021">
        <v>3615.156172</v>
      </c>
      <c r="Q1021">
        <v>3.8591699999999998</v>
      </c>
      <c r="R1021">
        <v>4.2166666666666668</v>
      </c>
      <c r="S1021">
        <v>0.63585999999999998</v>
      </c>
      <c r="T1021">
        <v>543.85180000000003</v>
      </c>
      <c r="U1021">
        <v>572.66309999999999</v>
      </c>
      <c r="V1021">
        <v>1.3285986006385428</v>
      </c>
      <c r="W1021">
        <v>0</v>
      </c>
      <c r="X1021">
        <v>0</v>
      </c>
      <c r="Y1021">
        <v>0</v>
      </c>
      <c r="Z1021">
        <v>4476.8100000000004</v>
      </c>
      <c r="AA1021">
        <v>2281.9119000000001</v>
      </c>
      <c r="AB1021">
        <v>2013.09083491</v>
      </c>
      <c r="AC1021">
        <v>2463.7199999999998</v>
      </c>
      <c r="AD1021">
        <v>113.53765793247219</v>
      </c>
      <c r="AE1021" t="s">
        <v>120</v>
      </c>
      <c r="AF1021" t="s">
        <v>73</v>
      </c>
      <c r="AG1021">
        <v>0.20423117280006409</v>
      </c>
      <c r="AH1021">
        <v>6.4309559762477875E-2</v>
      </c>
      <c r="AI1021">
        <v>2.5137992575764656E-2</v>
      </c>
      <c r="AJ1021">
        <v>3.8591701537370682E-2</v>
      </c>
      <c r="AM1021">
        <v>1.0529126040637493E-2</v>
      </c>
      <c r="AN1021">
        <v>5.3780436515808105E-2</v>
      </c>
      <c r="AO1021">
        <v>5.3220074623823166E-2</v>
      </c>
      <c r="AP1021">
        <v>0.17558208107948303</v>
      </c>
      <c r="AQ1021">
        <v>2.4370122700929642E-2</v>
      </c>
      <c r="AU1021">
        <v>4.2166665196418762E-2</v>
      </c>
      <c r="AV1021">
        <v>2.864907868206501E-2</v>
      </c>
      <c r="AW1021">
        <v>8.4733054041862488E-2</v>
      </c>
      <c r="AX1021">
        <v>9.8747275769710541E-2</v>
      </c>
      <c r="AY1021">
        <v>3.1864847987890244E-2</v>
      </c>
    </row>
    <row r="1022" spans="1:51" hidden="1" x14ac:dyDescent="0.45">
      <c r="A1022">
        <v>2008</v>
      </c>
      <c r="B1022" t="s">
        <v>63</v>
      </c>
      <c r="C1022" t="s">
        <v>81</v>
      </c>
      <c r="D1022">
        <v>134</v>
      </c>
      <c r="E1022">
        <v>82110.100000000006</v>
      </c>
      <c r="F1022">
        <v>20801.437443847575</v>
      </c>
      <c r="G1022">
        <v>108.7139720414654</v>
      </c>
      <c r="H1022">
        <v>100.37</v>
      </c>
      <c r="I1022">
        <v>5003.01314</v>
      </c>
      <c r="J1022">
        <v>0.20360007818608289</v>
      </c>
      <c r="K1022">
        <v>145.7615552990209</v>
      </c>
      <c r="L1022">
        <v>412.47150698584721</v>
      </c>
      <c r="M1022">
        <v>1576.0899588599998</v>
      </c>
      <c r="N1022">
        <v>1924.8085803699998</v>
      </c>
      <c r="O1022">
        <v>2003.1845559599999</v>
      </c>
      <c r="P1022">
        <v>3959.1866689999997</v>
      </c>
      <c r="Q1022">
        <v>3.8183300000000004</v>
      </c>
      <c r="R1022">
        <v>3.98416666666667</v>
      </c>
      <c r="S1022">
        <v>0.65040599999999993</v>
      </c>
      <c r="T1022">
        <v>572.64160000000004</v>
      </c>
      <c r="U1022">
        <v>595.78099999999995</v>
      </c>
      <c r="V1022">
        <v>1.4053531651936473</v>
      </c>
      <c r="W1022">
        <v>0</v>
      </c>
      <c r="X1022">
        <v>0</v>
      </c>
      <c r="Y1022">
        <v>1</v>
      </c>
      <c r="Z1022">
        <v>4610.92</v>
      </c>
      <c r="AA1022">
        <v>2263.7031000000002</v>
      </c>
      <c r="AB1022">
        <v>2004.4949620599996</v>
      </c>
      <c r="AC1022">
        <v>2606.42</v>
      </c>
      <c r="AD1022">
        <v>114.24432385321373</v>
      </c>
      <c r="AE1022" t="s">
        <v>120</v>
      </c>
      <c r="AF1022" t="s">
        <v>73</v>
      </c>
      <c r="AG1022">
        <v>-0.42578661441802979</v>
      </c>
      <c r="AH1022">
        <v>6.0062546283006668E-2</v>
      </c>
      <c r="AI1022">
        <v>0.10143991559743881</v>
      </c>
      <c r="AJ1022">
        <v>3.8183301687240601E-2</v>
      </c>
      <c r="AM1022">
        <v>6.2181823886930943E-3</v>
      </c>
      <c r="AN1022">
        <v>5.3844362497329712E-2</v>
      </c>
      <c r="AO1022">
        <v>5.3511615842580795E-2</v>
      </c>
      <c r="AP1022">
        <v>-0.44358089566230774</v>
      </c>
      <c r="AQ1022">
        <v>3.1979944556951523E-2</v>
      </c>
      <c r="AU1022">
        <v>3.98416668176651E-2</v>
      </c>
      <c r="AV1022">
        <v>1.7794251441955566E-2</v>
      </c>
      <c r="AW1022">
        <v>6.7067216150462627E-3</v>
      </c>
      <c r="AX1022">
        <v>-1.2055665254592896E-2</v>
      </c>
      <c r="AY1022">
        <v>6.9811612367630005E-2</v>
      </c>
    </row>
    <row r="1023" spans="1:51" hidden="1" x14ac:dyDescent="0.45">
      <c r="A1023">
        <v>2009</v>
      </c>
      <c r="B1023" t="s">
        <v>63</v>
      </c>
      <c r="C1023" t="s">
        <v>81</v>
      </c>
      <c r="D1023">
        <v>134</v>
      </c>
      <c r="E1023">
        <v>81909.836347893957</v>
      </c>
      <c r="F1023">
        <v>19789.8454371839</v>
      </c>
      <c r="G1023">
        <v>102.8658006162678</v>
      </c>
      <c r="H1023">
        <v>100.4</v>
      </c>
      <c r="I1023">
        <v>4804.8875609999996</v>
      </c>
      <c r="J1023">
        <v>0.19189196890137178</v>
      </c>
      <c r="K1023">
        <v>146.09243402954968</v>
      </c>
      <c r="L1023">
        <v>388.95959545161435</v>
      </c>
      <c r="M1023">
        <v>1299.87395545</v>
      </c>
      <c r="N1023">
        <v>1571.14170896</v>
      </c>
      <c r="O1023">
        <v>2351.3027376599998</v>
      </c>
      <c r="P1023">
        <v>3894.2531129999998</v>
      </c>
      <c r="Q1023">
        <v>0.62583299999999997</v>
      </c>
      <c r="R1023">
        <v>3.2225000000000001</v>
      </c>
      <c r="S1023">
        <v>0.72498599999999991</v>
      </c>
      <c r="T1023">
        <v>552.63739999999996</v>
      </c>
      <c r="U1023">
        <v>620.14679999999998</v>
      </c>
      <c r="V1023">
        <v>1.3576495904484234</v>
      </c>
      <c r="W1023">
        <v>0</v>
      </c>
      <c r="X1023">
        <v>0</v>
      </c>
      <c r="Y1023">
        <v>0</v>
      </c>
      <c r="Z1023">
        <v>4611.05</v>
      </c>
      <c r="AA1023">
        <v>2259.1089000000002</v>
      </c>
      <c r="AB1023">
        <v>2015.3811118399999</v>
      </c>
      <c r="AC1023">
        <v>2595.67</v>
      </c>
      <c r="AD1023">
        <v>114.83318267608496</v>
      </c>
      <c r="AE1023" t="s">
        <v>120</v>
      </c>
      <c r="AF1023" t="s">
        <v>73</v>
      </c>
      <c r="AG1023">
        <v>0.25404000282287598</v>
      </c>
      <c r="AH1023">
        <v>5.9235967695713043E-2</v>
      </c>
      <c r="AI1023">
        <v>4.9247182905673981E-2</v>
      </c>
      <c r="AJ1023">
        <v>6.2583298422396183E-3</v>
      </c>
      <c r="AM1023">
        <v>5.1556318067014217E-3</v>
      </c>
      <c r="AN1023">
        <v>5.4080337285995483E-2</v>
      </c>
      <c r="AO1023">
        <v>5.3802948445081711E-2</v>
      </c>
      <c r="AP1023">
        <v>0.20271843671798706</v>
      </c>
      <c r="AQ1023">
        <v>4.2671304196119308E-2</v>
      </c>
      <c r="AU1023">
        <v>3.2225001603364944E-2</v>
      </c>
      <c r="AV1023">
        <v>5.1321566104888916E-2</v>
      </c>
      <c r="AW1023">
        <v>7.5566880404949188E-2</v>
      </c>
      <c r="AX1023">
        <v>9.0133838355541229E-2</v>
      </c>
      <c r="AY1023">
        <v>2.775275707244873E-2</v>
      </c>
    </row>
    <row r="1024" spans="1:51" hidden="1" x14ac:dyDescent="0.45">
      <c r="A1024">
        <v>2010</v>
      </c>
      <c r="B1024" t="s">
        <v>63</v>
      </c>
      <c r="C1024" t="s">
        <v>81</v>
      </c>
      <c r="D1024">
        <v>134</v>
      </c>
      <c r="E1024">
        <v>81859.770434867445</v>
      </c>
      <c r="F1024">
        <v>20661.445435680802</v>
      </c>
      <c r="G1024">
        <v>107.22680070315606</v>
      </c>
      <c r="H1024">
        <v>100.92736008626781</v>
      </c>
      <c r="I1024">
        <v>5046.1587497999999</v>
      </c>
      <c r="J1024">
        <v>0.19435555762269094</v>
      </c>
      <c r="K1024">
        <v>147.77103609654921</v>
      </c>
      <c r="L1024">
        <v>377.54235021299547</v>
      </c>
      <c r="M1024">
        <v>1558.98818134</v>
      </c>
      <c r="N1024">
        <v>1861.8699709699999</v>
      </c>
      <c r="O1024">
        <v>2553.2989042299996</v>
      </c>
      <c r="P1024">
        <v>3885.4518779999999</v>
      </c>
      <c r="Q1024">
        <v>0.38333299999999998</v>
      </c>
      <c r="R1024">
        <v>2.7433333333333301</v>
      </c>
      <c r="S1024">
        <v>0.81007300000000004</v>
      </c>
      <c r="T1024">
        <v>564.64420933999997</v>
      </c>
      <c r="U1024">
        <v>651.41265146000001</v>
      </c>
      <c r="V1024">
        <v>1.4637254901960783</v>
      </c>
      <c r="W1024">
        <v>0</v>
      </c>
      <c r="X1024">
        <v>0</v>
      </c>
      <c r="Y1024">
        <v>0</v>
      </c>
      <c r="Z1024">
        <v>4601.88</v>
      </c>
      <c r="AA1024">
        <v>2256.5524999999998</v>
      </c>
      <c r="AB1024">
        <v>2025.6061910800004</v>
      </c>
      <c r="AC1024">
        <v>2576.27</v>
      </c>
      <c r="AD1024">
        <v>117.77765345692137</v>
      </c>
      <c r="AE1024" t="s">
        <v>120</v>
      </c>
      <c r="AF1024" t="s">
        <v>73</v>
      </c>
      <c r="AG1024">
        <v>0.18457514047622681</v>
      </c>
      <c r="AH1024">
        <v>8.0066129565238953E-2</v>
      </c>
      <c r="AI1024">
        <v>4.0067091584205627E-2</v>
      </c>
      <c r="AJ1024">
        <v>3.8333300035446882E-3</v>
      </c>
      <c r="AM1024">
        <v>2.5645937770605087E-2</v>
      </c>
      <c r="AN1024">
        <v>5.4420191794633865E-2</v>
      </c>
      <c r="AO1024">
        <v>5.3059432655572891E-2</v>
      </c>
      <c r="AP1024">
        <v>0.15109890699386597</v>
      </c>
      <c r="AQ1024">
        <v>2.9081977903842926E-2</v>
      </c>
      <c r="AU1024">
        <v>2.7433333918452263E-2</v>
      </c>
      <c r="AV1024">
        <v>3.347623348236084E-2</v>
      </c>
      <c r="AW1024">
        <v>7.9165399074554443E-2</v>
      </c>
      <c r="AX1024">
        <v>9.8609432578086853E-2</v>
      </c>
      <c r="AY1024">
        <v>2.1950211375951767E-2</v>
      </c>
    </row>
    <row r="1025" spans="1:51" hidden="1" x14ac:dyDescent="0.45">
      <c r="A1025">
        <v>2011</v>
      </c>
      <c r="B1025" t="s">
        <v>63</v>
      </c>
      <c r="C1025" t="s">
        <v>81</v>
      </c>
      <c r="D1025">
        <v>134</v>
      </c>
      <c r="E1025">
        <v>81869.967852548507</v>
      </c>
      <c r="F1025">
        <v>21874.572757456524</v>
      </c>
      <c r="G1025">
        <v>113.2309454948592</v>
      </c>
      <c r="H1025">
        <v>104.20372579820881</v>
      </c>
      <c r="I1025">
        <v>5286.8431896000002</v>
      </c>
      <c r="J1025">
        <v>0.20266247891325581</v>
      </c>
      <c r="K1025">
        <v>150.83754059167401</v>
      </c>
      <c r="L1025">
        <v>447.23223754282293</v>
      </c>
      <c r="M1025">
        <v>1765.1756915999999</v>
      </c>
      <c r="N1025">
        <v>2075.5659126</v>
      </c>
      <c r="O1025">
        <v>2704.9500507700004</v>
      </c>
      <c r="P1025">
        <v>4113.11049</v>
      </c>
      <c r="Q1025">
        <v>0.80916700000000008</v>
      </c>
      <c r="R1025">
        <v>2.60666666666667</v>
      </c>
      <c r="S1025">
        <v>0.78373700000000002</v>
      </c>
      <c r="T1025">
        <v>600.72144952000008</v>
      </c>
      <c r="U1025">
        <v>635.35528715999999</v>
      </c>
      <c r="V1025">
        <v>1.5115774016539145</v>
      </c>
      <c r="W1025">
        <v>0</v>
      </c>
      <c r="X1025">
        <v>0</v>
      </c>
      <c r="Y1025">
        <v>0</v>
      </c>
      <c r="Z1025">
        <v>4724.66</v>
      </c>
      <c r="AA1025">
        <v>2283.0735</v>
      </c>
      <c r="AB1025">
        <v>2049.06246027</v>
      </c>
      <c r="AC1025">
        <v>2675.59</v>
      </c>
      <c r="AD1025">
        <v>124.13764674359513</v>
      </c>
      <c r="AE1025" t="s">
        <v>120</v>
      </c>
      <c r="AF1025" t="s">
        <v>73</v>
      </c>
      <c r="AG1025">
        <v>-0.14815965294837952</v>
      </c>
      <c r="AH1025">
        <v>0.10771128535270691</v>
      </c>
      <c r="AI1025">
        <v>8.2908846437931061E-2</v>
      </c>
      <c r="AJ1025">
        <v>8.091670460999012E-3</v>
      </c>
      <c r="AM1025">
        <v>5.3999897092580795E-2</v>
      </c>
      <c r="AN1025">
        <v>5.3711391985416412E-2</v>
      </c>
      <c r="AO1025">
        <v>5.0959579646587372E-2</v>
      </c>
      <c r="AP1025">
        <v>-0.17389889061450958</v>
      </c>
      <c r="AQ1025">
        <v>3.1157488003373146E-2</v>
      </c>
      <c r="AU1025">
        <v>2.6066666468977928E-2</v>
      </c>
      <c r="AV1025">
        <v>2.5739235803484917E-2</v>
      </c>
      <c r="AW1025">
        <v>6.3427582383155823E-2</v>
      </c>
      <c r="AX1025">
        <v>6.9555565714836121E-2</v>
      </c>
      <c r="AY1025">
        <v>4.5500259846448898E-2</v>
      </c>
    </row>
    <row r="1026" spans="1:51" hidden="1" x14ac:dyDescent="0.45">
      <c r="A1026">
        <v>2012</v>
      </c>
      <c r="B1026" t="s">
        <v>63</v>
      </c>
      <c r="C1026" t="s">
        <v>81</v>
      </c>
      <c r="D1026">
        <v>134</v>
      </c>
      <c r="E1026">
        <v>81716.256799583862</v>
      </c>
      <c r="F1026">
        <v>22388.891263315927</v>
      </c>
      <c r="G1026">
        <v>113.57462223315513</v>
      </c>
      <c r="H1026">
        <v>105.40396137344938</v>
      </c>
      <c r="I1026">
        <v>5394.6876557999994</v>
      </c>
      <c r="J1026">
        <v>0.20112172166510772</v>
      </c>
      <c r="K1026">
        <v>153.86709937235398</v>
      </c>
      <c r="L1026">
        <v>486.84066688587774</v>
      </c>
      <c r="M1026">
        <v>1771.8450718999998</v>
      </c>
      <c r="N1026">
        <v>2143.1398390999998</v>
      </c>
      <c r="O1026">
        <v>3087.7900824599997</v>
      </c>
      <c r="P1026">
        <v>4403.1600790000002</v>
      </c>
      <c r="Q1026">
        <v>0.255</v>
      </c>
      <c r="R1026">
        <v>1.4950000000000001</v>
      </c>
      <c r="S1026">
        <v>0.79707099999999997</v>
      </c>
      <c r="T1026">
        <v>656.09295265000003</v>
      </c>
      <c r="U1026">
        <v>699.21509248999996</v>
      </c>
      <c r="V1026">
        <v>1.482363195391845</v>
      </c>
      <c r="W1026">
        <v>0</v>
      </c>
      <c r="X1026">
        <v>0</v>
      </c>
      <c r="Y1026">
        <v>0</v>
      </c>
      <c r="Z1026">
        <v>4764.22</v>
      </c>
      <c r="AA1026">
        <v>2289.4065000000001</v>
      </c>
      <c r="AB1026">
        <v>2069.8000000000002</v>
      </c>
      <c r="AC1026">
        <v>2694.42</v>
      </c>
      <c r="AD1026">
        <v>135.97092462328325</v>
      </c>
      <c r="AE1026" t="s">
        <v>120</v>
      </c>
      <c r="AF1026" t="s">
        <v>73</v>
      </c>
      <c r="AG1026">
        <v>0.29262766242027283</v>
      </c>
      <c r="AH1026">
        <v>0.14848053455352783</v>
      </c>
      <c r="AI1026">
        <v>4.6400036662817001E-2</v>
      </c>
      <c r="AJ1026">
        <v>2.5500000920146704E-3</v>
      </c>
      <c r="AM1026">
        <v>9.5321334898471832E-2</v>
      </c>
      <c r="AN1026">
        <v>5.3159203380346298E-2</v>
      </c>
      <c r="AO1026">
        <v>4.8532973974943161E-2</v>
      </c>
      <c r="AP1026">
        <v>0.24763624370098114</v>
      </c>
      <c r="AQ1026">
        <v>3.6061327904462814E-2</v>
      </c>
      <c r="AU1026">
        <v>1.4949999749660492E-2</v>
      </c>
      <c r="AV1026">
        <v>4.4991418719291687E-2</v>
      </c>
      <c r="AW1026">
        <v>0.13630339503288269</v>
      </c>
      <c r="AX1026">
        <v>0.17369765043258667</v>
      </c>
      <c r="AY1026">
        <v>2.4475017562508583E-2</v>
      </c>
    </row>
    <row r="1027" spans="1:51" hidden="1" x14ac:dyDescent="0.45">
      <c r="A1027">
        <v>2013</v>
      </c>
      <c r="B1027" t="s">
        <v>63</v>
      </c>
      <c r="C1027" t="s">
        <v>81</v>
      </c>
      <c r="D1027">
        <v>134</v>
      </c>
      <c r="E1027">
        <v>81493.337169398757</v>
      </c>
      <c r="F1027">
        <v>22824.424935399915</v>
      </c>
      <c r="G1027">
        <v>113.81962773227114</v>
      </c>
      <c r="H1027">
        <v>105.76146762618272</v>
      </c>
      <c r="I1027">
        <v>5527.6449792000003</v>
      </c>
      <c r="J1027">
        <v>0.19699388586956521</v>
      </c>
      <c r="K1027">
        <v>156.1823718283257</v>
      </c>
      <c r="L1027">
        <v>493.65762209642884</v>
      </c>
      <c r="M1027">
        <v>1756.6482727999999</v>
      </c>
      <c r="N1027">
        <v>2137.9373312999996</v>
      </c>
      <c r="O1027">
        <v>3270.6621432900001</v>
      </c>
      <c r="P1027">
        <v>4516.2070530000001</v>
      </c>
      <c r="Q1027">
        <v>8.9166666666666658E-2</v>
      </c>
      <c r="R1027">
        <v>1.57</v>
      </c>
      <c r="S1027">
        <v>0.77350700000000006</v>
      </c>
      <c r="T1027">
        <v>655.63724425999999</v>
      </c>
      <c r="U1027">
        <v>680.85767211000007</v>
      </c>
      <c r="V1027">
        <v>1.4181930244362266</v>
      </c>
      <c r="W1027">
        <v>0</v>
      </c>
      <c r="X1027">
        <v>0</v>
      </c>
      <c r="Y1027">
        <v>0</v>
      </c>
      <c r="Z1027">
        <v>4604.07</v>
      </c>
      <c r="AA1027">
        <v>2306.9499999999998</v>
      </c>
      <c r="AB1027">
        <v>2098.48</v>
      </c>
      <c r="AC1027">
        <v>2505.59</v>
      </c>
      <c r="AD1027">
        <v>144.43854350875571</v>
      </c>
      <c r="AE1027" t="s">
        <v>120</v>
      </c>
      <c r="AF1027" t="s">
        <v>73</v>
      </c>
      <c r="AG1027">
        <v>0.26745998859405518</v>
      </c>
      <c r="AH1027">
        <v>0.11135691404342651</v>
      </c>
      <c r="AI1027">
        <v>-4.8566716723144054E-3</v>
      </c>
      <c r="AJ1027">
        <v>8.916666847653687E-4</v>
      </c>
      <c r="AM1027">
        <v>6.2274627387523651E-2</v>
      </c>
      <c r="AN1027">
        <v>4.9082290381193161E-2</v>
      </c>
      <c r="AO1027">
        <v>4.6204898506402969E-2</v>
      </c>
      <c r="AP1027">
        <v>0.22761362791061401</v>
      </c>
      <c r="AQ1027">
        <v>3.2458402216434479E-2</v>
      </c>
      <c r="AU1027">
        <v>1.5699999406933784E-2</v>
      </c>
      <c r="AV1027">
        <v>3.9846375584602356E-2</v>
      </c>
      <c r="AW1027">
        <v>0.10872621089220047</v>
      </c>
      <c r="AX1027">
        <v>0.14336684346199036</v>
      </c>
      <c r="AY1027">
        <v>-1.982502406463027E-3</v>
      </c>
    </row>
    <row r="1028" spans="1:51" hidden="1" x14ac:dyDescent="0.45">
      <c r="A1028">
        <v>2014</v>
      </c>
      <c r="B1028" t="s">
        <v>63</v>
      </c>
      <c r="C1028" t="s">
        <v>81</v>
      </c>
      <c r="D1028">
        <v>134</v>
      </c>
      <c r="E1028">
        <v>81154.213469040813</v>
      </c>
      <c r="F1028">
        <v>23583.266288440474</v>
      </c>
      <c r="G1028">
        <v>115.53335646301463</v>
      </c>
      <c r="H1028">
        <v>106.3304722774225</v>
      </c>
      <c r="I1028">
        <v>5735.4128000999999</v>
      </c>
      <c r="J1028">
        <v>0.20002080157682772</v>
      </c>
      <c r="K1028">
        <v>157.59862894405177</v>
      </c>
      <c r="L1028">
        <v>563.64234454678717</v>
      </c>
      <c r="M1028">
        <v>1780.0986745</v>
      </c>
      <c r="N1028">
        <v>2197.8444042000001</v>
      </c>
      <c r="O1028">
        <v>3493.5935141800001</v>
      </c>
      <c r="P1028">
        <v>4728.414608</v>
      </c>
      <c r="Q1028">
        <v>9.6666666666666679E-2</v>
      </c>
      <c r="R1028">
        <v>1.16333333333333</v>
      </c>
      <c r="S1028">
        <v>0.75373648322887243</v>
      </c>
      <c r="T1028">
        <v>682.44189440999992</v>
      </c>
      <c r="U1028">
        <v>675.47718378000002</v>
      </c>
      <c r="V1028">
        <v>1.6109299069269414</v>
      </c>
      <c r="W1028">
        <v>0</v>
      </c>
      <c r="X1028">
        <v>0</v>
      </c>
      <c r="Y1028">
        <v>0</v>
      </c>
      <c r="Z1028">
        <v>4664.23013489</v>
      </c>
      <c r="AA1028">
        <v>2397.2256260600002</v>
      </c>
      <c r="AB1028">
        <v>2138.0331669699999</v>
      </c>
      <c r="AC1028">
        <v>2526.1969679200001</v>
      </c>
      <c r="AD1028">
        <v>151.81803450573469</v>
      </c>
      <c r="AE1028" t="s">
        <v>120</v>
      </c>
      <c r="AF1028" t="s">
        <v>73</v>
      </c>
      <c r="AG1028">
        <v>3.0944511294364929E-2</v>
      </c>
      <c r="AH1028">
        <v>9.7924605011940002E-2</v>
      </c>
      <c r="AI1028">
        <v>7.1003764867782593E-2</v>
      </c>
      <c r="AJ1028">
        <v>9.6666667377576232E-4</v>
      </c>
      <c r="AM1028">
        <v>5.1090870052576065E-2</v>
      </c>
      <c r="AN1028">
        <v>4.6833731234073639E-2</v>
      </c>
      <c r="AO1028">
        <v>4.455726221203804E-2</v>
      </c>
      <c r="AP1028">
        <v>3.9868820458650589E-3</v>
      </c>
      <c r="AQ1028">
        <v>2.6850579306483269E-2</v>
      </c>
      <c r="AU1028">
        <v>1.1633333750069141E-2</v>
      </c>
      <c r="AV1028">
        <v>2.695762924849987E-2</v>
      </c>
      <c r="AW1028">
        <v>7.2709411382675171E-2</v>
      </c>
      <c r="AX1028">
        <v>8.4069415926933289E-2</v>
      </c>
      <c r="AY1028">
        <v>3.5985216498374939E-2</v>
      </c>
    </row>
    <row r="1029" spans="1:51" hidden="1" x14ac:dyDescent="0.45">
      <c r="A1029">
        <v>2015</v>
      </c>
      <c r="B1029" t="s">
        <v>63</v>
      </c>
      <c r="C1029" t="s">
        <v>81</v>
      </c>
      <c r="D1029">
        <v>134</v>
      </c>
      <c r="E1029">
        <v>80454.805163163444</v>
      </c>
      <c r="F1029">
        <v>23988.968048746494</v>
      </c>
      <c r="G1029">
        <v>116.53412178967514</v>
      </c>
      <c r="H1029">
        <v>107.22253715424947</v>
      </c>
      <c r="I1029">
        <v>5952.8619794999995</v>
      </c>
      <c r="J1029">
        <v>0.19853958240927833</v>
      </c>
      <c r="K1029">
        <v>157.96808727066863</v>
      </c>
      <c r="L1029">
        <v>563.57504994461306</v>
      </c>
      <c r="M1029">
        <v>1856.5520692</v>
      </c>
      <c r="N1029">
        <v>2334.4004547999998</v>
      </c>
      <c r="O1029">
        <v>3931.7326832899998</v>
      </c>
      <c r="P1029">
        <v>5178.2555079999993</v>
      </c>
      <c r="Q1029">
        <v>-0.1075</v>
      </c>
      <c r="R1029">
        <v>0.49583333333333302</v>
      </c>
      <c r="S1029">
        <v>0.71382732385047964</v>
      </c>
      <c r="T1029">
        <v>708.56200405999994</v>
      </c>
      <c r="U1029">
        <v>667.49739737999994</v>
      </c>
      <c r="V1029">
        <v>1.7964820428033434</v>
      </c>
      <c r="W1029">
        <v>0</v>
      </c>
      <c r="X1029">
        <v>0</v>
      </c>
      <c r="Y1029">
        <v>0</v>
      </c>
      <c r="Z1029">
        <v>4772.1763042499997</v>
      </c>
      <c r="AA1029">
        <v>2451.2515181500003</v>
      </c>
      <c r="AB1029">
        <v>2201.8812373199999</v>
      </c>
      <c r="AC1029">
        <v>2570.2950669299998</v>
      </c>
      <c r="AD1029">
        <v>159.67263637342606</v>
      </c>
      <c r="AE1029" t="s">
        <v>120</v>
      </c>
      <c r="AF1029" t="s">
        <v>73</v>
      </c>
      <c r="AG1029">
        <v>0.11329784989356995</v>
      </c>
      <c r="AH1029">
        <v>9.6813514828681946E-2</v>
      </c>
      <c r="AI1029">
        <v>5.1290746778249741E-3</v>
      </c>
      <c r="AJ1029">
        <v>-1.0750000365078449E-3</v>
      </c>
      <c r="AM1029">
        <v>5.1736947149038315E-2</v>
      </c>
      <c r="AN1029">
        <v>4.5076567679643631E-2</v>
      </c>
      <c r="AO1029">
        <v>4.2859166860580444E-2</v>
      </c>
      <c r="AP1029">
        <v>8.627425879240036E-2</v>
      </c>
      <c r="AQ1029">
        <v>2.4877326563000679E-2</v>
      </c>
      <c r="AU1029">
        <v>4.9583334475755692E-3</v>
      </c>
      <c r="AV1029">
        <v>2.7023598551750183E-2</v>
      </c>
      <c r="AW1029">
        <v>7.8029446303844452E-2</v>
      </c>
      <c r="AX1029">
        <v>0.10042256861925125</v>
      </c>
      <c r="AY1029">
        <v>2.0270373206585646E-3</v>
      </c>
    </row>
    <row r="1030" spans="1:51" hidden="1" x14ac:dyDescent="0.45">
      <c r="A1030">
        <v>2016</v>
      </c>
      <c r="B1030" t="s">
        <v>63</v>
      </c>
      <c r="C1030" t="s">
        <v>81</v>
      </c>
      <c r="D1030">
        <v>134</v>
      </c>
      <c r="E1030">
        <v>79669.685173875419</v>
      </c>
      <c r="F1030">
        <v>24504.336047958768</v>
      </c>
      <c r="G1030">
        <v>117.64517457500322</v>
      </c>
      <c r="H1030">
        <v>108.37230993509317</v>
      </c>
      <c r="I1030">
        <v>6149.2273114999998</v>
      </c>
      <c r="J1030">
        <v>0.20038930678583355</v>
      </c>
      <c r="K1030">
        <v>158.73163469574104</v>
      </c>
      <c r="L1030">
        <v>561.0140410468216</v>
      </c>
      <c r="M1030">
        <v>1867.1135511999998</v>
      </c>
      <c r="N1030">
        <v>2360.7259266000001</v>
      </c>
      <c r="O1030">
        <v>3744.0453689999999</v>
      </c>
      <c r="P1030">
        <v>5472.0211740000004</v>
      </c>
      <c r="Q1030">
        <v>-0.32</v>
      </c>
      <c r="R1030">
        <v>0.09</v>
      </c>
      <c r="S1030">
        <v>0.68065399999999998</v>
      </c>
      <c r="T1030">
        <v>719.05112035000002</v>
      </c>
      <c r="U1030">
        <v>709.28370532999998</v>
      </c>
      <c r="V1030">
        <v>1.8554501470448723</v>
      </c>
      <c r="W1030">
        <v>0</v>
      </c>
      <c r="X1030">
        <v>0</v>
      </c>
      <c r="Y1030">
        <v>0</v>
      </c>
      <c r="Z1030">
        <v>4913.0019317400001</v>
      </c>
      <c r="AA1030">
        <v>2463.8392400299999</v>
      </c>
      <c r="AB1030">
        <v>2277.5386092100002</v>
      </c>
      <c r="AC1030">
        <v>2635.4633225299999</v>
      </c>
      <c r="AD1030">
        <v>169.21546215340001</v>
      </c>
      <c r="AE1030" t="s">
        <v>120</v>
      </c>
      <c r="AF1030" t="s">
        <v>73</v>
      </c>
    </row>
    <row r="1031" spans="1:51" hidden="1" x14ac:dyDescent="0.45">
      <c r="A1031">
        <v>1870</v>
      </c>
      <c r="B1031" t="s">
        <v>64</v>
      </c>
      <c r="C1031" t="s">
        <v>82</v>
      </c>
      <c r="D1031">
        <v>136</v>
      </c>
      <c r="E1031">
        <v>27888</v>
      </c>
      <c r="F1031">
        <v>1541.7482711411383</v>
      </c>
      <c r="G1031">
        <v>6.7341104147330446</v>
      </c>
      <c r="H1031">
        <v>10.6</v>
      </c>
      <c r="I1031">
        <v>9.7591879061813476</v>
      </c>
      <c r="J1031">
        <v>6.05597066147213E-2</v>
      </c>
      <c r="K1031">
        <v>2.1624600000000001E-2</v>
      </c>
      <c r="L1031">
        <v>-9.5000000000000001E-2</v>
      </c>
      <c r="M1031">
        <v>1.1843991887710399</v>
      </c>
      <c r="N1031">
        <v>0.86997555843184982</v>
      </c>
      <c r="O1031">
        <v>1.9677</v>
      </c>
      <c r="P1031">
        <v>2.4213200000000001</v>
      </c>
      <c r="Q1031">
        <v>6</v>
      </c>
      <c r="R1031">
        <v>9.066590999999999</v>
      </c>
      <c r="S1031">
        <v>0.9027294402893099</v>
      </c>
      <c r="T1031">
        <v>0.91250428908804149</v>
      </c>
      <c r="U1031">
        <v>0.99526718936718162</v>
      </c>
      <c r="V1031">
        <v>4.6991079999999998</v>
      </c>
      <c r="W1031">
        <v>0</v>
      </c>
      <c r="X1031">
        <v>0</v>
      </c>
      <c r="Y1031">
        <v>0</v>
      </c>
      <c r="Z1031">
        <v>0.44240000000000002</v>
      </c>
      <c r="AA1031">
        <v>0.15690000000000001</v>
      </c>
      <c r="AE1031" t="s">
        <v>120</v>
      </c>
      <c r="AF1031" t="s">
        <v>90</v>
      </c>
      <c r="AG1031">
        <v>0.15863539278507233</v>
      </c>
      <c r="AI1031">
        <v>7.9741194844245911E-2</v>
      </c>
      <c r="AJ1031">
        <v>5.9999998658895493E-2</v>
      </c>
      <c r="AP1031">
        <v>7.8891254961490631E-2</v>
      </c>
      <c r="AQ1031">
        <v>7.3913037776947021E-2</v>
      </c>
      <c r="AU1031">
        <v>9.0665906667709351E-2</v>
      </c>
      <c r="AV1031">
        <v>7.9744130373001099E-2</v>
      </c>
      <c r="AY1031">
        <v>6.9870598614215851E-2</v>
      </c>
    </row>
    <row r="1032" spans="1:51" hidden="1" x14ac:dyDescent="0.45">
      <c r="A1032">
        <v>1871</v>
      </c>
      <c r="B1032" t="s">
        <v>64</v>
      </c>
      <c r="C1032" t="s">
        <v>82</v>
      </c>
      <c r="D1032">
        <v>136</v>
      </c>
      <c r="E1032">
        <v>28063</v>
      </c>
      <c r="F1032">
        <v>1507.5455466433566</v>
      </c>
      <c r="G1032">
        <v>6.667303564164806</v>
      </c>
      <c r="H1032">
        <v>10.49</v>
      </c>
      <c r="I1032">
        <v>9.8397054673989324</v>
      </c>
      <c r="J1032">
        <v>7.089690640193641E-2</v>
      </c>
      <c r="K1032">
        <v>2.2396900000000001E-2</v>
      </c>
      <c r="L1032">
        <v>0.14399999999999999</v>
      </c>
      <c r="M1032">
        <v>1.2162359516887495</v>
      </c>
      <c r="N1032">
        <v>1.1913921586140974</v>
      </c>
      <c r="O1032">
        <v>2.2459000000000002</v>
      </c>
      <c r="P1032">
        <v>2.8374700000000002</v>
      </c>
      <c r="Q1032">
        <v>6</v>
      </c>
      <c r="R1032">
        <v>8.6327580000000008</v>
      </c>
      <c r="S1032">
        <v>0.9285261395581168</v>
      </c>
      <c r="T1032">
        <v>1.1905365572504543</v>
      </c>
      <c r="U1032">
        <v>1.203951024978277</v>
      </c>
      <c r="V1032">
        <v>4.8808144000000002</v>
      </c>
      <c r="W1032">
        <v>0</v>
      </c>
      <c r="X1032">
        <v>0</v>
      </c>
      <c r="Y1032">
        <v>0</v>
      </c>
      <c r="Z1032">
        <v>0.57199999999999995</v>
      </c>
      <c r="AA1032">
        <v>0.15529999999999999</v>
      </c>
      <c r="AE1032" t="s">
        <v>120</v>
      </c>
      <c r="AF1032" t="s">
        <v>90</v>
      </c>
      <c r="AG1032">
        <v>0.79130440950393677</v>
      </c>
      <c r="AI1032">
        <v>0.22110718488693237</v>
      </c>
      <c r="AJ1032">
        <v>5.9999998658895493E-2</v>
      </c>
      <c r="AP1032">
        <v>0.71343874931335449</v>
      </c>
      <c r="AQ1032">
        <v>4.5444086194038391E-2</v>
      </c>
      <c r="AU1032">
        <v>8.6327582597732544E-2</v>
      </c>
      <c r="AV1032">
        <v>7.7865660190582275E-2</v>
      </c>
      <c r="AY1032">
        <v>0.14055359363555908</v>
      </c>
    </row>
    <row r="1033" spans="1:51" hidden="1" x14ac:dyDescent="0.45">
      <c r="A1033">
        <v>1872</v>
      </c>
      <c r="B1033" t="s">
        <v>64</v>
      </c>
      <c r="C1033" t="s">
        <v>82</v>
      </c>
      <c r="D1033">
        <v>136</v>
      </c>
      <c r="E1033">
        <v>28233</v>
      </c>
      <c r="F1033">
        <v>1473.9686579015847</v>
      </c>
      <c r="G1033">
        <v>6.5705141210222688</v>
      </c>
      <c r="H1033">
        <v>10.51</v>
      </c>
      <c r="I1033">
        <v>10.515738024912544</v>
      </c>
      <c r="J1033">
        <v>8.3897254526083154E-2</v>
      </c>
      <c r="K1033">
        <v>2.52287E-2</v>
      </c>
      <c r="L1033">
        <v>4.3999999999999997E-2</v>
      </c>
      <c r="M1033">
        <v>1.480265339737878</v>
      </c>
      <c r="N1033">
        <v>1.2693422253734896</v>
      </c>
      <c r="O1033">
        <v>2.4922</v>
      </c>
      <c r="P1033">
        <v>3.3312900000000001</v>
      </c>
      <c r="R1033">
        <v>7.4667750000000002</v>
      </c>
      <c r="S1033">
        <v>0.88914916056191728</v>
      </c>
      <c r="T1033">
        <v>1.2527489614014693</v>
      </c>
      <c r="U1033">
        <v>1.2527489614014693</v>
      </c>
      <c r="V1033">
        <v>5.0376051000000004</v>
      </c>
      <c r="W1033">
        <v>0</v>
      </c>
      <c r="X1033">
        <v>0</v>
      </c>
      <c r="Y1033">
        <v>0</v>
      </c>
      <c r="Z1033">
        <v>0.88949999999999996</v>
      </c>
      <c r="AA1033">
        <v>0.161</v>
      </c>
      <c r="AE1033" t="s">
        <v>120</v>
      </c>
      <c r="AF1033" t="s">
        <v>90</v>
      </c>
      <c r="AG1033">
        <v>0.29907727241516113</v>
      </c>
      <c r="AI1033">
        <v>0.28266060352325439</v>
      </c>
      <c r="AP1033">
        <v>0.2364475280046463</v>
      </c>
      <c r="AQ1033">
        <v>5.0652984529733658E-2</v>
      </c>
      <c r="AU1033">
        <v>7.4667751789093018E-2</v>
      </c>
      <c r="AV1033">
        <v>6.2629759311676025E-2</v>
      </c>
    </row>
    <row r="1034" spans="1:51" hidden="1" x14ac:dyDescent="0.45">
      <c r="A1034">
        <v>1873</v>
      </c>
      <c r="B1034" t="s">
        <v>64</v>
      </c>
      <c r="C1034" t="s">
        <v>82</v>
      </c>
      <c r="D1034">
        <v>136</v>
      </c>
      <c r="E1034">
        <v>28387</v>
      </c>
      <c r="F1034">
        <v>1466.2123445514997</v>
      </c>
      <c r="G1034">
        <v>6.5461658411464958</v>
      </c>
      <c r="H1034">
        <v>10.65</v>
      </c>
      <c r="I1034">
        <v>11.722128282389459</v>
      </c>
      <c r="J1034">
        <v>9.3314244630993082E-2</v>
      </c>
      <c r="K1034">
        <v>2.67733E-2</v>
      </c>
      <c r="L1034">
        <v>-3.6999999999999998E-2</v>
      </c>
      <c r="M1034">
        <v>1.5780918437938278</v>
      </c>
      <c r="N1034">
        <v>1.2268837405261732</v>
      </c>
      <c r="O1034">
        <v>2.5815999999999999</v>
      </c>
      <c r="P1034">
        <v>3.3617699999999999</v>
      </c>
      <c r="R1034">
        <v>8.088533</v>
      </c>
      <c r="S1034">
        <v>0.81300107040155967</v>
      </c>
      <c r="T1034">
        <v>1.2652720357530549</v>
      </c>
      <c r="U1034">
        <v>1.2397901634075634</v>
      </c>
      <c r="V1034">
        <v>5.2007534999999994</v>
      </c>
      <c r="W1034">
        <v>0</v>
      </c>
      <c r="X1034">
        <v>0</v>
      </c>
      <c r="Y1034">
        <v>1</v>
      </c>
      <c r="Z1034">
        <v>0.86029999999999995</v>
      </c>
      <c r="AA1034">
        <v>0.1736</v>
      </c>
      <c r="AE1034" t="s">
        <v>120</v>
      </c>
      <c r="AF1034" t="s">
        <v>90</v>
      </c>
      <c r="AG1034">
        <v>-0.18255597352981567</v>
      </c>
      <c r="AI1034">
        <v>1.6473226249217987E-2</v>
      </c>
      <c r="AP1034">
        <v>-0.22947761416435242</v>
      </c>
      <c r="AQ1034">
        <v>6.0895867645740509E-2</v>
      </c>
      <c r="AU1034">
        <v>8.0885328352451324E-2</v>
      </c>
      <c r="AV1034">
        <v>4.6921629458665848E-2</v>
      </c>
    </row>
    <row r="1035" spans="1:51" hidden="1" x14ac:dyDescent="0.45">
      <c r="A1035">
        <v>1874</v>
      </c>
      <c r="B1035" t="s">
        <v>64</v>
      </c>
      <c r="C1035" t="s">
        <v>82</v>
      </c>
      <c r="D1035">
        <v>136</v>
      </c>
      <c r="E1035">
        <v>28505</v>
      </c>
      <c r="F1035">
        <v>1542.3323821293759</v>
      </c>
      <c r="G1035">
        <v>6.8696357576779494</v>
      </c>
      <c r="H1035">
        <v>10.89</v>
      </c>
      <c r="I1035">
        <v>11.939276844024629</v>
      </c>
      <c r="J1035">
        <v>0.10515532770587362</v>
      </c>
      <c r="K1035">
        <v>2.7416900000000001E-2</v>
      </c>
      <c r="L1035">
        <v>-0.182</v>
      </c>
      <c r="M1035">
        <v>1.5783360485884397</v>
      </c>
      <c r="N1035">
        <v>1.0594541997308671</v>
      </c>
      <c r="O1035">
        <v>2.6033000000000004</v>
      </c>
      <c r="P1035">
        <v>3.4586399999999999</v>
      </c>
      <c r="R1035">
        <v>7.7214920000000005</v>
      </c>
      <c r="S1035">
        <v>0.75172737353450558</v>
      </c>
      <c r="T1035">
        <v>1.3303359201204803</v>
      </c>
      <c r="U1035">
        <v>1.3397534837916818</v>
      </c>
      <c r="V1035">
        <v>5.241645000000001</v>
      </c>
      <c r="W1035">
        <v>0</v>
      </c>
      <c r="X1035">
        <v>0</v>
      </c>
      <c r="Y1035">
        <v>0</v>
      </c>
      <c r="Z1035">
        <v>0.91400000000000003</v>
      </c>
      <c r="AA1035">
        <v>0.18129999999999999</v>
      </c>
      <c r="AE1035" t="s">
        <v>120</v>
      </c>
      <c r="AF1035" t="s">
        <v>90</v>
      </c>
      <c r="AG1035">
        <v>-0.12578696012496948</v>
      </c>
      <c r="AI1035">
        <v>6.3500002026557922E-2</v>
      </c>
      <c r="AP1035">
        <v>-0.17796610295772552</v>
      </c>
      <c r="AQ1035">
        <v>6.3475660979747772E-2</v>
      </c>
      <c r="AU1035">
        <v>7.7214919030666351E-2</v>
      </c>
      <c r="AV1035">
        <v>5.2179146558046341E-2</v>
      </c>
    </row>
    <row r="1036" spans="1:51" hidden="1" x14ac:dyDescent="0.45">
      <c r="A1036">
        <v>1875</v>
      </c>
      <c r="B1036" t="s">
        <v>64</v>
      </c>
      <c r="C1036" t="s">
        <v>82</v>
      </c>
      <c r="D1036">
        <v>136</v>
      </c>
      <c r="E1036">
        <v>28630</v>
      </c>
      <c r="F1036">
        <v>1550.1200994500182</v>
      </c>
      <c r="G1036">
        <v>6.8641020577061829</v>
      </c>
      <c r="H1036">
        <v>11.05</v>
      </c>
      <c r="I1036">
        <v>10.264428771501802</v>
      </c>
      <c r="J1036">
        <v>0.10110648282327263</v>
      </c>
      <c r="K1036">
        <v>2.3426700000000002E-2</v>
      </c>
      <c r="L1036">
        <v>-0.02</v>
      </c>
      <c r="M1036">
        <v>1.4576468036760424</v>
      </c>
      <c r="N1036">
        <v>1.1050474739709351</v>
      </c>
      <c r="O1036">
        <v>2.6236999999999999</v>
      </c>
      <c r="P1036">
        <v>3.5919400000000001</v>
      </c>
      <c r="R1036">
        <v>7.0161250000000006</v>
      </c>
      <c r="S1036">
        <v>0.87998940768552647</v>
      </c>
      <c r="T1036">
        <v>1.3375951654998246</v>
      </c>
      <c r="U1036">
        <v>1.2763829312245603</v>
      </c>
      <c r="V1036">
        <v>4.8778874000000005</v>
      </c>
      <c r="W1036">
        <v>0</v>
      </c>
      <c r="X1036">
        <v>0</v>
      </c>
      <c r="Y1036">
        <v>0</v>
      </c>
      <c r="Z1036">
        <v>0.98650000000000004</v>
      </c>
      <c r="AA1036">
        <v>0.18609999999999999</v>
      </c>
      <c r="AE1036" t="s">
        <v>120</v>
      </c>
      <c r="AF1036" t="s">
        <v>90</v>
      </c>
      <c r="AG1036">
        <v>0.13225333392620087</v>
      </c>
      <c r="AI1036">
        <v>0.12902794778347015</v>
      </c>
      <c r="AP1036">
        <v>7.5110457837581635E-2</v>
      </c>
      <c r="AQ1036">
        <v>5.3150702267885208E-2</v>
      </c>
      <c r="AU1036">
        <v>7.0161253213882446E-2</v>
      </c>
      <c r="AV1036">
        <v>5.7142876088619232E-2</v>
      </c>
    </row>
    <row r="1037" spans="1:51" hidden="1" x14ac:dyDescent="0.45">
      <c r="A1037">
        <v>1876</v>
      </c>
      <c r="B1037" t="s">
        <v>64</v>
      </c>
      <c r="C1037" t="s">
        <v>82</v>
      </c>
      <c r="D1037">
        <v>136</v>
      </c>
      <c r="E1037">
        <v>28837</v>
      </c>
      <c r="F1037">
        <v>1512.2265924891342</v>
      </c>
      <c r="G1037">
        <v>6.7021155676235571</v>
      </c>
      <c r="H1037">
        <v>11.1</v>
      </c>
      <c r="I1037">
        <v>10.102565084364928</v>
      </c>
      <c r="J1037">
        <v>9.5573260231748752E-2</v>
      </c>
      <c r="K1037">
        <v>2.4842599999999999E-2</v>
      </c>
      <c r="L1037">
        <v>5.8000000000000003E-2</v>
      </c>
      <c r="M1037">
        <v>1.5626878022294668</v>
      </c>
      <c r="N1037">
        <v>1.2917287156713886</v>
      </c>
      <c r="O1037">
        <v>2.6689000000000003</v>
      </c>
      <c r="P1037">
        <v>3.6826099999999999</v>
      </c>
      <c r="R1037">
        <v>6.9823919999999999</v>
      </c>
      <c r="S1037">
        <v>1.0163710890430837</v>
      </c>
      <c r="T1037">
        <v>1.27881247598407</v>
      </c>
      <c r="U1037">
        <v>1.2837903532089596</v>
      </c>
      <c r="V1037">
        <v>5.0501628000000007</v>
      </c>
      <c r="W1037">
        <v>0</v>
      </c>
      <c r="X1037">
        <v>0</v>
      </c>
      <c r="Y1037">
        <v>0</v>
      </c>
      <c r="Z1037">
        <v>1.0083</v>
      </c>
      <c r="AA1037">
        <v>0.19259999999999999</v>
      </c>
      <c r="AE1037" t="s">
        <v>120</v>
      </c>
      <c r="AF1037" t="s">
        <v>90</v>
      </c>
      <c r="AG1037">
        <v>3.8082219660282135E-2</v>
      </c>
      <c r="AI1037">
        <v>6.470055878162384E-2</v>
      </c>
      <c r="AP1037">
        <v>-1.7808219417929649E-2</v>
      </c>
      <c r="AQ1037">
        <v>5.6903790682554245E-2</v>
      </c>
      <c r="AU1037">
        <v>6.9823920726776123E-2</v>
      </c>
      <c r="AV1037">
        <v>5.5890437215566635E-2</v>
      </c>
    </row>
    <row r="1038" spans="1:51" hidden="1" x14ac:dyDescent="0.45">
      <c r="A1038">
        <v>1877</v>
      </c>
      <c r="B1038" t="s">
        <v>64</v>
      </c>
      <c r="C1038" t="s">
        <v>82</v>
      </c>
      <c r="D1038">
        <v>136</v>
      </c>
      <c r="E1038">
        <v>29067</v>
      </c>
      <c r="F1038">
        <v>1521.925410830097</v>
      </c>
      <c r="G1038">
        <v>6.7267656856796094</v>
      </c>
      <c r="H1038">
        <v>11.1</v>
      </c>
      <c r="I1038">
        <v>11.380096348656856</v>
      </c>
      <c r="J1038">
        <v>8.9778091727363674E-2</v>
      </c>
      <c r="K1038">
        <v>2.5743599999999998E-2</v>
      </c>
      <c r="L1038">
        <v>-7.1999999999999995E-2</v>
      </c>
      <c r="M1038">
        <v>1.3460873701533278</v>
      </c>
      <c r="N1038">
        <v>1.0084086392447811</v>
      </c>
      <c r="O1038">
        <v>2.6994000000000002</v>
      </c>
      <c r="P1038">
        <v>3.83968</v>
      </c>
      <c r="R1038">
        <v>7.1802080000000004</v>
      </c>
      <c r="S1038">
        <v>0.91363639162370724</v>
      </c>
      <c r="T1038">
        <v>1.3580178486151417</v>
      </c>
      <c r="U1038">
        <v>1.3590191629552899</v>
      </c>
      <c r="V1038">
        <v>5.4395640000000007</v>
      </c>
      <c r="W1038">
        <v>0</v>
      </c>
      <c r="X1038">
        <v>0</v>
      </c>
      <c r="Y1038">
        <v>0</v>
      </c>
      <c r="Z1038">
        <v>1.1654</v>
      </c>
      <c r="AA1038">
        <v>0.26140000000000002</v>
      </c>
      <c r="AE1038" t="s">
        <v>120</v>
      </c>
      <c r="AF1038" t="s">
        <v>90</v>
      </c>
      <c r="AG1038">
        <v>0.10292883962392807</v>
      </c>
      <c r="AI1038">
        <v>5.2485443651676178E-2</v>
      </c>
      <c r="AP1038">
        <v>4.6025104820728302E-2</v>
      </c>
      <c r="AQ1038">
        <v>5.4399970918893814E-2</v>
      </c>
      <c r="AU1038">
        <v>7.1802079677581787E-2</v>
      </c>
      <c r="AV1038">
        <v>5.6903734803199768E-2</v>
      </c>
    </row>
    <row r="1039" spans="1:51" hidden="1" x14ac:dyDescent="0.45">
      <c r="A1039">
        <v>1878</v>
      </c>
      <c r="B1039" t="s">
        <v>64</v>
      </c>
      <c r="C1039" t="s">
        <v>82</v>
      </c>
      <c r="D1039">
        <v>136</v>
      </c>
      <c r="E1039">
        <v>29252</v>
      </c>
      <c r="F1039">
        <v>1559.9755129423963</v>
      </c>
      <c r="G1039">
        <v>6.9702484844373442</v>
      </c>
      <c r="H1039">
        <v>10.94</v>
      </c>
      <c r="I1039">
        <v>11.324920598584045</v>
      </c>
      <c r="J1039">
        <v>8.9171515227300033E-2</v>
      </c>
      <c r="K1039">
        <v>2.4971299999999998E-2</v>
      </c>
      <c r="L1039">
        <v>0.10100000000000001</v>
      </c>
      <c r="M1039">
        <v>1.2704857116363804</v>
      </c>
      <c r="N1039">
        <v>1.1552134857808323</v>
      </c>
      <c r="O1039">
        <v>2.7091999999999996</v>
      </c>
      <c r="P1039">
        <v>3.9106700000000001</v>
      </c>
      <c r="R1039">
        <v>6.8221419999999995</v>
      </c>
      <c r="S1039">
        <v>0.92451628223625038</v>
      </c>
      <c r="T1039">
        <v>1.4144215412951273</v>
      </c>
      <c r="U1039">
        <v>1.4039059625482935</v>
      </c>
      <c r="V1039">
        <v>5.6458359999999992</v>
      </c>
      <c r="W1039">
        <v>0</v>
      </c>
      <c r="X1039">
        <v>0</v>
      </c>
      <c r="Y1039">
        <v>0</v>
      </c>
      <c r="Z1039">
        <v>1.1974</v>
      </c>
      <c r="AA1039">
        <v>0.28570000000000001</v>
      </c>
      <c r="AE1039" t="s">
        <v>120</v>
      </c>
      <c r="AF1039" t="s">
        <v>90</v>
      </c>
      <c r="AG1039">
        <v>8.5200048983097076E-2</v>
      </c>
      <c r="AI1039">
        <v>0.11079488694667816</v>
      </c>
      <c r="AP1039">
        <v>3.0666666105389595E-2</v>
      </c>
      <c r="AQ1039">
        <v>5.2910789847373962E-2</v>
      </c>
      <c r="AU1039">
        <v>6.8221420049667358E-2</v>
      </c>
      <c r="AV1039">
        <v>5.4533388465642929E-2</v>
      </c>
    </row>
    <row r="1040" spans="1:51" hidden="1" x14ac:dyDescent="0.45">
      <c r="A1040">
        <v>1879</v>
      </c>
      <c r="B1040" t="s">
        <v>64</v>
      </c>
      <c r="C1040" t="s">
        <v>82</v>
      </c>
      <c r="D1040">
        <v>136</v>
      </c>
      <c r="E1040">
        <v>29425</v>
      </c>
      <c r="F1040">
        <v>1564.4819730996428</v>
      </c>
      <c r="G1040">
        <v>6.9780962771245765</v>
      </c>
      <c r="H1040">
        <v>10.79</v>
      </c>
      <c r="I1040">
        <v>10.872343860170346</v>
      </c>
      <c r="J1040">
        <v>8.3292681231289162E-2</v>
      </c>
      <c r="K1040">
        <v>2.4585099999999999E-2</v>
      </c>
      <c r="L1040">
        <v>-3.1E-2</v>
      </c>
      <c r="M1040">
        <v>1.503765862847851</v>
      </c>
      <c r="N1040">
        <v>1.2584967791944541</v>
      </c>
      <c r="O1040">
        <v>2.7528999999999999</v>
      </c>
      <c r="P1040">
        <v>4.0274599999999996</v>
      </c>
      <c r="R1040">
        <v>6.4700500000000005</v>
      </c>
      <c r="S1040">
        <v>0.96331428764319615</v>
      </c>
      <c r="T1040">
        <v>1.399910440768418</v>
      </c>
      <c r="U1040">
        <v>1.3180447280181931</v>
      </c>
      <c r="V1040">
        <v>5.7752100000000004</v>
      </c>
      <c r="W1040">
        <v>0</v>
      </c>
      <c r="X1040">
        <v>0</v>
      </c>
      <c r="Y1040">
        <v>0</v>
      </c>
      <c r="Z1040">
        <v>1.2957000000000001</v>
      </c>
      <c r="AA1040">
        <v>0.34079999999999999</v>
      </c>
      <c r="AE1040" t="s">
        <v>120</v>
      </c>
      <c r="AF1040" t="s">
        <v>90</v>
      </c>
      <c r="AG1040">
        <v>0.23531688749790192</v>
      </c>
      <c r="AI1040">
        <v>0.14499445259571075</v>
      </c>
      <c r="AP1040">
        <v>0.18111255764961243</v>
      </c>
      <c r="AQ1040">
        <v>4.5892607420682907E-2</v>
      </c>
      <c r="AU1040">
        <v>6.4700499176979065E-2</v>
      </c>
      <c r="AV1040">
        <v>5.4204333573579788E-2</v>
      </c>
    </row>
    <row r="1041" spans="1:51" hidden="1" x14ac:dyDescent="0.45">
      <c r="A1041">
        <v>1880</v>
      </c>
      <c r="B1041" t="s">
        <v>64</v>
      </c>
      <c r="C1041" t="s">
        <v>82</v>
      </c>
      <c r="D1041">
        <v>136</v>
      </c>
      <c r="E1041">
        <v>29534</v>
      </c>
      <c r="F1041">
        <v>1588.9142841258233</v>
      </c>
      <c r="G1041">
        <v>7.1053713764752109</v>
      </c>
      <c r="H1041">
        <v>10.69</v>
      </c>
      <c r="I1041">
        <v>11.554948250439944</v>
      </c>
      <c r="J1041">
        <v>9.1180242045771659E-2</v>
      </c>
      <c r="K1041">
        <v>2.5486100000000001E-2</v>
      </c>
      <c r="L1041">
        <v>8.7999999999999995E-2</v>
      </c>
      <c r="M1041">
        <v>1.4312990857847525</v>
      </c>
      <c r="N1041">
        <v>1.3054789346106348</v>
      </c>
      <c r="O1041">
        <v>2.8127</v>
      </c>
      <c r="P1041">
        <v>4.1483800000000004</v>
      </c>
      <c r="R1041">
        <v>6.0445580000000003</v>
      </c>
      <c r="S1041">
        <v>0.89758308405008225</v>
      </c>
      <c r="T1041">
        <v>1.3733453810116332</v>
      </c>
      <c r="U1041">
        <v>1.3274264585724154</v>
      </c>
      <c r="V1041">
        <v>5.7218208000000006</v>
      </c>
      <c r="W1041">
        <v>0</v>
      </c>
      <c r="X1041">
        <v>0</v>
      </c>
      <c r="Y1041">
        <v>0</v>
      </c>
      <c r="Z1041">
        <v>1.3248</v>
      </c>
      <c r="AA1041">
        <v>0.34300000000000003</v>
      </c>
      <c r="AE1041" t="s">
        <v>120</v>
      </c>
      <c r="AF1041" t="s">
        <v>90</v>
      </c>
      <c r="AG1041">
        <v>9.2004826292395592E-3</v>
      </c>
      <c r="AI1041">
        <v>0.11320829391479492</v>
      </c>
      <c r="AP1041">
        <v>-3.8335159420967102E-2</v>
      </c>
      <c r="AQ1041">
        <v>4.9430571496486664E-2</v>
      </c>
      <c r="AU1041">
        <v>6.0445580631494522E-2</v>
      </c>
      <c r="AV1041">
        <v>4.7535642981529236E-2</v>
      </c>
    </row>
    <row r="1042" spans="1:51" hidden="1" x14ac:dyDescent="0.45">
      <c r="A1042">
        <v>1881</v>
      </c>
      <c r="B1042" t="s">
        <v>64</v>
      </c>
      <c r="C1042" t="s">
        <v>82</v>
      </c>
      <c r="D1042">
        <v>136</v>
      </c>
      <c r="E1042">
        <v>29672</v>
      </c>
      <c r="F1042">
        <v>1636.9054241977344</v>
      </c>
      <c r="G1042">
        <v>7.2998557773011212</v>
      </c>
      <c r="H1042">
        <v>10.79</v>
      </c>
      <c r="I1042">
        <v>11.380799958493997</v>
      </c>
      <c r="J1042">
        <v>9.210785842112143E-2</v>
      </c>
      <c r="K1042">
        <v>2.3838600000000001E-2</v>
      </c>
      <c r="L1042">
        <v>8.7999999999999995E-2</v>
      </c>
      <c r="M1042">
        <v>1.5441438653898756</v>
      </c>
      <c r="N1042">
        <v>1.3449168820156157</v>
      </c>
      <c r="O1042">
        <v>2.7201</v>
      </c>
      <c r="P1042">
        <v>4.1353599999999995</v>
      </c>
      <c r="R1042">
        <v>5.5009750000000004</v>
      </c>
      <c r="S1042">
        <v>1.002454783405839</v>
      </c>
      <c r="T1042">
        <v>1.5588247362827627</v>
      </c>
      <c r="U1042">
        <v>1.5632896962659186</v>
      </c>
      <c r="V1042">
        <v>5.37</v>
      </c>
      <c r="W1042">
        <v>0</v>
      </c>
      <c r="X1042">
        <v>0</v>
      </c>
      <c r="Y1042">
        <v>0</v>
      </c>
      <c r="Z1042">
        <v>1.4221999999999999</v>
      </c>
      <c r="AA1042">
        <v>0.35630000000000001</v>
      </c>
      <c r="AE1042" t="s">
        <v>120</v>
      </c>
      <c r="AF1042" t="s">
        <v>90</v>
      </c>
      <c r="AG1042">
        <v>0.12710699439048767</v>
      </c>
      <c r="AI1042">
        <v>3.9095345884561539E-2</v>
      </c>
      <c r="AP1042">
        <v>7.8587695956230164E-2</v>
      </c>
      <c r="AQ1042">
        <v>4.4984102249145508E-2</v>
      </c>
      <c r="AU1042">
        <v>5.5009748786687851E-2</v>
      </c>
      <c r="AV1042">
        <v>4.8519298434257507E-2</v>
      </c>
    </row>
    <row r="1043" spans="1:51" hidden="1" x14ac:dyDescent="0.45">
      <c r="A1043">
        <v>1882</v>
      </c>
      <c r="B1043" t="s">
        <v>64</v>
      </c>
      <c r="C1043" t="s">
        <v>82</v>
      </c>
      <c r="D1043">
        <v>136</v>
      </c>
      <c r="E1043">
        <v>29898</v>
      </c>
      <c r="F1043">
        <v>1656.9591010214226</v>
      </c>
      <c r="G1043">
        <v>7.3955384804493054</v>
      </c>
      <c r="H1043">
        <v>10.44</v>
      </c>
      <c r="I1043">
        <v>11.738700960358107</v>
      </c>
      <c r="J1043">
        <v>9.4514271151012214E-2</v>
      </c>
      <c r="K1043">
        <v>2.32722E-2</v>
      </c>
      <c r="L1043">
        <v>6.8000000000000005E-2</v>
      </c>
      <c r="M1043">
        <v>1.5491910207603508</v>
      </c>
      <c r="N1043">
        <v>1.3133925324588447</v>
      </c>
      <c r="O1043">
        <v>2.581</v>
      </c>
      <c r="P1043">
        <v>4.0298600000000002</v>
      </c>
      <c r="R1043">
        <v>5.659192</v>
      </c>
      <c r="S1043">
        <v>1.0478260992824082</v>
      </c>
      <c r="T1043">
        <v>1.5728989589903601</v>
      </c>
      <c r="U1043">
        <v>1.6335100435490344</v>
      </c>
      <c r="V1043">
        <v>5.4</v>
      </c>
      <c r="W1043">
        <v>0</v>
      </c>
      <c r="X1043">
        <v>0</v>
      </c>
      <c r="Y1043">
        <v>0</v>
      </c>
      <c r="Z1043">
        <v>1.5132000000000001</v>
      </c>
      <c r="AA1043">
        <v>0.36330000000000001</v>
      </c>
      <c r="AE1043" t="s">
        <v>120</v>
      </c>
      <c r="AF1043" t="s">
        <v>90</v>
      </c>
      <c r="AG1043">
        <v>-4.5723315328359604E-2</v>
      </c>
      <c r="AI1043">
        <v>3.7790894508361816E-2</v>
      </c>
      <c r="AP1043">
        <v>-9.7148895263671875E-2</v>
      </c>
      <c r="AQ1043">
        <v>5.6959096342325211E-2</v>
      </c>
      <c r="AU1043">
        <v>5.6591920554637909E-2</v>
      </c>
      <c r="AV1043">
        <v>5.142558366060257E-2</v>
      </c>
    </row>
    <row r="1044" spans="1:51" hidden="1" x14ac:dyDescent="0.45">
      <c r="A1044">
        <v>1883</v>
      </c>
      <c r="B1044" t="s">
        <v>64</v>
      </c>
      <c r="C1044" t="s">
        <v>82</v>
      </c>
      <c r="D1044">
        <v>136</v>
      </c>
      <c r="E1044">
        <v>30113</v>
      </c>
      <c r="F1044">
        <v>1672.1132848596781</v>
      </c>
      <c r="G1044">
        <v>7.4914224090510082</v>
      </c>
      <c r="H1044">
        <v>10.51</v>
      </c>
      <c r="I1044">
        <v>11.266658665847984</v>
      </c>
      <c r="J1044">
        <v>9.6582060773325207E-2</v>
      </c>
      <c r="K1044">
        <v>2.25256E-2</v>
      </c>
      <c r="L1044">
        <v>7.1999999999999995E-2</v>
      </c>
      <c r="M1044">
        <v>1.5418555847260389</v>
      </c>
      <c r="N1044">
        <v>1.3025971471433426</v>
      </c>
      <c r="O1044">
        <v>2.5350000000000001</v>
      </c>
      <c r="P1044">
        <v>4.1311200000000001</v>
      </c>
      <c r="R1044">
        <v>5.4408919999999998</v>
      </c>
      <c r="S1044">
        <v>1.0760554847639705</v>
      </c>
      <c r="T1044">
        <v>1.5870310890795372</v>
      </c>
      <c r="U1044">
        <v>1.6464877532632527</v>
      </c>
      <c r="V1044">
        <v>5.3</v>
      </c>
      <c r="W1044">
        <v>0</v>
      </c>
      <c r="X1044">
        <v>0</v>
      </c>
      <c r="Y1044">
        <v>0</v>
      </c>
      <c r="Z1044">
        <v>1.5938000000000001</v>
      </c>
      <c r="AA1044">
        <v>0.37790000000000001</v>
      </c>
      <c r="AE1044" t="s">
        <v>120</v>
      </c>
      <c r="AF1044" t="s">
        <v>90</v>
      </c>
      <c r="AG1044">
        <v>7.4386008083820343E-2</v>
      </c>
      <c r="AI1044">
        <v>4.6364445239305496E-2</v>
      </c>
      <c r="AP1044">
        <v>2.573099359869957E-2</v>
      </c>
      <c r="AQ1044">
        <v>4.7434478998184204E-2</v>
      </c>
      <c r="AU1044">
        <v>5.440891906619072E-2</v>
      </c>
      <c r="AV1044">
        <v>4.8655014485120773E-2</v>
      </c>
    </row>
    <row r="1045" spans="1:51" hidden="1" x14ac:dyDescent="0.45">
      <c r="A1045">
        <v>1884</v>
      </c>
      <c r="B1045" t="s">
        <v>64</v>
      </c>
      <c r="C1045" t="s">
        <v>82</v>
      </c>
      <c r="D1045">
        <v>136</v>
      </c>
      <c r="E1045">
        <v>30366</v>
      </c>
      <c r="F1045">
        <v>1646.7810722526312</v>
      </c>
      <c r="G1045">
        <v>7.3444272152555312</v>
      </c>
      <c r="H1045">
        <v>10.56</v>
      </c>
      <c r="I1045">
        <v>10.908733884118899</v>
      </c>
      <c r="J1045">
        <v>0.10249297983349551</v>
      </c>
      <c r="K1045">
        <v>2.2088E-2</v>
      </c>
      <c r="L1045">
        <v>-7.6999999999999999E-2</v>
      </c>
      <c r="M1045">
        <v>1.4885550582976357</v>
      </c>
      <c r="N1045">
        <v>1.1933326948701284</v>
      </c>
      <c r="O1045">
        <v>2.6313</v>
      </c>
      <c r="P1045">
        <v>4.3590299999999997</v>
      </c>
      <c r="R1045">
        <v>5.03965</v>
      </c>
      <c r="S1045">
        <v>1.1081820447051984</v>
      </c>
      <c r="T1045">
        <v>1.6038135931393005</v>
      </c>
      <c r="U1045">
        <v>1.768736689485088</v>
      </c>
      <c r="V1045">
        <v>5.28</v>
      </c>
      <c r="W1045">
        <v>1</v>
      </c>
      <c r="X1045">
        <v>1</v>
      </c>
      <c r="Y1045">
        <v>0</v>
      </c>
      <c r="Z1045">
        <v>1.712</v>
      </c>
      <c r="AA1045">
        <v>0.25900000000000001</v>
      </c>
      <c r="AE1045" t="s">
        <v>119</v>
      </c>
      <c r="AF1045" t="s">
        <v>90</v>
      </c>
      <c r="AG1045">
        <v>8.3466321229934692E-2</v>
      </c>
      <c r="AI1045">
        <v>0.13186807930469513</v>
      </c>
      <c r="AP1045">
        <v>3.7628278136253357E-2</v>
      </c>
      <c r="AQ1045">
        <v>4.4175788760185242E-2</v>
      </c>
      <c r="AU1045">
        <v>5.0396498292684555E-2</v>
      </c>
      <c r="AV1045">
        <v>4.5838046818971634E-2</v>
      </c>
    </row>
    <row r="1046" spans="1:51" hidden="1" x14ac:dyDescent="0.45">
      <c r="A1046">
        <v>1885</v>
      </c>
      <c r="B1046" t="s">
        <v>64</v>
      </c>
      <c r="C1046" t="s">
        <v>82</v>
      </c>
      <c r="D1046">
        <v>136</v>
      </c>
      <c r="E1046">
        <v>30644</v>
      </c>
      <c r="F1046">
        <v>1671.1024841203355</v>
      </c>
      <c r="G1046">
        <v>7.4412166583980692</v>
      </c>
      <c r="H1046">
        <v>10.95</v>
      </c>
      <c r="I1046">
        <v>11.672397026303781</v>
      </c>
      <c r="J1046">
        <v>9.6041154001347648E-2</v>
      </c>
      <c r="K1046">
        <v>2.2577099999999999E-2</v>
      </c>
      <c r="L1046">
        <v>-0.35799999999999998</v>
      </c>
      <c r="M1046">
        <v>1.6919392020311523</v>
      </c>
      <c r="N1046">
        <v>1.2022350489200762</v>
      </c>
      <c r="O1046">
        <v>2.7429999999999999</v>
      </c>
      <c r="P1046">
        <v>4.6383900000000002</v>
      </c>
      <c r="Q1046">
        <v>4</v>
      </c>
      <c r="R1046">
        <v>5.04765</v>
      </c>
      <c r="S1046">
        <v>1.0294413414596668</v>
      </c>
      <c r="T1046">
        <v>1.7697113798277639</v>
      </c>
      <c r="U1046">
        <v>1.7453283997198046</v>
      </c>
      <c r="V1046">
        <v>5.31</v>
      </c>
      <c r="W1046">
        <v>1</v>
      </c>
      <c r="X1046">
        <v>1</v>
      </c>
      <c r="Y1046">
        <v>0</v>
      </c>
      <c r="Z1046">
        <v>1.9292</v>
      </c>
      <c r="AA1046">
        <v>0.51600000000000001</v>
      </c>
      <c r="AE1046" t="s">
        <v>119</v>
      </c>
      <c r="AF1046" t="s">
        <v>90</v>
      </c>
      <c r="AG1046">
        <v>0.10835161805152893</v>
      </c>
      <c r="AI1046">
        <v>5.9716671705245972E-2</v>
      </c>
      <c r="AJ1046">
        <v>3.9999999105930328E-2</v>
      </c>
      <c r="AP1046">
        <v>6.3736259937286377E-2</v>
      </c>
      <c r="AQ1046">
        <v>4.194212332367897E-2</v>
      </c>
      <c r="AU1046">
        <v>5.0476498901844025E-2</v>
      </c>
      <c r="AV1046">
        <v>4.4615358114242554E-2</v>
      </c>
      <c r="AY1046">
        <v>4.985833540558815E-2</v>
      </c>
    </row>
    <row r="1047" spans="1:51" hidden="1" x14ac:dyDescent="0.45">
      <c r="A1047">
        <v>1886</v>
      </c>
      <c r="B1047" t="s">
        <v>64</v>
      </c>
      <c r="C1047" t="s">
        <v>82</v>
      </c>
      <c r="D1047">
        <v>136</v>
      </c>
      <c r="E1047">
        <v>30857</v>
      </c>
      <c r="F1047">
        <v>1707.5759735080821</v>
      </c>
      <c r="G1047">
        <v>7.6510948064181665</v>
      </c>
      <c r="H1047">
        <v>10.57</v>
      </c>
      <c r="I1047">
        <v>12.325884591872736</v>
      </c>
      <c r="J1047">
        <v>0.10320313934011278</v>
      </c>
      <c r="K1047">
        <v>2.2551399999999999E-2</v>
      </c>
      <c r="L1047">
        <v>-0.29299999999999998</v>
      </c>
      <c r="M1047">
        <v>1.6296932285087111</v>
      </c>
      <c r="N1047">
        <v>1.154703397621841</v>
      </c>
      <c r="O1047">
        <v>2.8418999999999999</v>
      </c>
      <c r="P1047">
        <v>5.0230499999999996</v>
      </c>
      <c r="Q1047">
        <v>4.5</v>
      </c>
      <c r="R1047">
        <v>4.8666580000000002</v>
      </c>
      <c r="S1047">
        <v>0.98123468809113756</v>
      </c>
      <c r="T1047">
        <v>1.7462632871540009</v>
      </c>
      <c r="U1047">
        <v>1.8099444870852144</v>
      </c>
      <c r="V1047">
        <v>5.28</v>
      </c>
      <c r="W1047">
        <v>1</v>
      </c>
      <c r="X1047">
        <v>1</v>
      </c>
      <c r="Y1047">
        <v>0</v>
      </c>
      <c r="Z1047">
        <v>2.3395999999999999</v>
      </c>
      <c r="AA1047">
        <v>0.59350000000000003</v>
      </c>
      <c r="AE1047" t="s">
        <v>119</v>
      </c>
      <c r="AF1047" t="s">
        <v>90</v>
      </c>
      <c r="AG1047">
        <v>8.4814101457595825E-2</v>
      </c>
      <c r="AI1047">
        <v>7.9688817262649536E-2</v>
      </c>
      <c r="AJ1047">
        <v>4.5000001788139343E-2</v>
      </c>
      <c r="AP1047">
        <v>4.0289252996444702E-2</v>
      </c>
      <c r="AQ1047">
        <v>4.2800448834896088E-2</v>
      </c>
      <c r="AU1047">
        <v>4.8666581511497498E-2</v>
      </c>
      <c r="AV1047">
        <v>4.4524848461151123E-2</v>
      </c>
      <c r="AY1047">
        <v>6.234440952539444E-2</v>
      </c>
    </row>
    <row r="1048" spans="1:51" hidden="1" x14ac:dyDescent="0.45">
      <c r="A1048">
        <v>1887</v>
      </c>
      <c r="B1048" t="s">
        <v>64</v>
      </c>
      <c r="C1048" t="s">
        <v>82</v>
      </c>
      <c r="D1048">
        <v>136</v>
      </c>
      <c r="E1048">
        <v>31049</v>
      </c>
      <c r="F1048">
        <v>1750.8449070703759</v>
      </c>
      <c r="G1048">
        <v>7.7707233385350865</v>
      </c>
      <c r="H1048">
        <v>10.72</v>
      </c>
      <c r="I1048">
        <v>11.896594528411921</v>
      </c>
      <c r="J1048">
        <v>9.5066359995752553E-2</v>
      </c>
      <c r="K1048">
        <v>2.24999E-2</v>
      </c>
      <c r="L1048">
        <v>-0.45200000000000001</v>
      </c>
      <c r="M1048">
        <v>1.7916356594508778</v>
      </c>
      <c r="N1048">
        <v>1.1960192569303751</v>
      </c>
      <c r="O1048">
        <v>2.8931999999999998</v>
      </c>
      <c r="P1048">
        <v>5.1620200000000001</v>
      </c>
      <c r="Q1048">
        <v>5.25</v>
      </c>
      <c r="R1048">
        <v>4.8455919999999999</v>
      </c>
      <c r="S1048">
        <v>1.0355483986129377</v>
      </c>
      <c r="T1048">
        <v>1.9000666040683267</v>
      </c>
      <c r="U1048">
        <v>2.1392451276647453</v>
      </c>
      <c r="V1048">
        <v>5.35</v>
      </c>
      <c r="W1048">
        <v>1</v>
      </c>
      <c r="X1048">
        <v>1</v>
      </c>
      <c r="Y1048">
        <v>1</v>
      </c>
      <c r="Z1048">
        <v>2.5163000000000002</v>
      </c>
      <c r="AA1048">
        <v>0.66869999999999996</v>
      </c>
      <c r="AE1048" t="s">
        <v>119</v>
      </c>
      <c r="AF1048" t="s">
        <v>90</v>
      </c>
      <c r="AG1048">
        <v>3.6444839090108871E-2</v>
      </c>
      <c r="AI1048">
        <v>3.3476773649454117E-2</v>
      </c>
      <c r="AJ1048">
        <v>5.2499998360872269E-2</v>
      </c>
      <c r="AP1048">
        <v>-6.9513404741883278E-3</v>
      </c>
      <c r="AQ1048">
        <v>4.3699949979782104E-2</v>
      </c>
      <c r="AU1048">
        <v>4.8455920070409775E-2</v>
      </c>
      <c r="AV1048">
        <v>4.3396174907684326E-2</v>
      </c>
      <c r="AY1048">
        <v>4.2988386005163193E-2</v>
      </c>
    </row>
    <row r="1049" spans="1:51" hidden="1" x14ac:dyDescent="0.45">
      <c r="A1049">
        <v>1888</v>
      </c>
      <c r="B1049" t="s">
        <v>64</v>
      </c>
      <c r="C1049" t="s">
        <v>82</v>
      </c>
      <c r="D1049">
        <v>136</v>
      </c>
      <c r="E1049">
        <v>31243</v>
      </c>
      <c r="F1049">
        <v>1741.7468818977006</v>
      </c>
      <c r="G1049">
        <v>7.7410425841410655</v>
      </c>
      <c r="H1049">
        <v>10.38</v>
      </c>
      <c r="I1049">
        <v>11.811079805959533</v>
      </c>
      <c r="J1049">
        <v>0.11288643264153506</v>
      </c>
      <c r="K1049">
        <v>2.2783100000000001E-2</v>
      </c>
      <c r="L1049">
        <v>-0.13200000000000001</v>
      </c>
      <c r="M1049">
        <v>1.3065066979106068</v>
      </c>
      <c r="N1049">
        <v>1.0449530664684381</v>
      </c>
      <c r="O1049">
        <v>2.8952</v>
      </c>
      <c r="P1049">
        <v>5.2096200000000001</v>
      </c>
      <c r="Q1049">
        <v>4.75</v>
      </c>
      <c r="R1049">
        <v>4.8540000000000001</v>
      </c>
      <c r="S1049">
        <v>1.0808245848695319</v>
      </c>
      <c r="T1049">
        <v>1.8951381864875199</v>
      </c>
      <c r="U1049">
        <v>2.1536633756961168</v>
      </c>
      <c r="V1049">
        <v>5.34</v>
      </c>
      <c r="W1049">
        <v>1</v>
      </c>
      <c r="X1049">
        <v>1</v>
      </c>
      <c r="Y1049">
        <v>0</v>
      </c>
      <c r="Z1049">
        <v>2.6328</v>
      </c>
      <c r="AA1049">
        <v>0.69399999999999995</v>
      </c>
      <c r="AE1049" t="s">
        <v>119</v>
      </c>
      <c r="AF1049" t="s">
        <v>90</v>
      </c>
      <c r="AG1049">
        <v>3.5799998790025711E-2</v>
      </c>
      <c r="AI1049">
        <v>3.1976934522390366E-2</v>
      </c>
      <c r="AJ1049">
        <v>4.7499999403953552E-2</v>
      </c>
      <c r="AP1049">
        <v>5.59999980032444E-3</v>
      </c>
      <c r="AQ1049">
        <v>4.7199998050928116E-2</v>
      </c>
      <c r="AU1049">
        <v>4.853999987244606E-2</v>
      </c>
      <c r="AV1049">
        <v>4.7464318573474884E-2</v>
      </c>
      <c r="AY1049">
        <v>3.9738468825817108E-2</v>
      </c>
    </row>
    <row r="1050" spans="1:51" hidden="1" x14ac:dyDescent="0.45">
      <c r="A1050">
        <v>1889</v>
      </c>
      <c r="B1050" t="s">
        <v>64</v>
      </c>
      <c r="C1050" t="s">
        <v>82</v>
      </c>
      <c r="D1050">
        <v>136</v>
      </c>
      <c r="E1050">
        <v>31468</v>
      </c>
      <c r="F1050">
        <v>1688.6782474613653</v>
      </c>
      <c r="G1050">
        <v>7.4966542708424955</v>
      </c>
      <c r="H1050">
        <v>10.46</v>
      </c>
      <c r="I1050">
        <v>12.294999659492888</v>
      </c>
      <c r="J1050">
        <v>0.10152831130468128</v>
      </c>
      <c r="K1050">
        <v>2.3169200000000001E-2</v>
      </c>
      <c r="L1050">
        <v>-0.19500000000000001</v>
      </c>
      <c r="M1050">
        <v>1.5226192358114188</v>
      </c>
      <c r="N1050">
        <v>1.0205595583099989</v>
      </c>
      <c r="O1050">
        <v>2.9963000000000002</v>
      </c>
      <c r="P1050">
        <v>5.3056799999999997</v>
      </c>
      <c r="Q1050">
        <v>5.25</v>
      </c>
      <c r="R1050">
        <v>5.0789419999999996</v>
      </c>
      <c r="S1050">
        <v>1.0595710451251752</v>
      </c>
      <c r="T1050">
        <v>2.0293323021464027</v>
      </c>
      <c r="U1050">
        <v>2.1971027251488477</v>
      </c>
      <c r="V1050">
        <v>5.32</v>
      </c>
      <c r="W1050">
        <v>1</v>
      </c>
      <c r="X1050">
        <v>1</v>
      </c>
      <c r="Y1050">
        <v>0</v>
      </c>
      <c r="Z1050">
        <v>2.7694000000000001</v>
      </c>
      <c r="AA1050">
        <v>0.71940000000000004</v>
      </c>
      <c r="AE1050" t="s">
        <v>119</v>
      </c>
      <c r="AF1050" t="s">
        <v>90</v>
      </c>
      <c r="AG1050">
        <v>1.4500000514090061E-2</v>
      </c>
      <c r="AI1050">
        <v>3.0614517629146576E-2</v>
      </c>
      <c r="AJ1050">
        <v>5.2499998360872269E-2</v>
      </c>
      <c r="AP1050">
        <v>-1.6000000759959221E-2</v>
      </c>
      <c r="AQ1050">
        <v>4.8800002783536911E-2</v>
      </c>
      <c r="AU1050">
        <v>5.0789419561624527E-2</v>
      </c>
      <c r="AV1050">
        <v>4.8019204288721085E-2</v>
      </c>
      <c r="AY1050">
        <v>4.1557259857654572E-2</v>
      </c>
    </row>
    <row r="1051" spans="1:51" hidden="1" x14ac:dyDescent="0.45">
      <c r="A1051">
        <v>1890</v>
      </c>
      <c r="B1051" t="s">
        <v>64</v>
      </c>
      <c r="C1051" t="s">
        <v>82</v>
      </c>
      <c r="D1051">
        <v>136</v>
      </c>
      <c r="E1051">
        <v>31702</v>
      </c>
      <c r="F1051">
        <v>1689.6597609403432</v>
      </c>
      <c r="G1051">
        <v>7.5711076886444486</v>
      </c>
      <c r="H1051">
        <v>10.85</v>
      </c>
      <c r="I1051">
        <v>12.900739437398272</v>
      </c>
      <c r="J1051">
        <v>9.4172398663679061E-2</v>
      </c>
      <c r="K1051">
        <v>2.3993E-2</v>
      </c>
      <c r="L1051">
        <v>-0.20300000000000001</v>
      </c>
      <c r="M1051">
        <v>1.4013293160409193</v>
      </c>
      <c r="N1051">
        <v>0.97147574251361257</v>
      </c>
      <c r="O1051">
        <v>3.0695000000000001</v>
      </c>
      <c r="P1051">
        <v>5.2305400000000004</v>
      </c>
      <c r="Q1051">
        <v>5.25</v>
      </c>
      <c r="R1051">
        <v>5.1163749999999997</v>
      </c>
      <c r="S1051">
        <v>1.01574586680315</v>
      </c>
      <c r="T1051">
        <v>1.8739780962448807</v>
      </c>
      <c r="U1051">
        <v>1.916685053885488</v>
      </c>
      <c r="V1051">
        <v>5.37</v>
      </c>
      <c r="W1051">
        <v>1</v>
      </c>
      <c r="X1051">
        <v>1</v>
      </c>
      <c r="Y1051">
        <v>0</v>
      </c>
      <c r="Z1051">
        <v>2.6920000000000002</v>
      </c>
      <c r="AA1051">
        <v>0.72619999999999996</v>
      </c>
      <c r="AE1051" t="s">
        <v>119</v>
      </c>
      <c r="AF1051" t="s">
        <v>90</v>
      </c>
      <c r="AG1051">
        <v>-3.3299997448921204E-2</v>
      </c>
      <c r="AI1051">
        <v>4.4244337826967239E-2</v>
      </c>
      <c r="AJ1051">
        <v>5.2499998360872269E-2</v>
      </c>
      <c r="AP1051">
        <v>-6.419999897480011E-2</v>
      </c>
      <c r="AQ1051">
        <v>5.000000074505806E-2</v>
      </c>
      <c r="AU1051">
        <v>5.1163751631975174E-2</v>
      </c>
      <c r="AV1051">
        <v>4.6790000051259995E-2</v>
      </c>
      <c r="AY1051">
        <v>4.8372168093919754E-2</v>
      </c>
    </row>
    <row r="1052" spans="1:51" hidden="1" x14ac:dyDescent="0.45">
      <c r="A1052">
        <v>1891</v>
      </c>
      <c r="B1052" t="s">
        <v>64</v>
      </c>
      <c r="C1052" t="s">
        <v>82</v>
      </c>
      <c r="D1052">
        <v>136</v>
      </c>
      <c r="E1052">
        <v>31892</v>
      </c>
      <c r="F1052">
        <v>1712.2909479734342</v>
      </c>
      <c r="G1052">
        <v>7.6776565662826464</v>
      </c>
      <c r="H1052">
        <v>10.88</v>
      </c>
      <c r="I1052">
        <v>12.912374110017121</v>
      </c>
      <c r="J1052">
        <v>8.7810454340016428E-2</v>
      </c>
      <c r="K1052">
        <v>2.3915800000000001E-2</v>
      </c>
      <c r="L1052">
        <v>2.5999999999999999E-2</v>
      </c>
      <c r="M1052">
        <v>1.1565818806594461</v>
      </c>
      <c r="N1052">
        <v>0.94629426599409228</v>
      </c>
      <c r="O1052">
        <v>3.0966999999999998</v>
      </c>
      <c r="P1052">
        <v>5.1766800000000002</v>
      </c>
      <c r="Q1052">
        <v>4.25</v>
      </c>
      <c r="R1052">
        <v>5.282267</v>
      </c>
      <c r="S1052">
        <v>1.0468972063967685</v>
      </c>
      <c r="T1052">
        <v>1.6735694904635765</v>
      </c>
      <c r="U1052">
        <v>1.8622082852603346</v>
      </c>
      <c r="V1052">
        <v>5.38</v>
      </c>
      <c r="W1052">
        <v>1</v>
      </c>
      <c r="X1052">
        <v>1</v>
      </c>
      <c r="Y1052">
        <v>0</v>
      </c>
      <c r="Z1052">
        <v>2.4432999999999998</v>
      </c>
      <c r="AA1052">
        <v>0.67059999999999997</v>
      </c>
      <c r="AE1052" t="s">
        <v>119</v>
      </c>
      <c r="AF1052" t="s">
        <v>90</v>
      </c>
      <c r="AG1052">
        <v>-0.14399999380111694</v>
      </c>
      <c r="AI1052">
        <v>2.1372087299823761E-2</v>
      </c>
      <c r="AJ1052">
        <v>4.2500000447034836E-2</v>
      </c>
      <c r="AP1052">
        <v>-0.1753000020980835</v>
      </c>
      <c r="AQ1052">
        <v>5.1799997687339783E-2</v>
      </c>
      <c r="AU1052">
        <v>5.2822671830654144E-2</v>
      </c>
      <c r="AV1052">
        <v>4.2719457298517227E-2</v>
      </c>
      <c r="AY1052">
        <v>3.1936042010784149E-2</v>
      </c>
    </row>
    <row r="1053" spans="1:51" hidden="1" x14ac:dyDescent="0.45">
      <c r="A1053">
        <v>1892</v>
      </c>
      <c r="B1053" t="s">
        <v>64</v>
      </c>
      <c r="C1053" t="s">
        <v>82</v>
      </c>
      <c r="D1053">
        <v>136</v>
      </c>
      <c r="E1053">
        <v>32091</v>
      </c>
      <c r="F1053">
        <v>1714.2247474146011</v>
      </c>
      <c r="G1053">
        <v>7.6221183411114612</v>
      </c>
      <c r="H1053">
        <v>10.59</v>
      </c>
      <c r="I1053">
        <v>12.135357418561137</v>
      </c>
      <c r="J1053">
        <v>8.1119937100251574E-2</v>
      </c>
      <c r="K1053">
        <v>2.37098E-2</v>
      </c>
      <c r="L1053">
        <v>5.8000000000000003E-2</v>
      </c>
      <c r="M1053">
        <v>1.1867518685249365</v>
      </c>
      <c r="N1053">
        <v>1.0078226019121934</v>
      </c>
      <c r="O1053">
        <v>3.1471999999999998</v>
      </c>
      <c r="P1053">
        <v>5.3384999999999998</v>
      </c>
      <c r="Q1053">
        <v>3.5</v>
      </c>
      <c r="R1053">
        <v>5.3278249999999998</v>
      </c>
      <c r="S1053">
        <v>1.1249887014117816</v>
      </c>
      <c r="T1053">
        <v>1.7601345742189942</v>
      </c>
      <c r="U1053">
        <v>1.7913008498665814</v>
      </c>
      <c r="V1053">
        <v>5.44</v>
      </c>
      <c r="W1053">
        <v>1</v>
      </c>
      <c r="X1053">
        <v>1</v>
      </c>
      <c r="Y1053">
        <v>0</v>
      </c>
      <c r="Z1053">
        <v>2.4704999999999999</v>
      </c>
      <c r="AA1053">
        <v>0.65310000000000001</v>
      </c>
      <c r="AE1053" t="s">
        <v>119</v>
      </c>
      <c r="AF1053" t="s">
        <v>90</v>
      </c>
      <c r="AG1053">
        <v>-2.5999998673796654E-2</v>
      </c>
      <c r="AI1053">
        <v>6.0412853956222534E-2</v>
      </c>
      <c r="AJ1053">
        <v>3.5000000149011612E-2</v>
      </c>
      <c r="AP1053">
        <v>-5.7500001043081284E-2</v>
      </c>
      <c r="AQ1053">
        <v>5.2199997007846832E-2</v>
      </c>
      <c r="AU1053">
        <v>5.3278248757123947E-2</v>
      </c>
      <c r="AV1053">
        <v>4.9198497086763382E-2</v>
      </c>
      <c r="AY1053">
        <v>4.7706425189971924E-2</v>
      </c>
    </row>
    <row r="1054" spans="1:51" hidden="1" x14ac:dyDescent="0.45">
      <c r="A1054">
        <v>1893</v>
      </c>
      <c r="B1054" t="s">
        <v>64</v>
      </c>
      <c r="C1054" t="s">
        <v>82</v>
      </c>
      <c r="D1054">
        <v>136</v>
      </c>
      <c r="E1054">
        <v>32303</v>
      </c>
      <c r="F1054">
        <v>1741.1047528572615</v>
      </c>
      <c r="G1054">
        <v>7.7339996932679078</v>
      </c>
      <c r="H1054">
        <v>10.4</v>
      </c>
      <c r="I1054">
        <v>12.01737708193223</v>
      </c>
      <c r="J1054">
        <v>7.9359559780559238E-2</v>
      </c>
      <c r="K1054">
        <v>2.3195E-2</v>
      </c>
      <c r="L1054">
        <v>3.9E-2</v>
      </c>
      <c r="M1054">
        <v>1.2057007083833027</v>
      </c>
      <c r="N1054">
        <v>1.056670218988764</v>
      </c>
      <c r="O1054">
        <v>3.1940999999999997</v>
      </c>
      <c r="P1054">
        <v>5.3277900000000002</v>
      </c>
      <c r="Q1054">
        <v>6</v>
      </c>
      <c r="R1054">
        <v>5.4560829999999996</v>
      </c>
      <c r="S1054">
        <v>1.1420504181401889</v>
      </c>
      <c r="T1054">
        <v>1.6850652123999452</v>
      </c>
      <c r="U1054">
        <v>1.7460453734191954</v>
      </c>
      <c r="V1054">
        <v>5.71</v>
      </c>
      <c r="W1054">
        <v>0</v>
      </c>
      <c r="X1054">
        <v>0</v>
      </c>
      <c r="Y1054">
        <v>1</v>
      </c>
      <c r="Z1054">
        <v>2.3509000000000002</v>
      </c>
      <c r="AA1054">
        <v>0.62919999999999998</v>
      </c>
      <c r="AE1054" t="s">
        <v>120</v>
      </c>
      <c r="AF1054" t="s">
        <v>90</v>
      </c>
      <c r="AG1054">
        <v>4.5100003480911255E-2</v>
      </c>
      <c r="AI1054">
        <v>5.1361199468374252E-2</v>
      </c>
      <c r="AJ1054">
        <v>5.9999998658895493E-2</v>
      </c>
      <c r="AP1054">
        <v>1.4299999922513962E-2</v>
      </c>
      <c r="AQ1054">
        <v>4.9699999392032623E-2</v>
      </c>
      <c r="AU1054">
        <v>5.45608289539814E-2</v>
      </c>
      <c r="AV1054">
        <v>5.0410710275173187E-2</v>
      </c>
      <c r="AY1054">
        <v>5.5680599063634872E-2</v>
      </c>
    </row>
    <row r="1055" spans="1:51" hidden="1" x14ac:dyDescent="0.45">
      <c r="A1055">
        <v>1894</v>
      </c>
      <c r="B1055" t="s">
        <v>64</v>
      </c>
      <c r="C1055" t="s">
        <v>82</v>
      </c>
      <c r="D1055">
        <v>136</v>
      </c>
      <c r="E1055">
        <v>32513</v>
      </c>
      <c r="F1055">
        <v>1750.8537734284312</v>
      </c>
      <c r="G1055">
        <v>7.766195765830914</v>
      </c>
      <c r="H1055">
        <v>10.44</v>
      </c>
      <c r="I1055">
        <v>11.771736314481146</v>
      </c>
      <c r="J1055">
        <v>8.6040784404001425E-2</v>
      </c>
      <c r="K1055">
        <v>2.3092000000000001E-2</v>
      </c>
      <c r="L1055">
        <v>0.20200000000000001</v>
      </c>
      <c r="M1055">
        <v>1.1752249955652803</v>
      </c>
      <c r="N1055">
        <v>1.0571113815126911</v>
      </c>
      <c r="O1055">
        <v>3.1733000000000002</v>
      </c>
      <c r="P1055">
        <v>5.1440200000000003</v>
      </c>
      <c r="Q1055">
        <v>4</v>
      </c>
      <c r="R1055">
        <v>6.0795669999999999</v>
      </c>
      <c r="S1055">
        <v>1.2148287798407649</v>
      </c>
      <c r="T1055">
        <v>1.7544306270962258</v>
      </c>
      <c r="U1055">
        <v>1.7821528146597359</v>
      </c>
      <c r="V1055">
        <v>5.81</v>
      </c>
      <c r="W1055">
        <v>0</v>
      </c>
      <c r="X1055">
        <v>0</v>
      </c>
      <c r="Y1055">
        <v>0</v>
      </c>
      <c r="Z1055">
        <v>2.2606000000000002</v>
      </c>
      <c r="AA1055">
        <v>0.61599999999999999</v>
      </c>
      <c r="AE1055" t="s">
        <v>120</v>
      </c>
      <c r="AF1055" t="s">
        <v>90</v>
      </c>
      <c r="AG1055">
        <v>-5.3899999707937241E-2</v>
      </c>
      <c r="AI1055">
        <v>-2.4315595626831055E-2</v>
      </c>
      <c r="AJ1055">
        <v>3.9999999105930328E-2</v>
      </c>
      <c r="AP1055">
        <v>-8.5200004279613495E-2</v>
      </c>
      <c r="AQ1055">
        <v>5.1399998366832733E-2</v>
      </c>
      <c r="AU1055">
        <v>6.0795668512582779E-2</v>
      </c>
      <c r="AV1055">
        <v>4.7020718455314636E-2</v>
      </c>
      <c r="AY1055">
        <v>7.8422017395496368E-3</v>
      </c>
    </row>
    <row r="1056" spans="1:51" hidden="1" x14ac:dyDescent="0.45">
      <c r="A1056">
        <v>1895</v>
      </c>
      <c r="B1056" t="s">
        <v>64</v>
      </c>
      <c r="C1056" t="s">
        <v>82</v>
      </c>
      <c r="D1056">
        <v>136</v>
      </c>
      <c r="E1056">
        <v>32689</v>
      </c>
      <c r="F1056">
        <v>1765.0317754516464</v>
      </c>
      <c r="G1056">
        <v>7.8119745565064393</v>
      </c>
      <c r="H1056">
        <v>10.53</v>
      </c>
      <c r="I1056">
        <v>12.481422335812002</v>
      </c>
      <c r="J1056">
        <v>8.0537579299311213E-2</v>
      </c>
      <c r="K1056">
        <v>2.2963299999999999E-2</v>
      </c>
      <c r="L1056">
        <v>0.16800000000000001</v>
      </c>
      <c r="M1056">
        <v>1.1732015902462218</v>
      </c>
      <c r="N1056">
        <v>1.0612681588497983</v>
      </c>
      <c r="O1056">
        <v>3.1286</v>
      </c>
      <c r="P1056">
        <v>5.2165800000000004</v>
      </c>
      <c r="Q1056">
        <v>3</v>
      </c>
      <c r="R1056">
        <v>5.2970830000000007</v>
      </c>
      <c r="S1056">
        <v>1.1409257350105073</v>
      </c>
      <c r="T1056">
        <v>1.8014135202365544</v>
      </c>
      <c r="U1056">
        <v>1.8903821021391332</v>
      </c>
      <c r="V1056">
        <v>5.53</v>
      </c>
      <c r="W1056">
        <v>0</v>
      </c>
      <c r="X1056">
        <v>0</v>
      </c>
      <c r="Y1056">
        <v>0</v>
      </c>
      <c r="Z1056">
        <v>2.3005</v>
      </c>
      <c r="AA1056">
        <v>0.61270000000000002</v>
      </c>
      <c r="AE1056" t="s">
        <v>120</v>
      </c>
      <c r="AF1056" t="s">
        <v>90</v>
      </c>
      <c r="AG1056">
        <v>0.15880000591278076</v>
      </c>
      <c r="AI1056">
        <v>0.200765460729599</v>
      </c>
      <c r="AJ1056">
        <v>2.9999999329447746E-2</v>
      </c>
      <c r="AP1056">
        <v>0.12300000339746475</v>
      </c>
      <c r="AQ1056">
        <v>4.7199998050928116E-2</v>
      </c>
      <c r="AU1056">
        <v>5.2970830351114273E-2</v>
      </c>
      <c r="AV1056">
        <v>5.3005598485469818E-2</v>
      </c>
      <c r="AY1056">
        <v>0.11538273096084595</v>
      </c>
    </row>
    <row r="1057" spans="1:51" hidden="1" x14ac:dyDescent="0.45">
      <c r="A1057">
        <v>1896</v>
      </c>
      <c r="B1057" t="s">
        <v>64</v>
      </c>
      <c r="C1057" t="s">
        <v>82</v>
      </c>
      <c r="D1057">
        <v>136</v>
      </c>
      <c r="E1057">
        <v>32863</v>
      </c>
      <c r="F1057">
        <v>1791.422023336067</v>
      </c>
      <c r="G1057">
        <v>7.880391210702828</v>
      </c>
      <c r="H1057">
        <v>10.65</v>
      </c>
      <c r="I1057">
        <v>12.714839544603544</v>
      </c>
      <c r="J1057">
        <v>8.5270720266748617E-2</v>
      </c>
      <c r="K1057">
        <v>2.28603E-2</v>
      </c>
      <c r="L1057">
        <v>0.20899999999999999</v>
      </c>
      <c r="M1057">
        <v>1.1634524390034591</v>
      </c>
      <c r="N1057">
        <v>1.0779615390343662</v>
      </c>
      <c r="O1057">
        <v>3.0949</v>
      </c>
      <c r="P1057">
        <v>5.1327299999999996</v>
      </c>
      <c r="Q1057">
        <v>4</v>
      </c>
      <c r="R1057">
        <v>5.2983000000000002</v>
      </c>
      <c r="S1057">
        <v>1.1405698563105968</v>
      </c>
      <c r="T1057">
        <v>1.8081334611260833</v>
      </c>
      <c r="U1057">
        <v>1.8653084740840873</v>
      </c>
      <c r="V1057">
        <v>5.66</v>
      </c>
      <c r="W1057">
        <v>0</v>
      </c>
      <c r="X1057">
        <v>0</v>
      </c>
      <c r="Y1057">
        <v>0</v>
      </c>
      <c r="Z1057">
        <v>2.3155000000000001</v>
      </c>
      <c r="AA1057">
        <v>0.52290000000000003</v>
      </c>
      <c r="AE1057" t="s">
        <v>120</v>
      </c>
      <c r="AF1057" t="s">
        <v>90</v>
      </c>
      <c r="AG1057">
        <v>-1.9600000232458115E-2</v>
      </c>
      <c r="AI1057">
        <v>4.3899998068809509E-2</v>
      </c>
      <c r="AJ1057">
        <v>3.9999999105930328E-2</v>
      </c>
      <c r="AP1057">
        <v>-6.1599999666213989E-2</v>
      </c>
      <c r="AQ1057">
        <v>5.2199997007846832E-2</v>
      </c>
      <c r="AU1057">
        <v>5.2983000874519348E-2</v>
      </c>
      <c r="AV1057">
        <v>4.8984475433826447E-2</v>
      </c>
      <c r="AY1057">
        <v>4.1949998587369919E-2</v>
      </c>
    </row>
    <row r="1058" spans="1:51" hidden="1" x14ac:dyDescent="0.45">
      <c r="A1058">
        <v>1897</v>
      </c>
      <c r="B1058" t="s">
        <v>64</v>
      </c>
      <c r="C1058" t="s">
        <v>82</v>
      </c>
      <c r="D1058">
        <v>136</v>
      </c>
      <c r="E1058">
        <v>33078</v>
      </c>
      <c r="F1058">
        <v>1794.398752443079</v>
      </c>
      <c r="G1058">
        <v>7.8844157197732043</v>
      </c>
      <c r="H1058">
        <v>10.45</v>
      </c>
      <c r="I1058">
        <v>12.76779722045603</v>
      </c>
      <c r="J1058">
        <v>9.1501892698411497E-2</v>
      </c>
      <c r="K1058">
        <v>2.2808800000000001E-2</v>
      </c>
      <c r="L1058">
        <v>0.29199999999999998</v>
      </c>
      <c r="M1058">
        <v>1.1772091258211339</v>
      </c>
      <c r="N1058">
        <v>1.1272402126411754</v>
      </c>
      <c r="O1058">
        <v>3.2321</v>
      </c>
      <c r="P1058">
        <v>5.2790999999999997</v>
      </c>
      <c r="Q1058">
        <v>3</v>
      </c>
      <c r="R1058">
        <v>4.8961329999999998</v>
      </c>
      <c r="S1058">
        <v>1.1525021899161505</v>
      </c>
      <c r="T1058">
        <v>1.8658876778108533</v>
      </c>
      <c r="U1058">
        <v>1.8647642621509799</v>
      </c>
      <c r="V1058">
        <v>5.53</v>
      </c>
      <c r="W1058">
        <v>0</v>
      </c>
      <c r="X1058">
        <v>0</v>
      </c>
      <c r="Y1058">
        <v>0</v>
      </c>
      <c r="Z1058">
        <v>2.3075000000000001</v>
      </c>
      <c r="AA1058">
        <v>0.51500000000000001</v>
      </c>
      <c r="AE1058" t="s">
        <v>120</v>
      </c>
      <c r="AF1058" t="s">
        <v>90</v>
      </c>
      <c r="AG1058">
        <v>1.8400000408291817E-2</v>
      </c>
      <c r="AI1058">
        <v>8.6622200906276703E-2</v>
      </c>
      <c r="AJ1058">
        <v>2.9999999329447746E-2</v>
      </c>
      <c r="AP1058">
        <v>-2.4100000038743019E-2</v>
      </c>
      <c r="AQ1058">
        <v>5.2099999040365219E-2</v>
      </c>
      <c r="AU1058">
        <v>4.8961330205202103E-2</v>
      </c>
      <c r="AV1058">
        <v>5.0844389945268631E-2</v>
      </c>
      <c r="AY1058">
        <v>5.8311101049184799E-2</v>
      </c>
    </row>
    <row r="1059" spans="1:51" hidden="1" x14ac:dyDescent="0.45">
      <c r="A1059">
        <v>1898</v>
      </c>
      <c r="B1059" t="s">
        <v>64</v>
      </c>
      <c r="C1059" t="s">
        <v>82</v>
      </c>
      <c r="D1059">
        <v>136</v>
      </c>
      <c r="E1059">
        <v>33285</v>
      </c>
      <c r="F1059">
        <v>1787.2189671471176</v>
      </c>
      <c r="G1059">
        <v>7.8741532216437466</v>
      </c>
      <c r="H1059">
        <v>10.59</v>
      </c>
      <c r="I1059">
        <v>13.036861284795235</v>
      </c>
      <c r="J1059">
        <v>9.6111439021728029E-2</v>
      </c>
      <c r="K1059">
        <v>2.2963299999999999E-2</v>
      </c>
      <c r="L1059">
        <v>0.25900000000000001</v>
      </c>
      <c r="M1059">
        <v>1.3911185889700455</v>
      </c>
      <c r="N1059">
        <v>1.2359061324387137</v>
      </c>
      <c r="O1059">
        <v>3.2948000000000004</v>
      </c>
      <c r="P1059">
        <v>5.44956</v>
      </c>
      <c r="Q1059">
        <v>3.5</v>
      </c>
      <c r="R1059">
        <v>4.8233999999999995</v>
      </c>
      <c r="S1059">
        <v>1.1429057992346077</v>
      </c>
      <c r="T1059">
        <v>1.7467888439418096</v>
      </c>
      <c r="U1059">
        <v>1.7754660970929421</v>
      </c>
      <c r="V1059">
        <v>5.71</v>
      </c>
      <c r="W1059">
        <v>0</v>
      </c>
      <c r="X1059">
        <v>0</v>
      </c>
      <c r="Y1059">
        <v>0</v>
      </c>
      <c r="Z1059">
        <v>2.2778999999999998</v>
      </c>
      <c r="AA1059">
        <v>0.55130000000000001</v>
      </c>
      <c r="AE1059" t="s">
        <v>120</v>
      </c>
      <c r="AF1059" t="s">
        <v>90</v>
      </c>
      <c r="AG1059">
        <v>0.19580000638961792</v>
      </c>
      <c r="AI1059">
        <v>6.6497772932052612E-2</v>
      </c>
      <c r="AJ1059">
        <v>3.5000000149011612E-2</v>
      </c>
      <c r="AP1059">
        <v>0.16009999811649323</v>
      </c>
      <c r="AQ1059">
        <v>4.3600000441074371E-2</v>
      </c>
      <c r="AU1059">
        <v>4.82340008020401E-2</v>
      </c>
      <c r="AV1059">
        <v>5.0580359995365143E-2</v>
      </c>
      <c r="AY1059">
        <v>5.0748884677886963E-2</v>
      </c>
    </row>
    <row r="1060" spans="1:51" hidden="1" x14ac:dyDescent="0.45">
      <c r="A1060">
        <v>1899</v>
      </c>
      <c r="B1060" t="s">
        <v>64</v>
      </c>
      <c r="C1060" t="s">
        <v>82</v>
      </c>
      <c r="D1060">
        <v>136</v>
      </c>
      <c r="E1060">
        <v>33487</v>
      </c>
      <c r="F1060">
        <v>1807.0695538363848</v>
      </c>
      <c r="G1060">
        <v>7.9352251467866983</v>
      </c>
      <c r="H1060">
        <v>10.63</v>
      </c>
      <c r="I1060">
        <v>13.532216092629996</v>
      </c>
      <c r="J1060">
        <v>0.10436464226336846</v>
      </c>
      <c r="K1060">
        <v>2.2602899999999999E-2</v>
      </c>
      <c r="L1060">
        <v>0.42899999999999999</v>
      </c>
      <c r="M1060">
        <v>1.4898330814057312</v>
      </c>
      <c r="N1060">
        <v>1.4733102551034996</v>
      </c>
      <c r="O1060">
        <v>3.3731</v>
      </c>
      <c r="P1060">
        <v>5.8516500000000002</v>
      </c>
      <c r="Q1060">
        <v>5</v>
      </c>
      <c r="R1060">
        <v>4.871575</v>
      </c>
      <c r="S1060">
        <v>1.1008681928890254</v>
      </c>
      <c r="T1060">
        <v>1.8239888103000474</v>
      </c>
      <c r="U1060">
        <v>1.8388092184168536</v>
      </c>
      <c r="V1060">
        <v>5.57</v>
      </c>
      <c r="W1060">
        <v>0</v>
      </c>
      <c r="X1060">
        <v>0</v>
      </c>
      <c r="Y1060">
        <v>0</v>
      </c>
      <c r="Z1060">
        <v>2.3904000000000001</v>
      </c>
      <c r="AA1060">
        <v>0.57389999999999997</v>
      </c>
      <c r="AE1060" t="s">
        <v>120</v>
      </c>
      <c r="AF1060" t="s">
        <v>90</v>
      </c>
      <c r="AG1060">
        <v>0.22629998624324799</v>
      </c>
      <c r="AI1060">
        <v>5.3360074758529663E-2</v>
      </c>
      <c r="AJ1060">
        <v>5.000000074505806E-2</v>
      </c>
      <c r="AP1060">
        <v>0.19389998912811279</v>
      </c>
      <c r="AQ1060">
        <v>4.2399998754262924E-2</v>
      </c>
      <c r="AU1060">
        <v>4.8715751618146896E-2</v>
      </c>
      <c r="AV1060">
        <v>5.0621356815099716E-2</v>
      </c>
      <c r="AY1060">
        <v>5.1680035889148712E-2</v>
      </c>
    </row>
    <row r="1061" spans="1:51" hidden="1" x14ac:dyDescent="0.45">
      <c r="A1061">
        <v>1900</v>
      </c>
      <c r="B1061" t="s">
        <v>64</v>
      </c>
      <c r="C1061" t="s">
        <v>82</v>
      </c>
      <c r="D1061">
        <v>136</v>
      </c>
      <c r="E1061">
        <v>33672</v>
      </c>
      <c r="F1061">
        <v>1854.688438436837</v>
      </c>
      <c r="G1061">
        <v>8.1001294059453475</v>
      </c>
      <c r="H1061">
        <v>11.03</v>
      </c>
      <c r="I1061">
        <v>13.871326505785996</v>
      </c>
      <c r="J1061">
        <v>0.11247856191626693</v>
      </c>
      <c r="K1061">
        <v>2.2705800000000002E-2</v>
      </c>
      <c r="L1061">
        <v>0.192</v>
      </c>
      <c r="M1061">
        <v>1.6847025270805385</v>
      </c>
      <c r="N1061">
        <v>1.3818793630068789</v>
      </c>
      <c r="O1061">
        <v>3.3824000000000001</v>
      </c>
      <c r="P1061">
        <v>5.9834100000000001</v>
      </c>
      <c r="Q1061">
        <v>4.5</v>
      </c>
      <c r="R1061">
        <v>5.0511079999999993</v>
      </c>
      <c r="S1061">
        <v>1.0755502884736519</v>
      </c>
      <c r="T1061">
        <v>1.8471821575219523</v>
      </c>
      <c r="U1061">
        <v>1.8063595797382024</v>
      </c>
      <c r="V1061">
        <v>5.51</v>
      </c>
      <c r="W1061">
        <v>0</v>
      </c>
      <c r="X1061">
        <v>0</v>
      </c>
      <c r="Y1061">
        <v>0</v>
      </c>
      <c r="Z1061">
        <v>2.4838</v>
      </c>
      <c r="AA1061">
        <v>0.57430000000000003</v>
      </c>
      <c r="AE1061" t="s">
        <v>120</v>
      </c>
      <c r="AF1061" t="s">
        <v>90</v>
      </c>
      <c r="AG1061">
        <v>4.7899998724460602E-2</v>
      </c>
      <c r="AI1061">
        <v>3.335290402173996E-2</v>
      </c>
      <c r="AJ1061">
        <v>4.5000001788139343E-2</v>
      </c>
      <c r="AP1061">
        <v>3.9999998989515007E-4</v>
      </c>
      <c r="AQ1061">
        <v>4.530000314116478E-2</v>
      </c>
      <c r="AU1061">
        <v>5.0511080771684647E-2</v>
      </c>
      <c r="AV1061">
        <v>4.5318122953176498E-2</v>
      </c>
      <c r="AY1061">
        <v>3.9176452904939651E-2</v>
      </c>
    </row>
    <row r="1062" spans="1:51" hidden="1" x14ac:dyDescent="0.45">
      <c r="A1062">
        <v>1901</v>
      </c>
      <c r="B1062" t="s">
        <v>64</v>
      </c>
      <c r="C1062" t="s">
        <v>82</v>
      </c>
      <c r="D1062">
        <v>136</v>
      </c>
      <c r="E1062">
        <v>33877</v>
      </c>
      <c r="F1062">
        <v>1885.2075584966317</v>
      </c>
      <c r="G1062">
        <v>8.2128156599158686</v>
      </c>
      <c r="H1062">
        <v>11.2</v>
      </c>
      <c r="I1062">
        <v>14.179724503430259</v>
      </c>
      <c r="J1062">
        <v>0.12598040681293202</v>
      </c>
      <c r="K1062">
        <v>2.2731600000000001E-2</v>
      </c>
      <c r="L1062">
        <v>0.39300000000000002</v>
      </c>
      <c r="M1062">
        <v>1.7110056015187578</v>
      </c>
      <c r="N1062">
        <v>1.4257105837981645</v>
      </c>
      <c r="O1062">
        <v>3.4294000000000002</v>
      </c>
      <c r="P1062">
        <v>6.2222</v>
      </c>
      <c r="Q1062">
        <v>4</v>
      </c>
      <c r="R1062">
        <v>4.8888420000000004</v>
      </c>
      <c r="S1062">
        <v>1.0436478273225256</v>
      </c>
      <c r="T1062">
        <v>1.8537122822972514</v>
      </c>
      <c r="U1062">
        <v>1.801516535398455</v>
      </c>
      <c r="V1062">
        <v>5.39</v>
      </c>
      <c r="W1062">
        <v>0</v>
      </c>
      <c r="X1062">
        <v>0</v>
      </c>
      <c r="Y1062">
        <v>0</v>
      </c>
      <c r="Z1062">
        <v>2.6549999999999998</v>
      </c>
      <c r="AA1062">
        <v>0.58740000000000003</v>
      </c>
      <c r="AE1062" t="s">
        <v>120</v>
      </c>
      <c r="AF1062" t="s">
        <v>90</v>
      </c>
      <c r="AG1062">
        <v>3.9799999445676804E-2</v>
      </c>
      <c r="AI1062">
        <v>5.5700000375509262E-2</v>
      </c>
      <c r="AJ1062">
        <v>3.9999999105930328E-2</v>
      </c>
      <c r="AP1062">
        <v>-4.999999888241291E-3</v>
      </c>
      <c r="AQ1062">
        <v>5.1100000739097595E-2</v>
      </c>
      <c r="AU1062">
        <v>4.8888418823480606E-2</v>
      </c>
      <c r="AV1062">
        <v>5.0844501703977585E-2</v>
      </c>
      <c r="AY1062">
        <v>4.7849997878074646E-2</v>
      </c>
    </row>
    <row r="1063" spans="1:51" hidden="1" x14ac:dyDescent="0.45">
      <c r="A1063">
        <v>1902</v>
      </c>
      <c r="B1063" t="s">
        <v>64</v>
      </c>
      <c r="C1063" t="s">
        <v>82</v>
      </c>
      <c r="D1063">
        <v>136</v>
      </c>
      <c r="E1063">
        <v>34166</v>
      </c>
      <c r="F1063">
        <v>1915.1352387062493</v>
      </c>
      <c r="G1063">
        <v>8.3472342628664205</v>
      </c>
      <c r="H1063">
        <v>11.24</v>
      </c>
      <c r="I1063">
        <v>14.256638972602351</v>
      </c>
      <c r="J1063">
        <v>0.12894288341065363</v>
      </c>
      <c r="K1063">
        <v>2.2577099999999999E-2</v>
      </c>
      <c r="L1063">
        <v>0.46700000000000003</v>
      </c>
      <c r="M1063">
        <v>1.7974420524410064</v>
      </c>
      <c r="N1063">
        <v>1.5271406984862061</v>
      </c>
      <c r="O1063">
        <v>3.4969000000000001</v>
      </c>
      <c r="P1063">
        <v>6.41486</v>
      </c>
      <c r="Q1063">
        <v>4.5</v>
      </c>
      <c r="R1063">
        <v>4.6878670000000007</v>
      </c>
      <c r="S1063">
        <v>1.0350333848266666</v>
      </c>
      <c r="T1063">
        <v>1.9698466297567985</v>
      </c>
      <c r="U1063">
        <v>1.899569807726937</v>
      </c>
      <c r="V1063">
        <v>5.23</v>
      </c>
      <c r="W1063">
        <v>0</v>
      </c>
      <c r="X1063">
        <v>0</v>
      </c>
      <c r="Y1063">
        <v>0</v>
      </c>
      <c r="Z1063">
        <v>2.7730000000000001</v>
      </c>
      <c r="AA1063">
        <v>0.59709999999999996</v>
      </c>
      <c r="AE1063" t="s">
        <v>120</v>
      </c>
      <c r="AF1063" t="s">
        <v>90</v>
      </c>
      <c r="AG1063">
        <v>-1.640000008046627E-2</v>
      </c>
      <c r="AI1063">
        <v>6.3161648809909821E-2</v>
      </c>
      <c r="AJ1063">
        <v>4.5000001788139343E-2</v>
      </c>
      <c r="AP1063">
        <v>-6.889999657869339E-2</v>
      </c>
      <c r="AQ1063">
        <v>4.7399997711181641E-2</v>
      </c>
      <c r="AU1063">
        <v>4.6878669410943985E-2</v>
      </c>
      <c r="AV1063">
        <v>4.4134136289358139E-2</v>
      </c>
      <c r="AY1063">
        <v>5.4080825299024582E-2</v>
      </c>
    </row>
    <row r="1064" spans="1:51" hidden="1" x14ac:dyDescent="0.45">
      <c r="A1064">
        <v>1903</v>
      </c>
      <c r="B1064" t="s">
        <v>64</v>
      </c>
      <c r="C1064" t="s">
        <v>82</v>
      </c>
      <c r="D1064">
        <v>136</v>
      </c>
      <c r="E1064">
        <v>34436</v>
      </c>
      <c r="F1064">
        <v>1932.4914981284207</v>
      </c>
      <c r="G1064">
        <v>8.4434200296484008</v>
      </c>
      <c r="H1064">
        <v>11.47</v>
      </c>
      <c r="I1064">
        <v>14.873672777064105</v>
      </c>
      <c r="J1064">
        <v>0.12738356535765896</v>
      </c>
      <c r="K1064">
        <v>2.32465E-2</v>
      </c>
      <c r="L1064">
        <v>0.41399999999999998</v>
      </c>
      <c r="M1064">
        <v>2.0066720628132839</v>
      </c>
      <c r="N1064">
        <v>1.5759739167303568</v>
      </c>
      <c r="O1064">
        <v>3.6556999999999999</v>
      </c>
      <c r="P1064">
        <v>6.8460599999999996</v>
      </c>
      <c r="Q1064">
        <v>4</v>
      </c>
      <c r="R1064">
        <v>4.8057750000000006</v>
      </c>
      <c r="S1064">
        <v>0.99627141731388569</v>
      </c>
      <c r="T1064">
        <v>1.9278960792354494</v>
      </c>
      <c r="U1064">
        <v>1.8787348523874525</v>
      </c>
      <c r="V1064">
        <v>5.17</v>
      </c>
      <c r="W1064">
        <v>0</v>
      </c>
      <c r="X1064">
        <v>0</v>
      </c>
      <c r="Y1064">
        <v>0</v>
      </c>
      <c r="Z1064">
        <v>3.0434999999999999</v>
      </c>
      <c r="AA1064">
        <v>0.62170000000000003</v>
      </c>
      <c r="AE1064" t="s">
        <v>120</v>
      </c>
      <c r="AF1064" t="s">
        <v>90</v>
      </c>
      <c r="AG1064">
        <v>0.16520000994205475</v>
      </c>
      <c r="AI1064">
        <v>3.1885549426078796E-2</v>
      </c>
      <c r="AJ1064">
        <v>3.9999999105930328E-2</v>
      </c>
      <c r="AP1064">
        <v>0.12039999663829803</v>
      </c>
      <c r="AQ1064">
        <v>4.1500002145767212E-2</v>
      </c>
      <c r="AU1064">
        <v>4.805774986743927E-2</v>
      </c>
      <c r="AV1064">
        <v>4.6496603637933731E-2</v>
      </c>
      <c r="AY1064">
        <v>3.5942774266004562E-2</v>
      </c>
    </row>
    <row r="1065" spans="1:51" hidden="1" x14ac:dyDescent="0.45">
      <c r="A1065">
        <v>1904</v>
      </c>
      <c r="B1065" t="s">
        <v>64</v>
      </c>
      <c r="C1065" t="s">
        <v>82</v>
      </c>
      <c r="D1065">
        <v>136</v>
      </c>
      <c r="E1065">
        <v>34715</v>
      </c>
      <c r="F1065">
        <v>1966.4352270155937</v>
      </c>
      <c r="G1065">
        <v>8.6079218379000118</v>
      </c>
      <c r="H1065">
        <v>11.48</v>
      </c>
      <c r="I1065">
        <v>15.026552091841952</v>
      </c>
      <c r="J1065">
        <v>0.1420659124043672</v>
      </c>
      <c r="K1065">
        <v>2.3529600000000001E-2</v>
      </c>
      <c r="L1065">
        <v>0.442</v>
      </c>
      <c r="M1065">
        <v>1.947873723630922</v>
      </c>
      <c r="N1065">
        <v>1.6696063291608714</v>
      </c>
      <c r="O1065">
        <v>3.8079000000000001</v>
      </c>
      <c r="P1065">
        <v>7.31724</v>
      </c>
      <c r="Q1065">
        <v>3.375</v>
      </c>
      <c r="R1065">
        <v>4.8837919999999997</v>
      </c>
      <c r="S1065">
        <v>0.99341542789773218</v>
      </c>
      <c r="T1065">
        <v>2.0116889572282268</v>
      </c>
      <c r="U1065">
        <v>1.9219065521905219</v>
      </c>
      <c r="V1065">
        <v>5.17</v>
      </c>
      <c r="W1065">
        <v>0</v>
      </c>
      <c r="X1065">
        <v>0</v>
      </c>
      <c r="Y1065">
        <v>0</v>
      </c>
      <c r="Z1065">
        <v>3.2946</v>
      </c>
      <c r="AA1065">
        <v>0.58409999999999995</v>
      </c>
      <c r="AE1065" t="s">
        <v>120</v>
      </c>
      <c r="AF1065" t="s">
        <v>90</v>
      </c>
      <c r="AG1065">
        <v>0.113599993288517</v>
      </c>
      <c r="AI1065">
        <v>4.222378134727478E-2</v>
      </c>
      <c r="AJ1065">
        <v>3.3750001341104507E-2</v>
      </c>
      <c r="AP1065">
        <v>7.6399996876716614E-2</v>
      </c>
      <c r="AQ1065">
        <v>3.5000000149011612E-2</v>
      </c>
      <c r="AU1065">
        <v>4.8837918788194656E-2</v>
      </c>
      <c r="AV1065">
        <v>3.767399862408638E-2</v>
      </c>
      <c r="AY1065">
        <v>3.7986889481544495E-2</v>
      </c>
    </row>
    <row r="1066" spans="1:51" hidden="1" x14ac:dyDescent="0.45">
      <c r="A1066">
        <v>1905</v>
      </c>
      <c r="B1066" t="s">
        <v>64</v>
      </c>
      <c r="C1066" t="s">
        <v>82</v>
      </c>
      <c r="D1066">
        <v>136</v>
      </c>
      <c r="E1066">
        <v>35011</v>
      </c>
      <c r="F1066">
        <v>2006.746723405324</v>
      </c>
      <c r="G1066">
        <v>8.7713169061572671</v>
      </c>
      <c r="H1066">
        <v>11.63</v>
      </c>
      <c r="I1066">
        <v>15.766748246197736</v>
      </c>
      <c r="J1066">
        <v>0.17760325548000835</v>
      </c>
      <c r="K1066">
        <v>2.3555400000000001E-2</v>
      </c>
      <c r="L1066">
        <v>0.74199999999999999</v>
      </c>
      <c r="M1066">
        <v>2.2296585875454529</v>
      </c>
      <c r="N1066">
        <v>1.8253956403158573</v>
      </c>
      <c r="O1066">
        <v>3.9685999999999999</v>
      </c>
      <c r="P1066">
        <v>8.0139300000000002</v>
      </c>
      <c r="Q1066">
        <v>5</v>
      </c>
      <c r="R1066">
        <v>4.8748000000000005</v>
      </c>
      <c r="S1066">
        <v>0.95569750258409036</v>
      </c>
      <c r="T1066">
        <v>2.1356727541471252</v>
      </c>
      <c r="U1066">
        <v>2.3911459198177578</v>
      </c>
      <c r="V1066">
        <v>5.16</v>
      </c>
      <c r="W1066">
        <v>0</v>
      </c>
      <c r="X1066">
        <v>0</v>
      </c>
      <c r="Y1066">
        <v>0</v>
      </c>
      <c r="Z1066">
        <v>3.7252000000000001</v>
      </c>
      <c r="AA1066">
        <v>0.61</v>
      </c>
      <c r="AE1066" t="s">
        <v>120</v>
      </c>
      <c r="AF1066" t="s">
        <v>90</v>
      </c>
      <c r="AG1066">
        <v>0.13490000367164612</v>
      </c>
      <c r="AI1066">
        <v>6.0223549604415894E-2</v>
      </c>
      <c r="AJ1066">
        <v>5.000000074505806E-2</v>
      </c>
      <c r="AP1066">
        <v>0.10000000149011612</v>
      </c>
      <c r="AQ1066">
        <v>4.4099997729063034E-2</v>
      </c>
      <c r="AU1066">
        <v>4.8748001456260681E-2</v>
      </c>
      <c r="AV1066">
        <v>4.8509996384382248E-2</v>
      </c>
      <c r="AY1066">
        <v>5.5111773312091827E-2</v>
      </c>
    </row>
    <row r="1067" spans="1:51" hidden="1" x14ac:dyDescent="0.45">
      <c r="A1067">
        <v>1906</v>
      </c>
      <c r="B1067" t="s">
        <v>64</v>
      </c>
      <c r="C1067" t="s">
        <v>82</v>
      </c>
      <c r="D1067">
        <v>136</v>
      </c>
      <c r="E1067">
        <v>35297</v>
      </c>
      <c r="F1067">
        <v>2074.7065614609319</v>
      </c>
      <c r="G1067">
        <v>9.0227481103289939</v>
      </c>
      <c r="H1067">
        <v>11.89</v>
      </c>
      <c r="I1067">
        <v>17.292430454412081</v>
      </c>
      <c r="J1067">
        <v>0.19626866108863469</v>
      </c>
      <c r="K1067">
        <v>2.3993E-2</v>
      </c>
      <c r="L1067">
        <v>0.55000000000000004</v>
      </c>
      <c r="M1067">
        <v>2.709965062482794</v>
      </c>
      <c r="N1067">
        <v>2.0342529266324889</v>
      </c>
      <c r="O1067">
        <v>4.2877000000000001</v>
      </c>
      <c r="P1067">
        <v>8.2171399999999988</v>
      </c>
      <c r="Q1067">
        <v>5</v>
      </c>
      <c r="R1067">
        <v>4.9252000000000002</v>
      </c>
      <c r="S1067">
        <v>0.87573272570648775</v>
      </c>
      <c r="T1067">
        <v>2.2517391745998001</v>
      </c>
      <c r="U1067">
        <v>2.3750726105858457</v>
      </c>
      <c r="V1067">
        <v>5.18</v>
      </c>
      <c r="W1067">
        <v>0</v>
      </c>
      <c r="X1067">
        <v>0</v>
      </c>
      <c r="Y1067">
        <v>0</v>
      </c>
      <c r="Z1067">
        <v>4.1036999999999999</v>
      </c>
      <c r="AA1067">
        <v>0.64439999999999997</v>
      </c>
      <c r="AE1067" t="s">
        <v>120</v>
      </c>
      <c r="AF1067" t="s">
        <v>90</v>
      </c>
      <c r="AG1067">
        <v>5.5700000375509262E-2</v>
      </c>
      <c r="AI1067">
        <v>5.9860620647668839E-2</v>
      </c>
      <c r="AJ1067">
        <v>5.000000074505806E-2</v>
      </c>
      <c r="AP1067">
        <v>8.999999612569809E-3</v>
      </c>
      <c r="AQ1067">
        <v>4.7600001096725464E-2</v>
      </c>
      <c r="AU1067">
        <v>4.9251999706029892E-2</v>
      </c>
      <c r="AV1067">
        <v>4.8028402030467987E-2</v>
      </c>
      <c r="AY1067">
        <v>5.4930310696363449E-2</v>
      </c>
    </row>
    <row r="1068" spans="1:51" hidden="1" x14ac:dyDescent="0.45">
      <c r="A1068">
        <v>1907</v>
      </c>
      <c r="B1068" t="s">
        <v>64</v>
      </c>
      <c r="C1068" t="s">
        <v>82</v>
      </c>
      <c r="D1068">
        <v>136</v>
      </c>
      <c r="E1068">
        <v>35594</v>
      </c>
      <c r="F1068">
        <v>2111.6408489369405</v>
      </c>
      <c r="G1068">
        <v>9.1960032258086724</v>
      </c>
      <c r="H1068">
        <v>12.43</v>
      </c>
      <c r="I1068">
        <v>18.582324796361448</v>
      </c>
      <c r="J1068">
        <v>0.18978895878872531</v>
      </c>
      <c r="K1068">
        <v>2.5125700000000001E-2</v>
      </c>
      <c r="L1068">
        <v>0.129</v>
      </c>
      <c r="M1068">
        <v>3.115424965784837</v>
      </c>
      <c r="N1068">
        <v>2.0779975852561745</v>
      </c>
      <c r="O1068">
        <v>4.7928000000000006</v>
      </c>
      <c r="P1068">
        <v>9.0412099999999995</v>
      </c>
      <c r="Q1068">
        <v>5.5</v>
      </c>
      <c r="R1068">
        <v>4.9515750000000001</v>
      </c>
      <c r="S1068">
        <v>0.82741753041814003</v>
      </c>
      <c r="T1068">
        <v>2.0894664749683511</v>
      </c>
      <c r="U1068">
        <v>2.1879911910538552</v>
      </c>
      <c r="V1068">
        <v>5.17</v>
      </c>
      <c r="W1068">
        <v>0</v>
      </c>
      <c r="X1068">
        <v>0</v>
      </c>
      <c r="Y1068">
        <v>1</v>
      </c>
      <c r="Z1068">
        <v>4.2450999999999999</v>
      </c>
      <c r="AA1068">
        <v>0.6724</v>
      </c>
      <c r="AE1068" t="s">
        <v>120</v>
      </c>
      <c r="AF1068" t="s">
        <v>90</v>
      </c>
      <c r="AG1068">
        <v>5.9099998325109482E-2</v>
      </c>
      <c r="AI1068">
        <v>5.6768003851175308E-2</v>
      </c>
      <c r="AJ1068">
        <v>5.4999999701976776E-2</v>
      </c>
      <c r="AP1068">
        <v>7.4000000022351742E-3</v>
      </c>
      <c r="AQ1068">
        <v>5.0100002437829971E-2</v>
      </c>
      <c r="AU1068">
        <v>4.9515750259160995E-2</v>
      </c>
      <c r="AV1068">
        <v>5.0470743328332901E-2</v>
      </c>
      <c r="AY1068">
        <v>5.5884003639221191E-2</v>
      </c>
    </row>
    <row r="1069" spans="1:51" hidden="1" x14ac:dyDescent="0.45">
      <c r="A1069">
        <v>1908</v>
      </c>
      <c r="B1069" t="s">
        <v>64</v>
      </c>
      <c r="C1069" t="s">
        <v>82</v>
      </c>
      <c r="D1069">
        <v>136</v>
      </c>
      <c r="E1069">
        <v>35899</v>
      </c>
      <c r="F1069">
        <v>2156.2113722694689</v>
      </c>
      <c r="G1069">
        <v>9.353361530460365</v>
      </c>
      <c r="H1069">
        <v>12.7</v>
      </c>
      <c r="I1069">
        <v>18.483123042817613</v>
      </c>
      <c r="J1069">
        <v>0.1772640233512649</v>
      </c>
      <c r="K1069">
        <v>2.4868299999999999E-2</v>
      </c>
      <c r="L1069">
        <v>-0.10299999999999999</v>
      </c>
      <c r="M1069">
        <v>3.0021474107879422</v>
      </c>
      <c r="N1069">
        <v>1.8587250218109874</v>
      </c>
      <c r="O1069">
        <v>4.7946</v>
      </c>
      <c r="P1069">
        <v>9.5139499999999995</v>
      </c>
      <c r="Q1069">
        <v>3.75</v>
      </c>
      <c r="R1069">
        <v>4.9526000000000003</v>
      </c>
      <c r="S1069">
        <v>0.8476364767953074</v>
      </c>
      <c r="T1069">
        <v>2.3372757323210425</v>
      </c>
      <c r="U1069">
        <v>2.5876298004073299</v>
      </c>
      <c r="V1069">
        <v>5.16</v>
      </c>
      <c r="W1069">
        <v>0</v>
      </c>
      <c r="X1069">
        <v>0</v>
      </c>
      <c r="Y1069">
        <v>0</v>
      </c>
      <c r="Z1069">
        <v>4.6860999999999997</v>
      </c>
      <c r="AA1069">
        <v>0.71709999999999996</v>
      </c>
      <c r="AE1069" t="s">
        <v>120</v>
      </c>
      <c r="AF1069" t="s">
        <v>90</v>
      </c>
      <c r="AG1069">
        <v>-3.3500000834465027E-2</v>
      </c>
      <c r="AI1069">
        <v>4.8152714967727661E-2</v>
      </c>
      <c r="AJ1069">
        <v>3.7500001490116119E-2</v>
      </c>
      <c r="AP1069">
        <v>-8.3000004291534424E-2</v>
      </c>
      <c r="AQ1069">
        <v>5.0599999725818634E-2</v>
      </c>
      <c r="AU1069">
        <v>4.9525998532772064E-2</v>
      </c>
      <c r="AV1069">
        <v>4.6400200575590134E-2</v>
      </c>
      <c r="AY1069">
        <v>4.282635822892189E-2</v>
      </c>
    </row>
    <row r="1070" spans="1:51" hidden="1" x14ac:dyDescent="0.45">
      <c r="A1070">
        <v>1909</v>
      </c>
      <c r="B1070" t="s">
        <v>64</v>
      </c>
      <c r="C1070" t="s">
        <v>82</v>
      </c>
      <c r="D1070">
        <v>136</v>
      </c>
      <c r="E1070">
        <v>36213</v>
      </c>
      <c r="F1070">
        <v>2173.4173402232445</v>
      </c>
      <c r="G1070">
        <v>9.4623251135407891</v>
      </c>
      <c r="H1070">
        <v>12.88</v>
      </c>
      <c r="I1070">
        <v>19.224894543875372</v>
      </c>
      <c r="J1070">
        <v>0.17890012133415864</v>
      </c>
      <c r="K1070">
        <v>2.4173199999999999E-2</v>
      </c>
      <c r="L1070">
        <v>-0.217</v>
      </c>
      <c r="M1070">
        <v>3.2002665078299746</v>
      </c>
      <c r="N1070">
        <v>2.0394578003099988</v>
      </c>
      <c r="O1070">
        <v>4.8903999999999996</v>
      </c>
      <c r="P1070">
        <v>10.0875</v>
      </c>
      <c r="Q1070">
        <v>4.25</v>
      </c>
      <c r="R1070">
        <v>4.9609920000000001</v>
      </c>
      <c r="S1070">
        <v>0.82891448400034751</v>
      </c>
      <c r="T1070">
        <v>2.3956328994279881</v>
      </c>
      <c r="U1070">
        <v>2.5321719745405527</v>
      </c>
      <c r="V1070">
        <v>5.19</v>
      </c>
      <c r="W1070">
        <v>0</v>
      </c>
      <c r="X1070">
        <v>0</v>
      </c>
      <c r="Y1070">
        <v>0</v>
      </c>
      <c r="Z1070">
        <v>5.1696999999999997</v>
      </c>
      <c r="AA1070">
        <v>0.75280000000000002</v>
      </c>
      <c r="AE1070" t="s">
        <v>120</v>
      </c>
      <c r="AF1070" t="s">
        <v>90</v>
      </c>
      <c r="AG1070">
        <v>-1.8000000854954123E-3</v>
      </c>
      <c r="AI1070">
        <v>4.5019812881946564E-2</v>
      </c>
      <c r="AJ1070">
        <v>4.2500000447034836E-2</v>
      </c>
      <c r="AP1070">
        <v>-5.4499998688697815E-2</v>
      </c>
      <c r="AQ1070">
        <v>4.8699997365474701E-2</v>
      </c>
      <c r="AU1070">
        <v>4.9609918147325516E-2</v>
      </c>
      <c r="AV1070">
        <v>4.6045847237110138E-2</v>
      </c>
      <c r="AY1070">
        <v>4.3759904801845551E-2</v>
      </c>
    </row>
    <row r="1071" spans="1:51" hidden="1" x14ac:dyDescent="0.45">
      <c r="A1071">
        <v>1910</v>
      </c>
      <c r="B1071" t="s">
        <v>64</v>
      </c>
      <c r="C1071" t="s">
        <v>82</v>
      </c>
      <c r="D1071">
        <v>136</v>
      </c>
      <c r="E1071">
        <v>36572</v>
      </c>
      <c r="F1071">
        <v>2175.5176083668352</v>
      </c>
      <c r="G1071">
        <v>9.4760084443800672</v>
      </c>
      <c r="H1071">
        <v>12.43</v>
      </c>
      <c r="I1071">
        <v>20.088018919689112</v>
      </c>
      <c r="J1071">
        <v>0.17139246644058043</v>
      </c>
      <c r="K1071">
        <v>2.4842599999999999E-2</v>
      </c>
      <c r="L1071">
        <v>3.1E-2</v>
      </c>
      <c r="M1071">
        <v>3.3706104802759125</v>
      </c>
      <c r="N1071">
        <v>2.2925244952650785</v>
      </c>
      <c r="O1071">
        <v>5.1580000000000004</v>
      </c>
      <c r="P1071">
        <v>10.678599999999999</v>
      </c>
      <c r="Q1071">
        <v>5</v>
      </c>
      <c r="R1071">
        <v>4.9949919999999999</v>
      </c>
      <c r="S1071">
        <v>0.81358079337313849</v>
      </c>
      <c r="T1071">
        <v>2.8225245414922546</v>
      </c>
      <c r="U1071">
        <v>2.8889204929051795</v>
      </c>
      <c r="V1071">
        <v>5.21</v>
      </c>
      <c r="W1071">
        <v>0</v>
      </c>
      <c r="X1071">
        <v>0</v>
      </c>
      <c r="Y1071">
        <v>0</v>
      </c>
      <c r="Z1071">
        <v>5.6513999999999998</v>
      </c>
      <c r="AA1071">
        <v>0.80079999999999996</v>
      </c>
      <c r="AE1071" t="s">
        <v>120</v>
      </c>
      <c r="AF1071" t="s">
        <v>90</v>
      </c>
      <c r="AG1071">
        <v>3.7900000810623169E-2</v>
      </c>
      <c r="AI1071">
        <v>3.6600001156330109E-2</v>
      </c>
      <c r="AJ1071">
        <v>5.000000074505806E-2</v>
      </c>
      <c r="AP1071">
        <v>-8.7000001221895218E-3</v>
      </c>
      <c r="AQ1071">
        <v>4.479999840259552E-2</v>
      </c>
      <c r="AU1071">
        <v>4.9949921667575836E-2</v>
      </c>
      <c r="AV1071">
        <v>4.4410239905118942E-2</v>
      </c>
      <c r="AY1071">
        <v>4.3300002813339233E-2</v>
      </c>
    </row>
    <row r="1072" spans="1:51" hidden="1" x14ac:dyDescent="0.45">
      <c r="A1072">
        <v>1911</v>
      </c>
      <c r="B1072" t="s">
        <v>64</v>
      </c>
      <c r="C1072" t="s">
        <v>82</v>
      </c>
      <c r="D1072">
        <v>136</v>
      </c>
      <c r="E1072">
        <v>36917</v>
      </c>
      <c r="F1072">
        <v>2199.1612101575556</v>
      </c>
      <c r="G1072">
        <v>9.6116344000517309</v>
      </c>
      <c r="H1072">
        <v>12.86</v>
      </c>
      <c r="I1072">
        <v>22.313437409546761</v>
      </c>
      <c r="J1072">
        <v>0.15355785059024007</v>
      </c>
      <c r="K1072">
        <v>2.5460400000000001E-2</v>
      </c>
      <c r="L1072">
        <v>2.1999999999999999E-2</v>
      </c>
      <c r="M1072">
        <v>3.5142487228678485</v>
      </c>
      <c r="N1072">
        <v>2.4289359999136</v>
      </c>
      <c r="O1072">
        <v>5.4573</v>
      </c>
      <c r="P1072">
        <v>11.2775</v>
      </c>
      <c r="Q1072">
        <v>5.5</v>
      </c>
      <c r="R1072">
        <v>5.0209299999999999</v>
      </c>
      <c r="S1072">
        <v>0.73622559630644602</v>
      </c>
      <c r="T1072">
        <v>2.9841994152611888</v>
      </c>
      <c r="U1072">
        <v>3.1307092442910633</v>
      </c>
      <c r="V1072">
        <v>5.22</v>
      </c>
      <c r="W1072">
        <v>0</v>
      </c>
      <c r="X1072">
        <v>0</v>
      </c>
      <c r="Y1072">
        <v>0</v>
      </c>
      <c r="Z1072">
        <v>6.1116999999999999</v>
      </c>
      <c r="AA1072">
        <v>0.84889999999999999</v>
      </c>
      <c r="AE1072" t="s">
        <v>120</v>
      </c>
      <c r="AF1072" t="s">
        <v>90</v>
      </c>
      <c r="AG1072">
        <v>5.9999997029080987E-4</v>
      </c>
      <c r="AI1072">
        <v>2.3175980895757675E-2</v>
      </c>
      <c r="AJ1072">
        <v>5.4999999701976776E-2</v>
      </c>
      <c r="AP1072">
        <v>-4.5700002461671829E-2</v>
      </c>
      <c r="AQ1072">
        <v>4.6100001782178879E-2</v>
      </c>
      <c r="AU1072">
        <v>5.0209298729896545E-2</v>
      </c>
      <c r="AV1072">
        <v>4.3993230909109116E-2</v>
      </c>
      <c r="AY1072">
        <v>3.9087988436222076E-2</v>
      </c>
    </row>
    <row r="1073" spans="1:51" hidden="1" x14ac:dyDescent="0.45">
      <c r="A1073">
        <v>1912</v>
      </c>
      <c r="B1073" t="s">
        <v>64</v>
      </c>
      <c r="C1073" t="s">
        <v>82</v>
      </c>
      <c r="D1073">
        <v>136</v>
      </c>
      <c r="E1073">
        <v>37150</v>
      </c>
      <c r="F1073">
        <v>2201.376559414266</v>
      </c>
      <c r="G1073">
        <v>9.8739317787134731</v>
      </c>
      <c r="H1073">
        <v>13.19</v>
      </c>
      <c r="I1073">
        <v>23.484057261173891</v>
      </c>
      <c r="J1073">
        <v>0.13972680051820729</v>
      </c>
      <c r="K1073">
        <v>2.5692099999999999E-2</v>
      </c>
      <c r="L1073">
        <v>-0.106</v>
      </c>
      <c r="M1073">
        <v>3.8387771194359375</v>
      </c>
      <c r="N1073">
        <v>2.6529824016908643</v>
      </c>
      <c r="O1073">
        <v>5.5086000000000004</v>
      </c>
      <c r="P1073">
        <v>11.4725</v>
      </c>
      <c r="Q1073">
        <v>5.75</v>
      </c>
      <c r="R1073">
        <v>5.0238800000000001</v>
      </c>
      <c r="S1073">
        <v>0.72103197581585821</v>
      </c>
      <c r="T1073">
        <v>2.9298719180803801</v>
      </c>
      <c r="U1073">
        <v>3.3813750430814746</v>
      </c>
      <c r="V1073">
        <v>5.23</v>
      </c>
      <c r="W1073">
        <v>0</v>
      </c>
      <c r="X1073">
        <v>0</v>
      </c>
      <c r="Y1073">
        <v>0</v>
      </c>
      <c r="Z1073">
        <v>6.4477000000000002</v>
      </c>
      <c r="AA1073">
        <v>0.87260000000000004</v>
      </c>
      <c r="AE1073" t="s">
        <v>120</v>
      </c>
      <c r="AF1073" t="s">
        <v>90</v>
      </c>
      <c r="AG1073">
        <v>-1.39999995008111E-3</v>
      </c>
      <c r="AI1073">
        <v>5.6330766528844833E-2</v>
      </c>
      <c r="AJ1073">
        <v>5.7500001043081284E-2</v>
      </c>
      <c r="AP1073">
        <v>-5.0400000065565109E-2</v>
      </c>
      <c r="AQ1073">
        <v>4.4499997049570084E-2</v>
      </c>
      <c r="AU1073">
        <v>5.0238799303770065E-2</v>
      </c>
      <c r="AV1073">
        <v>4.2257197201251984E-2</v>
      </c>
      <c r="AY1073">
        <v>5.6915383785963058E-2</v>
      </c>
    </row>
    <row r="1074" spans="1:51" hidden="1" x14ac:dyDescent="0.45">
      <c r="A1074">
        <v>1913</v>
      </c>
      <c r="B1074" t="s">
        <v>64</v>
      </c>
      <c r="C1074" t="s">
        <v>82</v>
      </c>
      <c r="D1074">
        <v>136</v>
      </c>
      <c r="E1074">
        <v>37248</v>
      </c>
      <c r="F1074">
        <v>2304.7927574242003</v>
      </c>
      <c r="G1074">
        <v>10.248613573165457</v>
      </c>
      <c r="H1074">
        <v>13.23</v>
      </c>
      <c r="I1074">
        <v>24.53926088897482</v>
      </c>
      <c r="J1074">
        <v>0.12829768614278997</v>
      </c>
      <c r="K1074">
        <v>2.5743599999999998E-2</v>
      </c>
      <c r="L1074">
        <v>9.5000000000000001E-2</v>
      </c>
      <c r="M1074">
        <v>3.789969298888336</v>
      </c>
      <c r="N1074">
        <v>2.8323529312205946</v>
      </c>
      <c r="O1074">
        <v>5.7346000000000004</v>
      </c>
      <c r="P1074">
        <v>12.0656</v>
      </c>
      <c r="Q1074">
        <v>5.375</v>
      </c>
      <c r="R1074">
        <v>5.0544130000000003</v>
      </c>
      <c r="S1074">
        <v>0.71367284661532226</v>
      </c>
      <c r="T1074">
        <v>3.1159809444781663</v>
      </c>
      <c r="U1074">
        <v>3.3335232403565285</v>
      </c>
      <c r="V1074">
        <v>5.2640000000000002</v>
      </c>
      <c r="W1074">
        <v>0</v>
      </c>
      <c r="X1074">
        <v>0</v>
      </c>
      <c r="Y1074">
        <v>0</v>
      </c>
      <c r="Z1074">
        <v>6.7609000000000004</v>
      </c>
      <c r="AA1074">
        <v>0.86550000000000005</v>
      </c>
      <c r="AE1074" t="s">
        <v>120</v>
      </c>
      <c r="AF1074" t="s">
        <v>90</v>
      </c>
      <c r="AG1074">
        <v>-4.8776008188724518E-2</v>
      </c>
      <c r="AI1074">
        <v>4.191797599196434E-2</v>
      </c>
      <c r="AJ1074">
        <v>5.3750000894069672E-2</v>
      </c>
      <c r="AP1074">
        <v>-9.0029038488864899E-2</v>
      </c>
      <c r="AQ1074">
        <v>4.5334447175264359E-2</v>
      </c>
      <c r="AU1074">
        <v>5.0544131547212601E-2</v>
      </c>
      <c r="AV1074">
        <v>4.1253030300140381E-2</v>
      </c>
      <c r="AY1074">
        <v>4.7833986580371857E-2</v>
      </c>
    </row>
    <row r="1075" spans="1:51" hidden="1" x14ac:dyDescent="0.45">
      <c r="A1075">
        <v>1914</v>
      </c>
      <c r="B1075" t="s">
        <v>64</v>
      </c>
      <c r="C1075" t="s">
        <v>82</v>
      </c>
      <c r="D1075">
        <v>136</v>
      </c>
      <c r="E1075">
        <v>37526</v>
      </c>
      <c r="F1075">
        <v>2179.1564253251954</v>
      </c>
      <c r="G1075">
        <v>11.187129088377091</v>
      </c>
      <c r="H1075">
        <v>13.09</v>
      </c>
      <c r="I1075">
        <v>23.196709225959772</v>
      </c>
      <c r="J1075">
        <v>0.13777544131462599</v>
      </c>
      <c r="K1075">
        <v>2.5743599999999998E-2</v>
      </c>
      <c r="L1075">
        <v>0.29899999999999999</v>
      </c>
      <c r="M1075">
        <v>3.0557515616842528</v>
      </c>
      <c r="N1075">
        <v>2.4496432227026812</v>
      </c>
      <c r="O1075">
        <v>6.7643000000000004</v>
      </c>
      <c r="P1075">
        <v>12.9435</v>
      </c>
      <c r="Q1075">
        <v>4.25</v>
      </c>
      <c r="R1075">
        <v>3.8250000000000002</v>
      </c>
      <c r="S1075">
        <v>0.80356150153817907</v>
      </c>
      <c r="T1075">
        <v>2.721662795059439</v>
      </c>
      <c r="U1075">
        <v>5.700472238601753</v>
      </c>
      <c r="V1075">
        <v>5.1950000000000003</v>
      </c>
      <c r="W1075">
        <v>0</v>
      </c>
      <c r="X1075">
        <v>0</v>
      </c>
      <c r="Y1075">
        <v>0</v>
      </c>
      <c r="Z1075">
        <v>6.2060000000000004</v>
      </c>
      <c r="AA1075">
        <v>0.87890000000000001</v>
      </c>
      <c r="AE1075" t="s">
        <v>120</v>
      </c>
      <c r="AF1075" t="s">
        <v>123</v>
      </c>
      <c r="AG1075">
        <v>-0.16070590913295746</v>
      </c>
      <c r="AI1075">
        <v>1.2099998071789742E-2</v>
      </c>
      <c r="AJ1075">
        <v>4.2500000447034836E-2</v>
      </c>
      <c r="AP1075">
        <v>-0.20212766528129578</v>
      </c>
      <c r="AQ1075">
        <v>5.1915258169174194E-2</v>
      </c>
      <c r="AU1075">
        <v>3.8249999284744263E-2</v>
      </c>
      <c r="AV1075">
        <v>4.1421748697757721E-2</v>
      </c>
      <c r="AY1075">
        <v>2.7300000190734863E-2</v>
      </c>
    </row>
    <row r="1076" spans="1:51" hidden="1" x14ac:dyDescent="0.45">
      <c r="A1076">
        <v>1915</v>
      </c>
      <c r="B1076" t="s">
        <v>64</v>
      </c>
      <c r="C1076" t="s">
        <v>82</v>
      </c>
      <c r="D1076">
        <v>136</v>
      </c>
      <c r="E1076">
        <v>37982</v>
      </c>
      <c r="F1076">
        <v>2069.6937185312536</v>
      </c>
      <c r="G1076">
        <v>11.264198437074787</v>
      </c>
      <c r="H1076">
        <v>13.26</v>
      </c>
      <c r="I1076">
        <v>25.790424537370313</v>
      </c>
      <c r="J1076">
        <v>0.11805470286216731</v>
      </c>
      <c r="K1076">
        <v>2.75456E-2</v>
      </c>
      <c r="L1076">
        <v>-0.91300000000000003</v>
      </c>
      <c r="M1076">
        <v>4.8751505387729717</v>
      </c>
      <c r="N1076">
        <v>2.7776049308988346</v>
      </c>
      <c r="O1076">
        <v>8.248899999999999</v>
      </c>
      <c r="P1076">
        <v>14.922000000000001</v>
      </c>
      <c r="R1076">
        <v>5.2240000000000002</v>
      </c>
      <c r="S1076">
        <v>0.91426652027114519</v>
      </c>
      <c r="T1076">
        <v>3.1363217265573069</v>
      </c>
      <c r="U1076">
        <v>10.02131652581371</v>
      </c>
      <c r="V1076">
        <v>6.05</v>
      </c>
      <c r="W1076">
        <v>0</v>
      </c>
      <c r="X1076">
        <v>0</v>
      </c>
      <c r="Y1076">
        <v>0</v>
      </c>
      <c r="Z1076">
        <v>6.2493999999999996</v>
      </c>
      <c r="AA1076">
        <v>0.87970000000000004</v>
      </c>
      <c r="AE1076" t="s">
        <v>120</v>
      </c>
      <c r="AF1076" t="s">
        <v>123</v>
      </c>
      <c r="AG1076">
        <v>0.21826882660388947</v>
      </c>
      <c r="AI1076">
        <v>-0.10234426707029343</v>
      </c>
      <c r="AP1076">
        <v>0.15333333611488342</v>
      </c>
      <c r="AQ1076">
        <v>5.630246177315712E-2</v>
      </c>
      <c r="AU1076">
        <v>5.2239999175071716E-2</v>
      </c>
      <c r="AV1076">
        <v>6.4935505390167236E-2</v>
      </c>
    </row>
    <row r="1077" spans="1:51" hidden="1" x14ac:dyDescent="0.45">
      <c r="A1077">
        <v>1916</v>
      </c>
      <c r="B1077" t="s">
        <v>64</v>
      </c>
      <c r="C1077" t="s">
        <v>82</v>
      </c>
      <c r="D1077">
        <v>136</v>
      </c>
      <c r="E1077">
        <v>38142</v>
      </c>
      <c r="F1077">
        <v>2240.2602967956477</v>
      </c>
      <c r="G1077">
        <v>12.554757883217542</v>
      </c>
      <c r="H1077">
        <v>13.58</v>
      </c>
      <c r="I1077">
        <v>36.74915659048461</v>
      </c>
      <c r="J1077">
        <v>7.7735098737028829E-2</v>
      </c>
      <c r="K1077">
        <v>3.44707E-2</v>
      </c>
      <c r="L1077">
        <v>-3.863</v>
      </c>
      <c r="M1077">
        <v>8.7124198214670763</v>
      </c>
      <c r="N1077">
        <v>3.4138726604272316</v>
      </c>
      <c r="O1077">
        <v>9.8850999999999996</v>
      </c>
      <c r="P1077">
        <v>18.6465</v>
      </c>
      <c r="R1077">
        <v>5.6</v>
      </c>
      <c r="S1077">
        <v>0.81045646166984908</v>
      </c>
      <c r="T1077">
        <v>4.481734885348855</v>
      </c>
      <c r="U1077">
        <v>15.198860844070779</v>
      </c>
      <c r="V1077">
        <v>6.55</v>
      </c>
      <c r="W1077">
        <v>0</v>
      </c>
      <c r="X1077">
        <v>0</v>
      </c>
      <c r="Y1077">
        <v>0</v>
      </c>
      <c r="Z1077">
        <v>7.4168000000000003</v>
      </c>
      <c r="AA1077">
        <v>0.84960000000000002</v>
      </c>
      <c r="AE1077" t="s">
        <v>120</v>
      </c>
      <c r="AF1077" t="s">
        <v>123</v>
      </c>
      <c r="AG1077">
        <v>0.16123229265213013</v>
      </c>
      <c r="AI1077">
        <v>5.1333338022232056E-2</v>
      </c>
      <c r="AP1077">
        <v>0.10520230978727341</v>
      </c>
      <c r="AQ1077">
        <v>5.0696589052677155E-2</v>
      </c>
      <c r="AU1077">
        <v>5.6000001728534698E-2</v>
      </c>
      <c r="AV1077">
        <v>5.6029986590147018E-2</v>
      </c>
    </row>
    <row r="1078" spans="1:51" hidden="1" x14ac:dyDescent="0.45">
      <c r="A1078">
        <v>1917</v>
      </c>
      <c r="B1078" t="s">
        <v>64</v>
      </c>
      <c r="C1078" t="s">
        <v>82</v>
      </c>
      <c r="D1078">
        <v>136</v>
      </c>
      <c r="E1078">
        <v>37981</v>
      </c>
      <c r="F1078">
        <v>2247.153255007695</v>
      </c>
      <c r="G1078">
        <v>13.409966060672396</v>
      </c>
      <c r="H1078">
        <v>13.26</v>
      </c>
      <c r="I1078">
        <v>52.525718524807814</v>
      </c>
      <c r="J1078">
        <v>6.5870357227865425E-2</v>
      </c>
      <c r="K1078">
        <v>4.8758299999999997E-2</v>
      </c>
      <c r="L1078">
        <v>-8.7309999999999999</v>
      </c>
      <c r="M1078">
        <v>14.478654578885413</v>
      </c>
      <c r="N1078">
        <v>3.6744976854653939</v>
      </c>
      <c r="O1078">
        <v>14.867599999999999</v>
      </c>
      <c r="P1078">
        <v>25.195599999999999</v>
      </c>
      <c r="R1078">
        <v>6.306</v>
      </c>
      <c r="S1078">
        <v>0.94796885659591013</v>
      </c>
      <c r="T1078">
        <v>7.1632221265121139</v>
      </c>
      <c r="U1078">
        <v>22.179922519444585</v>
      </c>
      <c r="V1078">
        <v>7.5090000000000003</v>
      </c>
      <c r="W1078">
        <v>0</v>
      </c>
      <c r="X1078">
        <v>0</v>
      </c>
      <c r="Y1078">
        <v>0</v>
      </c>
      <c r="Z1078">
        <v>9.1664999999999992</v>
      </c>
      <c r="AA1078">
        <v>0.85660000000000003</v>
      </c>
      <c r="AE1078" t="s">
        <v>120</v>
      </c>
      <c r="AF1078" t="s">
        <v>123</v>
      </c>
      <c r="AG1078">
        <v>0.21630734205245972</v>
      </c>
      <c r="AI1078">
        <v>-0.11324415355920792</v>
      </c>
      <c r="AP1078">
        <v>0.16004185378551483</v>
      </c>
      <c r="AQ1078">
        <v>4.8502985388040543E-2</v>
      </c>
      <c r="AU1078">
        <v>6.3060000538825989E-2</v>
      </c>
      <c r="AV1078">
        <v>5.6265491992235184E-2</v>
      </c>
    </row>
    <row r="1079" spans="1:51" hidden="1" x14ac:dyDescent="0.45">
      <c r="A1079">
        <v>1918</v>
      </c>
      <c r="B1079" t="s">
        <v>64</v>
      </c>
      <c r="C1079" t="s">
        <v>82</v>
      </c>
      <c r="D1079">
        <v>136</v>
      </c>
      <c r="E1079">
        <v>37520</v>
      </c>
      <c r="F1079">
        <v>2190.6681369860826</v>
      </c>
      <c r="G1079">
        <v>14.78856164272962</v>
      </c>
      <c r="H1079">
        <v>14.04</v>
      </c>
      <c r="I1079">
        <v>72.2002615084469</v>
      </c>
      <c r="J1079">
        <v>6.537787256470895E-2</v>
      </c>
      <c r="K1079">
        <v>6.7988800000000002E-2</v>
      </c>
      <c r="L1079">
        <v>-10.593</v>
      </c>
      <c r="M1079">
        <v>16.640424519319222</v>
      </c>
      <c r="N1079">
        <v>3.7143589921401388</v>
      </c>
      <c r="O1079">
        <v>19.456499999999998</v>
      </c>
      <c r="P1079">
        <v>34.582999999999998</v>
      </c>
      <c r="R1079">
        <v>4.93</v>
      </c>
      <c r="S1079">
        <v>0.93809562973682381</v>
      </c>
      <c r="T1079">
        <v>10.399114038418329</v>
      </c>
      <c r="U1079">
        <v>27.365200580068407</v>
      </c>
      <c r="V1079">
        <v>7.8620000000000001</v>
      </c>
      <c r="W1079">
        <v>0</v>
      </c>
      <c r="X1079">
        <v>0</v>
      </c>
      <c r="Y1079">
        <v>0</v>
      </c>
      <c r="Z1079">
        <v>12.139200000000001</v>
      </c>
      <c r="AA1079">
        <v>0.8659</v>
      </c>
      <c r="AE1079" t="s">
        <v>120</v>
      </c>
      <c r="AF1079" t="s">
        <v>123</v>
      </c>
      <c r="AG1079">
        <v>0.2091558426618576</v>
      </c>
      <c r="AI1079">
        <v>1.5035152318887413E-4</v>
      </c>
      <c r="AP1079">
        <v>0.16050495207309723</v>
      </c>
      <c r="AQ1079">
        <v>4.1922178119421005E-2</v>
      </c>
      <c r="AU1079">
        <v>4.9300000071525574E-2</v>
      </c>
      <c r="AV1079">
        <v>4.8650894314050674E-2</v>
      </c>
    </row>
    <row r="1080" spans="1:51" hidden="1" x14ac:dyDescent="0.45">
      <c r="A1080">
        <v>1919</v>
      </c>
      <c r="B1080" t="s">
        <v>64</v>
      </c>
      <c r="C1080" t="s">
        <v>82</v>
      </c>
      <c r="D1080">
        <v>136</v>
      </c>
      <c r="E1080">
        <v>37250</v>
      </c>
      <c r="F1080">
        <v>2102.7379989829501</v>
      </c>
      <c r="G1080">
        <v>12.849452559895809</v>
      </c>
      <c r="H1080">
        <v>13.67</v>
      </c>
      <c r="I1080">
        <v>78.233037964307485</v>
      </c>
      <c r="J1080">
        <v>9.2510298846378944E-2</v>
      </c>
      <c r="K1080">
        <v>6.9018499999999997E-2</v>
      </c>
      <c r="L1080">
        <v>-7.4180000000000001</v>
      </c>
      <c r="M1080">
        <v>17.072715809935197</v>
      </c>
      <c r="N1080">
        <v>6.6717379690449503</v>
      </c>
      <c r="O1080">
        <v>26.314</v>
      </c>
      <c r="P1080">
        <v>48.694600000000001</v>
      </c>
      <c r="R1080">
        <v>5.33</v>
      </c>
      <c r="S1080">
        <v>1.3476390647439522</v>
      </c>
      <c r="T1080">
        <v>11.436955332844693</v>
      </c>
      <c r="U1080">
        <v>20.515756343276347</v>
      </c>
      <c r="V1080">
        <v>8.7959999999999994</v>
      </c>
      <c r="W1080">
        <v>0</v>
      </c>
      <c r="X1080">
        <v>0</v>
      </c>
      <c r="Y1080">
        <v>0</v>
      </c>
      <c r="Z1080">
        <v>18.941099999999999</v>
      </c>
      <c r="AA1080">
        <v>0.97130000000000005</v>
      </c>
      <c r="AE1080" t="s">
        <v>120</v>
      </c>
      <c r="AF1080" t="s">
        <v>123</v>
      </c>
      <c r="AG1080">
        <v>1.5670262277126312E-2</v>
      </c>
      <c r="AI1080">
        <v>8.4127835929393768E-2</v>
      </c>
      <c r="AP1080">
        <v>-3.3411033451557159E-2</v>
      </c>
      <c r="AQ1080">
        <v>5.0777837634086609E-2</v>
      </c>
      <c r="AU1080">
        <v>5.3300000727176666E-2</v>
      </c>
      <c r="AV1080">
        <v>4.908129945397377E-2</v>
      </c>
    </row>
    <row r="1081" spans="1:51" hidden="1" x14ac:dyDescent="0.45">
      <c r="A1081">
        <v>1920</v>
      </c>
      <c r="B1081" t="s">
        <v>64</v>
      </c>
      <c r="C1081" t="s">
        <v>82</v>
      </c>
      <c r="D1081">
        <v>136</v>
      </c>
      <c r="E1081">
        <v>37398</v>
      </c>
      <c r="F1081">
        <v>2152.7842846250815</v>
      </c>
      <c r="G1081">
        <v>11.527602555730882</v>
      </c>
      <c r="H1081">
        <v>14.68</v>
      </c>
      <c r="I1081">
        <v>110.37617326345618</v>
      </c>
      <c r="J1081">
        <v>8.8796535342631988E-2</v>
      </c>
      <c r="K1081">
        <v>9.06946E-2</v>
      </c>
      <c r="L1081">
        <v>-10.87</v>
      </c>
      <c r="M1081">
        <v>27.673868914039051</v>
      </c>
      <c r="N1081">
        <v>12.750127823423892</v>
      </c>
      <c r="O1081">
        <v>31.683400000000002</v>
      </c>
      <c r="P1081">
        <v>59.371899999999997</v>
      </c>
      <c r="R1081">
        <v>6.38</v>
      </c>
      <c r="S1081">
        <v>1.5410531852381029</v>
      </c>
      <c r="T1081">
        <v>14.744343889473789</v>
      </c>
      <c r="U1081">
        <v>21.470738114147252</v>
      </c>
      <c r="V1081">
        <v>20.120999999999999</v>
      </c>
      <c r="W1081">
        <v>0</v>
      </c>
      <c r="X1081">
        <v>0</v>
      </c>
      <c r="Y1081">
        <v>0</v>
      </c>
      <c r="Z1081">
        <v>27.598400000000002</v>
      </c>
      <c r="AA1081">
        <v>1.0528999999999999</v>
      </c>
      <c r="AE1081" t="s">
        <v>120</v>
      </c>
      <c r="AF1081" t="s">
        <v>123</v>
      </c>
      <c r="AG1081">
        <v>-0.18142379820346832</v>
      </c>
      <c r="AI1081">
        <v>-0.11411428451538086</v>
      </c>
      <c r="AP1081">
        <v>-0.2202572375535965</v>
      </c>
      <c r="AQ1081">
        <v>4.9802899360656738E-2</v>
      </c>
      <c r="AU1081">
        <v>6.379999965429306E-2</v>
      </c>
      <c r="AV1081">
        <v>3.8833450525999069E-2</v>
      </c>
    </row>
    <row r="1082" spans="1:51" hidden="1" x14ac:dyDescent="0.45">
      <c r="A1082">
        <v>1921</v>
      </c>
      <c r="B1082" t="s">
        <v>64</v>
      </c>
      <c r="C1082" t="s">
        <v>82</v>
      </c>
      <c r="D1082">
        <v>136</v>
      </c>
      <c r="E1082">
        <v>37691</v>
      </c>
      <c r="F1082">
        <v>2079.5000125615616</v>
      </c>
      <c r="G1082">
        <v>11.667454245926439</v>
      </c>
      <c r="H1082">
        <v>14.22</v>
      </c>
      <c r="I1082">
        <v>111.30156562325205</v>
      </c>
      <c r="J1082">
        <v>0.10783227747467775</v>
      </c>
      <c r="K1082">
        <v>0.1072992</v>
      </c>
      <c r="L1082">
        <v>-5.0389999999999997</v>
      </c>
      <c r="M1082">
        <v>21.500746488633808</v>
      </c>
      <c r="N1082">
        <v>10.05162951241039</v>
      </c>
      <c r="O1082">
        <v>32.532699999999998</v>
      </c>
      <c r="P1082">
        <v>57.877899999999997</v>
      </c>
      <c r="R1082">
        <v>6.62</v>
      </c>
      <c r="S1082">
        <v>1.5357142605184773</v>
      </c>
      <c r="T1082">
        <v>16.224379658826777</v>
      </c>
      <c r="U1082">
        <v>25.178268446460002</v>
      </c>
      <c r="V1082">
        <v>23.29</v>
      </c>
      <c r="W1082">
        <v>0</v>
      </c>
      <c r="X1082">
        <v>0</v>
      </c>
      <c r="Y1082">
        <v>1</v>
      </c>
      <c r="Z1082">
        <v>29.803899999999999</v>
      </c>
      <c r="AA1082">
        <v>1.1751</v>
      </c>
      <c r="AE1082" t="s">
        <v>120</v>
      </c>
      <c r="AF1082" t="s">
        <v>123</v>
      </c>
      <c r="AG1082">
        <v>-0.11719822883605957</v>
      </c>
      <c r="AI1082">
        <v>2.5841092690825462E-2</v>
      </c>
      <c r="AP1082">
        <v>-0.15979380905628204</v>
      </c>
      <c r="AQ1082">
        <v>5.0696589052677155E-2</v>
      </c>
      <c r="AU1082">
        <v>6.6200003027915955E-2</v>
      </c>
      <c r="AV1082">
        <v>4.259558767080307E-2</v>
      </c>
    </row>
    <row r="1083" spans="1:51" hidden="1" x14ac:dyDescent="0.45">
      <c r="A1083">
        <v>1922</v>
      </c>
      <c r="B1083" t="s">
        <v>64</v>
      </c>
      <c r="C1083" t="s">
        <v>82</v>
      </c>
      <c r="D1083">
        <v>136</v>
      </c>
      <c r="E1083">
        <v>38086</v>
      </c>
      <c r="F1083">
        <v>2231.2317543495487</v>
      </c>
      <c r="G1083">
        <v>12.206034172269479</v>
      </c>
      <c r="H1083">
        <v>14.68</v>
      </c>
      <c r="I1083">
        <v>118.60479300886092</v>
      </c>
      <c r="J1083">
        <v>0.12355551153059875</v>
      </c>
      <c r="K1083">
        <v>0.1066556</v>
      </c>
      <c r="L1083">
        <v>-2.4279999999999999</v>
      </c>
      <c r="M1083">
        <v>17.025354248205979</v>
      </c>
      <c r="N1083">
        <v>10.192810441028794</v>
      </c>
      <c r="O1083">
        <v>31.4815</v>
      </c>
      <c r="P1083">
        <v>58.508899999999997</v>
      </c>
      <c r="Q1083">
        <v>5.8</v>
      </c>
      <c r="R1083">
        <v>6.37</v>
      </c>
      <c r="S1083">
        <v>1.433719797437035</v>
      </c>
      <c r="T1083">
        <v>27.074087332832352</v>
      </c>
      <c r="U1083">
        <v>40.566379731408496</v>
      </c>
      <c r="V1083">
        <v>21.027000000000001</v>
      </c>
      <c r="W1083">
        <v>0</v>
      </c>
      <c r="X1083">
        <v>0</v>
      </c>
      <c r="Y1083">
        <v>0</v>
      </c>
      <c r="Z1083">
        <v>30.974</v>
      </c>
      <c r="AA1083">
        <v>1.3501000000000001</v>
      </c>
      <c r="AE1083" t="s">
        <v>120</v>
      </c>
      <c r="AF1083" t="s">
        <v>123</v>
      </c>
      <c r="AG1083">
        <v>0.27786499261856079</v>
      </c>
      <c r="AI1083">
        <v>0.10317637771368027</v>
      </c>
      <c r="AJ1083">
        <v>5.7999998331069946E-2</v>
      </c>
      <c r="AP1083">
        <v>0.22453987598419189</v>
      </c>
      <c r="AQ1083">
        <v>4.3547071516513824E-2</v>
      </c>
      <c r="AU1083">
        <v>6.3699997961521149E-2</v>
      </c>
      <c r="AV1083">
        <v>5.3325124084949493E-2</v>
      </c>
      <c r="AY1083">
        <v>8.0588191747665405E-2</v>
      </c>
    </row>
    <row r="1084" spans="1:51" hidden="1" x14ac:dyDescent="0.45">
      <c r="A1084">
        <v>1923</v>
      </c>
      <c r="B1084" t="s">
        <v>64</v>
      </c>
      <c r="C1084" t="s">
        <v>82</v>
      </c>
      <c r="D1084">
        <v>136</v>
      </c>
      <c r="E1084">
        <v>38460</v>
      </c>
      <c r="F1084">
        <v>2413.7767603629327</v>
      </c>
      <c r="G1084">
        <v>12.273746537378551</v>
      </c>
      <c r="H1084">
        <v>15.12</v>
      </c>
      <c r="I1084">
        <v>128.31350661235365</v>
      </c>
      <c r="J1084">
        <v>0.1269642399046928</v>
      </c>
      <c r="K1084">
        <v>0.1060378</v>
      </c>
      <c r="L1084">
        <v>-1.5409999999999999</v>
      </c>
      <c r="M1084">
        <v>18.079639865241166</v>
      </c>
      <c r="N1084">
        <v>12.230366055700312</v>
      </c>
      <c r="O1084">
        <v>30.838900000000002</v>
      </c>
      <c r="P1084">
        <v>66.885199999999998</v>
      </c>
      <c r="Q1084">
        <v>5.38</v>
      </c>
      <c r="R1084">
        <v>6.47</v>
      </c>
      <c r="S1084">
        <v>1.4414347855656804</v>
      </c>
      <c r="T1084">
        <v>26.174646863691333</v>
      </c>
      <c r="U1084">
        <v>30.43220098660068</v>
      </c>
      <c r="V1084">
        <v>21.731999999999999</v>
      </c>
      <c r="W1084">
        <v>0</v>
      </c>
      <c r="X1084">
        <v>0</v>
      </c>
      <c r="Y1084">
        <v>0</v>
      </c>
      <c r="Z1084">
        <v>32.339399999999998</v>
      </c>
      <c r="AA1084">
        <v>1.5746</v>
      </c>
      <c r="AE1084" t="s">
        <v>120</v>
      </c>
      <c r="AF1084" t="s">
        <v>123</v>
      </c>
      <c r="AG1084">
        <v>0.37691745162010193</v>
      </c>
      <c r="AI1084">
        <v>4.8024788498878479E-2</v>
      </c>
      <c r="AJ1084">
        <v>5.3800001740455627E-2</v>
      </c>
      <c r="AP1084">
        <v>0.32565131783485413</v>
      </c>
      <c r="AQ1084">
        <v>3.8672402501106262E-2</v>
      </c>
      <c r="AU1084">
        <v>6.4699999988079071E-2</v>
      </c>
      <c r="AV1084">
        <v>5.1266122609376907E-2</v>
      </c>
      <c r="AY1084">
        <v>5.0912395119667053E-2</v>
      </c>
    </row>
    <row r="1085" spans="1:51" hidden="1" x14ac:dyDescent="0.45">
      <c r="A1085">
        <v>1924</v>
      </c>
      <c r="B1085" t="s">
        <v>64</v>
      </c>
      <c r="C1085" t="s">
        <v>82</v>
      </c>
      <c r="D1085">
        <v>136</v>
      </c>
      <c r="E1085">
        <v>38810</v>
      </c>
      <c r="F1085">
        <v>2456.9802709350438</v>
      </c>
      <c r="G1085">
        <v>12.171825845171284</v>
      </c>
      <c r="H1085">
        <v>14.78</v>
      </c>
      <c r="I1085">
        <v>130.47882272398431</v>
      </c>
      <c r="J1085">
        <v>0.134194766826296</v>
      </c>
      <c r="K1085">
        <v>0.1097706</v>
      </c>
      <c r="L1085">
        <v>0.38600000000000001</v>
      </c>
      <c r="M1085">
        <v>20.954653105965175</v>
      </c>
      <c r="N1085">
        <v>15.914722743647468</v>
      </c>
      <c r="O1085">
        <v>32.969000000000001</v>
      </c>
      <c r="P1085">
        <v>75.293000000000006</v>
      </c>
      <c r="Q1085">
        <v>5.35</v>
      </c>
      <c r="R1085">
        <v>5.27</v>
      </c>
      <c r="S1085">
        <v>1.4772800025014208</v>
      </c>
      <c r="T1085">
        <v>21.554891086171708</v>
      </c>
      <c r="U1085">
        <v>19.951929413547912</v>
      </c>
      <c r="V1085">
        <v>22.946000000000002</v>
      </c>
      <c r="W1085">
        <v>0</v>
      </c>
      <c r="X1085">
        <v>0</v>
      </c>
      <c r="Y1085">
        <v>0</v>
      </c>
      <c r="Z1085">
        <v>39.982300000000002</v>
      </c>
      <c r="AA1085">
        <v>1.7746999999999999</v>
      </c>
      <c r="AE1085" t="s">
        <v>120</v>
      </c>
      <c r="AF1085" t="s">
        <v>123</v>
      </c>
      <c r="AG1085">
        <v>0.77609986066818237</v>
      </c>
      <c r="AI1085">
        <v>0.28963640332221985</v>
      </c>
      <c r="AJ1085">
        <v>5.3500000387430191E-2</v>
      </c>
      <c r="AP1085">
        <v>0.7203325629234314</v>
      </c>
      <c r="AQ1085">
        <v>3.241657093167305E-2</v>
      </c>
      <c r="AU1085">
        <v>5.2700001746416092E-2</v>
      </c>
      <c r="AV1085">
        <v>5.5767282843589783E-2</v>
      </c>
      <c r="AY1085">
        <v>0.17156819999217987</v>
      </c>
    </row>
    <row r="1086" spans="1:51" hidden="1" x14ac:dyDescent="0.45">
      <c r="A1086">
        <v>1925</v>
      </c>
      <c r="B1086" t="s">
        <v>64</v>
      </c>
      <c r="C1086" t="s">
        <v>82</v>
      </c>
      <c r="D1086">
        <v>136</v>
      </c>
      <c r="E1086">
        <v>39165</v>
      </c>
      <c r="F1086">
        <v>2602.3414303206473</v>
      </c>
      <c r="G1086">
        <v>12.723686651446563</v>
      </c>
      <c r="H1086">
        <v>15.23</v>
      </c>
      <c r="I1086">
        <v>161.66083949465832</v>
      </c>
      <c r="J1086">
        <v>0.12698384210630997</v>
      </c>
      <c r="K1086">
        <v>0.1233118</v>
      </c>
      <c r="L1086">
        <v>-1.1870000000000001</v>
      </c>
      <c r="M1086">
        <v>27.593771910656301</v>
      </c>
      <c r="N1086">
        <v>20.508211478780531</v>
      </c>
      <c r="O1086">
        <v>33.992400000000004</v>
      </c>
      <c r="P1086">
        <v>80.831999999999994</v>
      </c>
      <c r="Q1086">
        <v>7.15</v>
      </c>
      <c r="R1086">
        <v>5.49</v>
      </c>
      <c r="S1086">
        <v>1.0748974673370928</v>
      </c>
      <c r="T1086">
        <v>22.01545489143955</v>
      </c>
      <c r="U1086">
        <v>19.175123510053371</v>
      </c>
      <c r="V1086">
        <v>25.140999999999998</v>
      </c>
      <c r="W1086">
        <v>0</v>
      </c>
      <c r="X1086">
        <v>0</v>
      </c>
      <c r="Y1086">
        <v>0</v>
      </c>
      <c r="Z1086">
        <v>44.784999999999997</v>
      </c>
      <c r="AA1086">
        <v>2.3212999999999999</v>
      </c>
      <c r="AE1086" t="s">
        <v>120</v>
      </c>
      <c r="AF1086" t="s">
        <v>123</v>
      </c>
      <c r="AG1086">
        <v>-5.036471039056778E-2</v>
      </c>
      <c r="AI1086">
        <v>1.1451976373791695E-2</v>
      </c>
      <c r="AJ1086">
        <v>7.1500003337860107E-2</v>
      </c>
      <c r="AP1086">
        <v>-7.9964853823184967E-2</v>
      </c>
      <c r="AQ1086">
        <v>3.2172836363315582E-2</v>
      </c>
      <c r="AU1086">
        <v>5.4900001734495163E-2</v>
      </c>
      <c r="AV1086">
        <v>2.9600139707326889E-2</v>
      </c>
      <c r="AY1086">
        <v>4.1475988924503326E-2</v>
      </c>
    </row>
    <row r="1087" spans="1:51" hidden="1" x14ac:dyDescent="0.45">
      <c r="A1087">
        <v>1926</v>
      </c>
      <c r="B1087" t="s">
        <v>64</v>
      </c>
      <c r="C1087" t="s">
        <v>82</v>
      </c>
      <c r="D1087">
        <v>136</v>
      </c>
      <c r="E1087">
        <v>39502</v>
      </c>
      <c r="F1087">
        <v>2600.2277396485993</v>
      </c>
      <c r="G1087">
        <v>12.710204546060805</v>
      </c>
      <c r="H1087">
        <v>15.54</v>
      </c>
      <c r="I1087">
        <v>173.30666253837225</v>
      </c>
      <c r="J1087">
        <v>0.1251207559210043</v>
      </c>
      <c r="K1087">
        <v>0.1330171</v>
      </c>
      <c r="L1087">
        <v>-1.034</v>
      </c>
      <c r="M1087">
        <v>27.81054172503762</v>
      </c>
      <c r="N1087">
        <v>21.297612778835852</v>
      </c>
      <c r="O1087">
        <v>33.740600000000001</v>
      </c>
      <c r="P1087">
        <v>89.630899999999997</v>
      </c>
      <c r="Q1087">
        <v>8.44</v>
      </c>
      <c r="R1087">
        <v>5.83</v>
      </c>
      <c r="S1087">
        <v>0.91591863116391714</v>
      </c>
      <c r="T1087">
        <v>21.130550731687837</v>
      </c>
      <c r="U1087">
        <v>21.299365506391904</v>
      </c>
      <c r="V1087">
        <v>25.710999999999999</v>
      </c>
      <c r="W1087">
        <v>0</v>
      </c>
      <c r="X1087">
        <v>0</v>
      </c>
      <c r="Y1087">
        <v>0</v>
      </c>
      <c r="Z1087">
        <v>51.235399999999998</v>
      </c>
      <c r="AA1087">
        <v>2.6516999999999999</v>
      </c>
      <c r="AE1087" t="s">
        <v>120</v>
      </c>
      <c r="AF1087" t="s">
        <v>123</v>
      </c>
      <c r="AG1087">
        <v>-0.39038866758346558</v>
      </c>
      <c r="AI1087">
        <v>-5.7235290296375751E-3</v>
      </c>
      <c r="AJ1087">
        <v>8.4399998188018799E-2</v>
      </c>
      <c r="AP1087">
        <v>-0.42359119653701782</v>
      </c>
      <c r="AQ1087">
        <v>5.7602375745773315E-2</v>
      </c>
      <c r="AU1087">
        <v>5.8299999684095383E-2</v>
      </c>
      <c r="AV1087">
        <v>3.3202517777681351E-2</v>
      </c>
      <c r="AY1087">
        <v>3.9338234812021255E-2</v>
      </c>
    </row>
    <row r="1088" spans="1:51" hidden="1" x14ac:dyDescent="0.45">
      <c r="A1088">
        <v>1927</v>
      </c>
      <c r="B1088" t="s">
        <v>64</v>
      </c>
      <c r="C1088" t="s">
        <v>82</v>
      </c>
      <c r="D1088">
        <v>136</v>
      </c>
      <c r="E1088">
        <v>39848</v>
      </c>
      <c r="F1088">
        <v>2530.7029046318808</v>
      </c>
      <c r="G1088">
        <v>12.775502205727653</v>
      </c>
      <c r="H1088">
        <v>15.62</v>
      </c>
      <c r="I1088">
        <v>152.21340004753307</v>
      </c>
      <c r="J1088">
        <v>0.13603731899305599</v>
      </c>
      <c r="K1088">
        <v>0.1216127</v>
      </c>
      <c r="L1088">
        <v>-0.69599999999999995</v>
      </c>
      <c r="M1088">
        <v>22.137220622025286</v>
      </c>
      <c r="N1088">
        <v>17.929302145041753</v>
      </c>
      <c r="O1088">
        <v>32.886300000000006</v>
      </c>
      <c r="P1088">
        <v>91.8643</v>
      </c>
      <c r="Q1088">
        <v>7.72</v>
      </c>
      <c r="R1088">
        <v>6.49</v>
      </c>
      <c r="S1088">
        <v>1.0368834628633579</v>
      </c>
      <c r="T1088">
        <v>19.774821204073866</v>
      </c>
      <c r="U1088">
        <v>22.468859537398608</v>
      </c>
      <c r="V1088">
        <v>19.395</v>
      </c>
      <c r="W1088">
        <v>0</v>
      </c>
      <c r="X1088">
        <v>0</v>
      </c>
      <c r="Y1088">
        <v>0</v>
      </c>
      <c r="Z1088">
        <v>54.435099999999998</v>
      </c>
      <c r="AA1088">
        <v>2.8466</v>
      </c>
      <c r="AE1088" t="s">
        <v>120</v>
      </c>
      <c r="AF1088" t="s">
        <v>123</v>
      </c>
      <c r="AG1088">
        <v>0.32327574491500854</v>
      </c>
      <c r="AI1088">
        <v>-4.516250267624855E-2</v>
      </c>
      <c r="AJ1088">
        <v>7.720000296831131E-2</v>
      </c>
      <c r="AO1088">
        <v>4.8548043705523014E-3</v>
      </c>
      <c r="AP1088">
        <v>0.24689312279224396</v>
      </c>
      <c r="AQ1088">
        <v>6.1258379369974136E-2</v>
      </c>
      <c r="AU1088">
        <v>6.4900003373622894E-2</v>
      </c>
      <c r="AV1088">
        <v>7.6382651925086975E-2</v>
      </c>
      <c r="AY1088">
        <v>1.601875014603138E-2</v>
      </c>
    </row>
    <row r="1089" spans="1:51" hidden="1" x14ac:dyDescent="0.45">
      <c r="A1089">
        <v>1928</v>
      </c>
      <c r="B1089" t="s">
        <v>64</v>
      </c>
      <c r="C1089" t="s">
        <v>82</v>
      </c>
      <c r="D1089">
        <v>136</v>
      </c>
      <c r="E1089">
        <v>40186</v>
      </c>
      <c r="F1089">
        <v>2666.1997376179233</v>
      </c>
      <c r="G1089">
        <v>13.501221803843169</v>
      </c>
      <c r="H1089">
        <v>15.84</v>
      </c>
      <c r="I1089">
        <v>153.83277553341031</v>
      </c>
      <c r="J1089">
        <v>0.13066220131329651</v>
      </c>
      <c r="K1089">
        <v>0.1127054</v>
      </c>
      <c r="L1089">
        <v>-3.2519999999999998</v>
      </c>
      <c r="M1089">
        <v>23.667686531894439</v>
      </c>
      <c r="N1089">
        <v>16.96861943212263</v>
      </c>
      <c r="O1089">
        <v>32.631700000000002</v>
      </c>
      <c r="P1089">
        <v>95.307199999999995</v>
      </c>
      <c r="Q1089">
        <v>5.46</v>
      </c>
      <c r="R1089">
        <v>6.19</v>
      </c>
      <c r="S1089">
        <v>1.0064485271603592</v>
      </c>
      <c r="T1089">
        <v>20.714525580517289</v>
      </c>
      <c r="U1089">
        <v>24.036607886896689</v>
      </c>
      <c r="V1089">
        <v>19.021999999999998</v>
      </c>
      <c r="W1089">
        <v>1</v>
      </c>
      <c r="X1089">
        <v>1</v>
      </c>
      <c r="Y1089">
        <v>0</v>
      </c>
      <c r="Z1089">
        <v>59.565899999999999</v>
      </c>
      <c r="AA1089">
        <v>3.0607000000000002</v>
      </c>
      <c r="AE1089" t="s">
        <v>119</v>
      </c>
      <c r="AF1089" t="s">
        <v>123</v>
      </c>
      <c r="AG1089">
        <v>0.23578710854053497</v>
      </c>
      <c r="AH1089">
        <v>-1.514519564807415E-2</v>
      </c>
      <c r="AI1089">
        <v>0.11149564385414124</v>
      </c>
      <c r="AJ1089">
        <v>5.4600000381469727E-2</v>
      </c>
      <c r="AM1089">
        <v>-1.9999999552965164E-2</v>
      </c>
      <c r="AN1089">
        <v>4.8548043705523014E-3</v>
      </c>
      <c r="AO1089">
        <v>4.9538821913301945E-3</v>
      </c>
      <c r="AP1089">
        <v>0.18338871002197266</v>
      </c>
      <c r="AQ1089">
        <v>4.427826777100563E-2</v>
      </c>
      <c r="AU1089">
        <v>6.1900001019239426E-2</v>
      </c>
      <c r="AV1089">
        <v>5.2398402243852615E-2</v>
      </c>
      <c r="AW1089">
        <v>5.3147010505199432E-2</v>
      </c>
      <c r="AX1089">
        <v>2.1895280107855797E-2</v>
      </c>
      <c r="AY1089">
        <v>8.3047822117805481E-2</v>
      </c>
    </row>
    <row r="1090" spans="1:51" hidden="1" x14ac:dyDescent="0.45">
      <c r="A1090">
        <v>1929</v>
      </c>
      <c r="B1090" t="s">
        <v>64</v>
      </c>
      <c r="C1090" t="s">
        <v>82</v>
      </c>
      <c r="D1090">
        <v>136</v>
      </c>
      <c r="E1090">
        <v>40469</v>
      </c>
      <c r="F1090">
        <v>2777.9896372640164</v>
      </c>
      <c r="G1090">
        <v>13.85648534203059</v>
      </c>
      <c r="H1090">
        <v>16.07</v>
      </c>
      <c r="I1090">
        <v>157.01938780876014</v>
      </c>
      <c r="J1090">
        <v>0.13826407028031479</v>
      </c>
      <c r="K1090">
        <v>0.1145075</v>
      </c>
      <c r="L1090">
        <v>-2.4020000000000001</v>
      </c>
      <c r="M1090">
        <v>23.144399978424651</v>
      </c>
      <c r="N1090">
        <v>17.438587347318027</v>
      </c>
      <c r="O1090">
        <v>32.7682</v>
      </c>
      <c r="P1090">
        <v>96.527500000000003</v>
      </c>
      <c r="Q1090">
        <v>6.69</v>
      </c>
      <c r="R1090">
        <v>6.5</v>
      </c>
      <c r="S1090">
        <v>0.98933563395158364</v>
      </c>
      <c r="T1090">
        <v>19.888655162482703</v>
      </c>
      <c r="U1090">
        <v>20.852676784952788</v>
      </c>
      <c r="V1090">
        <v>19.108000000000001</v>
      </c>
      <c r="W1090">
        <v>1</v>
      </c>
      <c r="X1090">
        <v>1</v>
      </c>
      <c r="Y1090">
        <v>0</v>
      </c>
      <c r="Z1090">
        <v>60.134999999999998</v>
      </c>
      <c r="AA1090">
        <v>3.4062999999999999</v>
      </c>
      <c r="AE1090" t="s">
        <v>119</v>
      </c>
      <c r="AF1090" t="s">
        <v>123</v>
      </c>
      <c r="AG1090">
        <v>-0.11079128086566925</v>
      </c>
      <c r="AH1090">
        <v>-3.5763364285230637E-2</v>
      </c>
      <c r="AI1090">
        <v>1.1807126924395561E-2</v>
      </c>
      <c r="AJ1090">
        <v>6.6899999976158142E-2</v>
      </c>
      <c r="AM1090">
        <v>-4.0816325694322586E-2</v>
      </c>
      <c r="AN1090">
        <v>5.0529600121080875E-3</v>
      </c>
      <c r="AO1090">
        <v>5.2679795771837234E-3</v>
      </c>
      <c r="AP1090">
        <v>-0.15047726035118103</v>
      </c>
      <c r="AQ1090">
        <v>4.671560600399971E-2</v>
      </c>
      <c r="AU1090">
        <v>6.4999997615814209E-2</v>
      </c>
      <c r="AV1090">
        <v>3.9685968309640884E-2</v>
      </c>
      <c r="AW1090">
        <v>-2.2150157019495964E-3</v>
      </c>
      <c r="AX1090">
        <v>-4.6280648559331894E-2</v>
      </c>
      <c r="AY1090">
        <v>3.9353564381599426E-2</v>
      </c>
    </row>
    <row r="1091" spans="1:51" hidden="1" x14ac:dyDescent="0.45">
      <c r="A1091">
        <v>1930</v>
      </c>
      <c r="B1091" t="s">
        <v>64</v>
      </c>
      <c r="C1091" t="s">
        <v>82</v>
      </c>
      <c r="D1091">
        <v>136</v>
      </c>
      <c r="E1091">
        <v>40791</v>
      </c>
      <c r="F1091">
        <v>2630.9822559678087</v>
      </c>
      <c r="G1091">
        <v>13.080861831442418</v>
      </c>
      <c r="H1091">
        <v>15.58</v>
      </c>
      <c r="I1091">
        <v>138.12654118449584</v>
      </c>
      <c r="J1091">
        <v>0.15815710693131285</v>
      </c>
      <c r="K1091">
        <v>0.11087760000000001</v>
      </c>
      <c r="L1091">
        <v>-1.52</v>
      </c>
      <c r="M1091">
        <v>18.747984614453252</v>
      </c>
      <c r="N1091">
        <v>14.068695321128027</v>
      </c>
      <c r="O1091">
        <v>33.43</v>
      </c>
      <c r="P1091">
        <v>96.811700000000002</v>
      </c>
      <c r="Q1091">
        <v>6</v>
      </c>
      <c r="R1091">
        <v>6.43</v>
      </c>
      <c r="S1091">
        <v>1.1254737895957385</v>
      </c>
      <c r="T1091">
        <v>19.463484821891441</v>
      </c>
      <c r="U1091">
        <v>20.245169828475685</v>
      </c>
      <c r="V1091">
        <v>19.093</v>
      </c>
      <c r="W1091">
        <v>1</v>
      </c>
      <c r="X1091">
        <v>1</v>
      </c>
      <c r="Y1091">
        <v>1</v>
      </c>
      <c r="Z1091">
        <v>59.6586</v>
      </c>
      <c r="AA1091">
        <v>3.5674999999999999</v>
      </c>
      <c r="AE1091" t="s">
        <v>119</v>
      </c>
      <c r="AF1091" t="s">
        <v>123</v>
      </c>
      <c r="AG1091">
        <v>-0.14342430233955383</v>
      </c>
      <c r="AH1091">
        <v>-6.8936705589294434E-2</v>
      </c>
      <c r="AI1091">
        <v>7.3352962732315063E-2</v>
      </c>
      <c r="AJ1091">
        <v>5.9999998658895493E-2</v>
      </c>
      <c r="AM1091">
        <v>-7.4468083679676056E-2</v>
      </c>
      <c r="AN1091">
        <v>5.5313785560429096E-3</v>
      </c>
      <c r="AO1091">
        <v>5.9764320030808449E-3</v>
      </c>
      <c r="AP1091">
        <v>-0.18770654499530792</v>
      </c>
      <c r="AQ1091">
        <v>5.4515086114406586E-2</v>
      </c>
      <c r="AU1091">
        <v>6.4300000667572021E-2</v>
      </c>
      <c r="AV1091">
        <v>4.4282246381044388E-2</v>
      </c>
      <c r="AW1091">
        <v>1.3058382319286466E-3</v>
      </c>
      <c r="AX1091">
        <v>-7.8423157334327698E-2</v>
      </c>
      <c r="AY1091">
        <v>6.6676482558250427E-2</v>
      </c>
    </row>
    <row r="1092" spans="1:51" hidden="1" x14ac:dyDescent="0.45">
      <c r="A1092">
        <v>1931</v>
      </c>
      <c r="B1092" t="s">
        <v>64</v>
      </c>
      <c r="C1092" t="s">
        <v>82</v>
      </c>
      <c r="D1092">
        <v>136</v>
      </c>
      <c r="E1092">
        <v>41132</v>
      </c>
      <c r="F1092">
        <v>2578.9047463431216</v>
      </c>
      <c r="G1092">
        <v>13.196164016308684</v>
      </c>
      <c r="H1092">
        <v>14.95</v>
      </c>
      <c r="I1092">
        <v>123.07884779172421</v>
      </c>
      <c r="J1092">
        <v>0.15654959672784619</v>
      </c>
      <c r="K1092">
        <v>0.1001683</v>
      </c>
      <c r="L1092">
        <v>1.768</v>
      </c>
      <c r="M1092">
        <v>12.697190851980983</v>
      </c>
      <c r="N1092">
        <v>11.866197834922767</v>
      </c>
      <c r="O1092">
        <v>33.608199999999997</v>
      </c>
      <c r="P1092">
        <v>94.932199999999995</v>
      </c>
      <c r="Q1092">
        <v>6</v>
      </c>
      <c r="R1092">
        <v>6.59</v>
      </c>
      <c r="S1092">
        <v>1.093051599289399</v>
      </c>
      <c r="T1092">
        <v>18.309861046381585</v>
      </c>
      <c r="U1092">
        <v>21.040166044704332</v>
      </c>
      <c r="V1092">
        <v>19.207000000000001</v>
      </c>
      <c r="W1092">
        <v>1</v>
      </c>
      <c r="X1092">
        <v>1</v>
      </c>
      <c r="Y1092">
        <v>0</v>
      </c>
      <c r="Z1092">
        <v>55.663600000000002</v>
      </c>
      <c r="AA1092">
        <v>3.6274000000000002</v>
      </c>
      <c r="AE1092" t="s">
        <v>119</v>
      </c>
      <c r="AF1092" t="s">
        <v>123</v>
      </c>
      <c r="AG1092">
        <v>-0.27317246794700623</v>
      </c>
      <c r="AH1092">
        <v>-9.6845746040344238E-2</v>
      </c>
      <c r="AI1092">
        <v>7.5993098318576813E-2</v>
      </c>
      <c r="AJ1092">
        <v>5.9999998658895493E-2</v>
      </c>
      <c r="AM1092">
        <v>-0.10344827920198441</v>
      </c>
      <c r="AN1092">
        <v>6.6025345586240292E-3</v>
      </c>
      <c r="AO1092">
        <v>7.3643657378852367E-3</v>
      </c>
      <c r="AP1092">
        <v>-0.31407648324966431</v>
      </c>
      <c r="AQ1092">
        <v>5.9633489698171616E-2</v>
      </c>
      <c r="AU1092">
        <v>6.589999794960022E-2</v>
      </c>
      <c r="AV1092">
        <v>4.0904011577367783E-2</v>
      </c>
      <c r="AW1092">
        <v>-1.5184003859758377E-2</v>
      </c>
      <c r="AX1092">
        <v>-0.115680031478405</v>
      </c>
      <c r="AY1092">
        <v>6.7996546626091003E-2</v>
      </c>
    </row>
    <row r="1093" spans="1:51" hidden="1" x14ac:dyDescent="0.45">
      <c r="A1093">
        <v>1932</v>
      </c>
      <c r="B1093" t="s">
        <v>64</v>
      </c>
      <c r="C1093" t="s">
        <v>82</v>
      </c>
      <c r="D1093">
        <v>136</v>
      </c>
      <c r="E1093">
        <v>41431</v>
      </c>
      <c r="F1093">
        <v>2615.1748999404454</v>
      </c>
      <c r="G1093">
        <v>13.681519810196004</v>
      </c>
      <c r="H1093">
        <v>15.25</v>
      </c>
      <c r="I1093">
        <v>115.52682686147571</v>
      </c>
      <c r="J1093">
        <v>0.14474114040751701</v>
      </c>
      <c r="K1093">
        <v>9.7542400000000001E-2</v>
      </c>
      <c r="L1093">
        <v>0.77200000000000002</v>
      </c>
      <c r="M1093">
        <v>8.7475625724477588</v>
      </c>
      <c r="N1093">
        <v>7.9527924698166697</v>
      </c>
      <c r="O1093">
        <v>35.398400000000002</v>
      </c>
      <c r="P1093">
        <v>92.328500000000005</v>
      </c>
      <c r="Q1093">
        <v>5.88</v>
      </c>
      <c r="R1093">
        <v>6.28</v>
      </c>
      <c r="S1093">
        <v>0.89531522180898959</v>
      </c>
      <c r="T1093">
        <v>16.535942078087423</v>
      </c>
      <c r="U1093">
        <v>20.199168554040774</v>
      </c>
      <c r="V1093">
        <v>19.510999999999999</v>
      </c>
      <c r="W1093">
        <v>1</v>
      </c>
      <c r="X1093">
        <v>1</v>
      </c>
      <c r="Y1093">
        <v>0</v>
      </c>
      <c r="Z1093">
        <v>55.527299999999997</v>
      </c>
      <c r="AA1093">
        <v>3.6705000000000001</v>
      </c>
      <c r="AE1093" t="s">
        <v>119</v>
      </c>
      <c r="AF1093" t="s">
        <v>123</v>
      </c>
      <c r="AG1093">
        <v>-1.5621870756149292E-2</v>
      </c>
      <c r="AH1093">
        <v>-9.4945795834064484E-2</v>
      </c>
      <c r="AI1093">
        <v>6.9903403520584106E-2</v>
      </c>
      <c r="AJ1093">
        <v>5.8800000697374344E-2</v>
      </c>
      <c r="AM1093">
        <v>-0.10256410390138626</v>
      </c>
      <c r="AN1093">
        <v>7.618308998644352E-3</v>
      </c>
      <c r="AO1093">
        <v>8.4889726713299751E-3</v>
      </c>
      <c r="AP1093">
        <v>-7.7105574309825897E-2</v>
      </c>
      <c r="AQ1093">
        <v>6.6620513796806335E-2</v>
      </c>
      <c r="AU1093">
        <v>6.2799997627735138E-2</v>
      </c>
      <c r="AV1093">
        <v>6.1483699828386307E-2</v>
      </c>
      <c r="AW1093">
        <v>-1.1578094214200974E-2</v>
      </c>
      <c r="AX1093">
        <v>-8.6738705635070801E-2</v>
      </c>
      <c r="AY1093">
        <v>6.4351700246334076E-2</v>
      </c>
    </row>
    <row r="1094" spans="1:51" hidden="1" x14ac:dyDescent="0.45">
      <c r="A1094">
        <v>1933</v>
      </c>
      <c r="B1094" t="s">
        <v>64</v>
      </c>
      <c r="C1094" t="s">
        <v>82</v>
      </c>
      <c r="D1094">
        <v>136</v>
      </c>
      <c r="E1094">
        <v>41753</v>
      </c>
      <c r="F1094">
        <v>2565.0613929580454</v>
      </c>
      <c r="G1094">
        <v>13.560382087177693</v>
      </c>
      <c r="H1094">
        <v>15.32</v>
      </c>
      <c r="I1094">
        <v>105.67050246486214</v>
      </c>
      <c r="J1094">
        <v>0.15008129870003997</v>
      </c>
      <c r="K1094">
        <v>9.1775899999999994E-2</v>
      </c>
      <c r="L1094">
        <v>-0.56799999999999995</v>
      </c>
      <c r="M1094">
        <v>9.1944731206376016</v>
      </c>
      <c r="N1094">
        <v>7.0980019423260856</v>
      </c>
      <c r="O1094">
        <v>36.823399999999999</v>
      </c>
      <c r="P1094">
        <v>94.935100000000006</v>
      </c>
      <c r="Q1094">
        <v>3.88</v>
      </c>
      <c r="R1094">
        <v>6.08</v>
      </c>
      <c r="S1094">
        <v>1.0009904314709204</v>
      </c>
      <c r="T1094">
        <v>15.770311322750192</v>
      </c>
      <c r="U1094">
        <v>21.078237667230766</v>
      </c>
      <c r="V1094">
        <v>14.904</v>
      </c>
      <c r="W1094">
        <v>1</v>
      </c>
      <c r="X1094">
        <v>1</v>
      </c>
      <c r="Y1094">
        <v>0</v>
      </c>
      <c r="Z1094">
        <v>57.864800000000002</v>
      </c>
      <c r="AA1094">
        <v>3.3626</v>
      </c>
      <c r="AE1094" t="s">
        <v>119</v>
      </c>
      <c r="AF1094" t="s">
        <v>123</v>
      </c>
      <c r="AG1094">
        <v>0.35110485553741455</v>
      </c>
      <c r="AH1094">
        <v>-4.8653885722160339E-2</v>
      </c>
      <c r="AI1094">
        <v>0.13847166299819946</v>
      </c>
      <c r="AJ1094">
        <v>3.880000114440918E-2</v>
      </c>
      <c r="AM1094">
        <v>-5.714285746216774E-2</v>
      </c>
      <c r="AN1094">
        <v>8.4889726713299751E-3</v>
      </c>
      <c r="AO1094">
        <v>9.003455750644207E-3</v>
      </c>
      <c r="AP1094">
        <v>0.28920307755470276</v>
      </c>
      <c r="AQ1094">
        <v>4.8015519976615906E-2</v>
      </c>
      <c r="AU1094">
        <v>6.080000102519989E-2</v>
      </c>
      <c r="AV1094">
        <v>6.1901755630970001E-2</v>
      </c>
      <c r="AW1094">
        <v>5.0253815948963165E-2</v>
      </c>
      <c r="AX1094">
        <v>9.9612362682819366E-3</v>
      </c>
      <c r="AY1094">
        <v>8.8635832071304321E-2</v>
      </c>
    </row>
    <row r="1095" spans="1:51" hidden="1" x14ac:dyDescent="0.45">
      <c r="A1095">
        <v>1934</v>
      </c>
      <c r="B1095" t="s">
        <v>64</v>
      </c>
      <c r="C1095" t="s">
        <v>82</v>
      </c>
      <c r="D1095">
        <v>136</v>
      </c>
      <c r="E1095">
        <v>42093</v>
      </c>
      <c r="F1095">
        <v>2538.0526408295664</v>
      </c>
      <c r="G1095">
        <v>13.658881946675139</v>
      </c>
      <c r="H1095">
        <v>14.95</v>
      </c>
      <c r="I1095">
        <v>105.80970018873273</v>
      </c>
      <c r="J1095">
        <v>0.15509815539151972</v>
      </c>
      <c r="K1095">
        <v>8.7039000000000005E-2</v>
      </c>
      <c r="L1095">
        <v>-0.627</v>
      </c>
      <c r="M1095">
        <v>8.1555117329670956</v>
      </c>
      <c r="N1095">
        <v>6.3623626429515676</v>
      </c>
      <c r="O1095">
        <v>37.469300000000004</v>
      </c>
      <c r="P1095">
        <v>93.474000000000004</v>
      </c>
      <c r="Q1095">
        <v>3.75</v>
      </c>
      <c r="R1095">
        <v>5.68</v>
      </c>
      <c r="S1095">
        <v>1.0492892858849618</v>
      </c>
      <c r="T1095">
        <v>16.47849231368712</v>
      </c>
      <c r="U1095">
        <v>19.221658324510088</v>
      </c>
      <c r="V1095">
        <v>11.68</v>
      </c>
      <c r="W1095">
        <v>1</v>
      </c>
      <c r="X1095">
        <v>1</v>
      </c>
      <c r="Y1095">
        <v>0</v>
      </c>
      <c r="Z1095">
        <v>56.484900000000003</v>
      </c>
      <c r="AA1095">
        <v>3.2913999999999999</v>
      </c>
      <c r="AE1095" t="s">
        <v>119</v>
      </c>
      <c r="AF1095" t="s">
        <v>123</v>
      </c>
      <c r="AG1095">
        <v>0.18434560298919678</v>
      </c>
      <c r="AH1095">
        <v>-5.2277863025665283E-2</v>
      </c>
      <c r="AI1095">
        <v>0.42426216602325439</v>
      </c>
      <c r="AJ1095">
        <v>3.7500001490116119E-2</v>
      </c>
      <c r="AM1095">
        <v>-6.0606062412261963E-2</v>
      </c>
      <c r="AN1095">
        <v>8.3281975239515305E-3</v>
      </c>
      <c r="AO1095">
        <v>8.8655008003115654E-3</v>
      </c>
      <c r="AP1095">
        <v>0.13359920680522919</v>
      </c>
      <c r="AQ1095">
        <v>4.4765740633010864E-2</v>
      </c>
      <c r="AU1095">
        <v>5.6800000369548798E-2</v>
      </c>
      <c r="AV1095">
        <v>5.0746407359838486E-2</v>
      </c>
      <c r="AW1095">
        <v>0.11297740042209625</v>
      </c>
      <c r="AX1095">
        <v>-1.4071915298700333E-2</v>
      </c>
      <c r="AY1095">
        <v>0.23088108003139496</v>
      </c>
    </row>
    <row r="1096" spans="1:51" hidden="1" x14ac:dyDescent="0.45">
      <c r="A1096">
        <v>1935</v>
      </c>
      <c r="B1096" t="s">
        <v>64</v>
      </c>
      <c r="C1096" t="s">
        <v>82</v>
      </c>
      <c r="D1096">
        <v>136</v>
      </c>
      <c r="E1096">
        <v>42429</v>
      </c>
      <c r="F1096">
        <v>2654.1079246971908</v>
      </c>
      <c r="G1096">
        <v>14.727590330313429</v>
      </c>
      <c r="H1096">
        <v>15.11</v>
      </c>
      <c r="I1096">
        <v>117.23911373692815</v>
      </c>
      <c r="J1096">
        <v>0.15960346087895327</v>
      </c>
      <c r="K1096">
        <v>8.8274699999999998E-2</v>
      </c>
      <c r="L1096">
        <v>-1.59</v>
      </c>
      <c r="M1096">
        <v>8.2478112294573442</v>
      </c>
      <c r="N1096">
        <v>6.1495097912045447</v>
      </c>
      <c r="O1096">
        <v>41.235599999999998</v>
      </c>
      <c r="P1096">
        <v>93.885099999999994</v>
      </c>
      <c r="Q1096">
        <v>4.5</v>
      </c>
      <c r="R1096">
        <v>5.77</v>
      </c>
      <c r="S1096">
        <v>0.95755551000577965</v>
      </c>
      <c r="T1096">
        <v>17.776309562361696</v>
      </c>
      <c r="U1096">
        <v>29.707523391990659</v>
      </c>
      <c r="V1096">
        <v>12.125</v>
      </c>
      <c r="W1096">
        <v>0</v>
      </c>
      <c r="X1096">
        <v>0</v>
      </c>
      <c r="Y1096">
        <v>1</v>
      </c>
      <c r="Z1096">
        <v>53.966200000000001</v>
      </c>
      <c r="AA1096">
        <v>3.2471999999999999</v>
      </c>
      <c r="AE1096" t="s">
        <v>120</v>
      </c>
      <c r="AF1096" t="s">
        <v>123</v>
      </c>
      <c r="AG1096">
        <v>0.11863307654857635</v>
      </c>
      <c r="AH1096">
        <v>2.4595186114311218E-2</v>
      </c>
      <c r="AI1096">
        <v>-0.12231557071208954</v>
      </c>
      <c r="AJ1096">
        <v>4.5000001788139343E-2</v>
      </c>
      <c r="AM1096">
        <v>1.6129031777381897E-2</v>
      </c>
      <c r="AN1096">
        <v>8.4661534056067467E-3</v>
      </c>
      <c r="AO1096">
        <v>8.3317700773477554E-3</v>
      </c>
      <c r="AP1096">
        <v>7.2119615972042084E-2</v>
      </c>
      <c r="AQ1096">
        <v>4.3384585529565811E-2</v>
      </c>
      <c r="AU1096">
        <v>5.7700000703334808E-2</v>
      </c>
      <c r="AV1096">
        <v>4.651346430182457E-2</v>
      </c>
      <c r="AW1096">
        <v>5.7362939696758986E-4</v>
      </c>
      <c r="AX1096">
        <v>3.9268530905246735E-2</v>
      </c>
      <c r="AY1096">
        <v>-3.8657784461975098E-2</v>
      </c>
    </row>
    <row r="1097" spans="1:51" hidden="1" x14ac:dyDescent="0.45">
      <c r="A1097">
        <v>1936</v>
      </c>
      <c r="B1097" t="s">
        <v>64</v>
      </c>
      <c r="C1097" t="s">
        <v>82</v>
      </c>
      <c r="D1097">
        <v>136</v>
      </c>
      <c r="E1097">
        <v>42750</v>
      </c>
      <c r="F1097">
        <v>2540.3044045713227</v>
      </c>
      <c r="G1097">
        <v>15.056694559543409</v>
      </c>
      <c r="H1097">
        <v>14.47</v>
      </c>
      <c r="I1097">
        <v>121.52558144450232</v>
      </c>
      <c r="J1097">
        <v>0.16874803048979717</v>
      </c>
      <c r="K1097">
        <v>9.4942299999999993E-2</v>
      </c>
      <c r="L1097">
        <v>0.26100000000000001</v>
      </c>
      <c r="M1097">
        <v>6.4290922711691492</v>
      </c>
      <c r="N1097">
        <v>6.5490211065358368</v>
      </c>
      <c r="O1097">
        <v>45.368000000000002</v>
      </c>
      <c r="P1097">
        <v>102.7786</v>
      </c>
      <c r="Q1097">
        <v>5</v>
      </c>
      <c r="R1097">
        <v>5.9</v>
      </c>
      <c r="S1097">
        <v>1.0043104905677636</v>
      </c>
      <c r="T1097">
        <v>21.330034804200583</v>
      </c>
      <c r="U1097">
        <v>31.300899573870804</v>
      </c>
      <c r="V1097">
        <v>13.714</v>
      </c>
      <c r="W1097">
        <v>0</v>
      </c>
      <c r="X1097">
        <v>0</v>
      </c>
      <c r="Y1097">
        <v>0</v>
      </c>
      <c r="Z1097">
        <v>57.7286</v>
      </c>
      <c r="AA1097">
        <v>3.3664999999999998</v>
      </c>
      <c r="AE1097" t="s">
        <v>120</v>
      </c>
      <c r="AF1097" t="s">
        <v>123</v>
      </c>
      <c r="AG1097">
        <v>0.35734307765960693</v>
      </c>
      <c r="AH1097">
        <v>2.4204786866903305E-2</v>
      </c>
      <c r="AI1097">
        <v>-1.4895486645400524E-2</v>
      </c>
      <c r="AJ1097">
        <v>5.000000074505806E-2</v>
      </c>
      <c r="AM1097">
        <v>1.587301678955555E-2</v>
      </c>
      <c r="AN1097">
        <v>8.3317700773477554E-3</v>
      </c>
      <c r="AO1097">
        <v>8.2015860825777054E-3</v>
      </c>
      <c r="AP1097">
        <v>0.30598852038383484</v>
      </c>
      <c r="AQ1097">
        <v>3.9322357624769211E-2</v>
      </c>
      <c r="AU1097">
        <v>5.9000000357627869E-2</v>
      </c>
      <c r="AV1097">
        <v>5.1354546099901199E-2</v>
      </c>
      <c r="AW1097">
        <v>5.1705013960599899E-2</v>
      </c>
      <c r="AX1097">
        <v>8.5720516741275787E-2</v>
      </c>
      <c r="AY1097">
        <v>1.755225658416748E-2</v>
      </c>
    </row>
    <row r="1098" spans="1:51" hidden="1" x14ac:dyDescent="0.45">
      <c r="A1098">
        <v>1937</v>
      </c>
      <c r="B1098" t="s">
        <v>64</v>
      </c>
      <c r="C1098" t="s">
        <v>82</v>
      </c>
      <c r="D1098">
        <v>136</v>
      </c>
      <c r="E1098">
        <v>43068</v>
      </c>
      <c r="F1098">
        <v>2772.2738078992493</v>
      </c>
      <c r="G1098">
        <v>15.663892365536357</v>
      </c>
      <c r="H1098">
        <v>15.17</v>
      </c>
      <c r="I1098">
        <v>152.9930691175999</v>
      </c>
      <c r="J1098">
        <v>0.13362365394712247</v>
      </c>
      <c r="K1098">
        <v>0.1039268</v>
      </c>
      <c r="L1098">
        <v>-1.992</v>
      </c>
      <c r="M1098">
        <v>14.769920789184207</v>
      </c>
      <c r="N1098">
        <v>12.390171149648666</v>
      </c>
      <c r="O1098">
        <v>48.820399999999999</v>
      </c>
      <c r="P1098">
        <v>95.78</v>
      </c>
      <c r="Q1098">
        <v>5.04</v>
      </c>
      <c r="R1098">
        <v>5.75</v>
      </c>
      <c r="S1098">
        <v>0.83927141460073107</v>
      </c>
      <c r="T1098">
        <v>24.875745313514734</v>
      </c>
      <c r="U1098">
        <v>34.027882205657853</v>
      </c>
      <c r="V1098">
        <v>19.009</v>
      </c>
      <c r="W1098">
        <v>0</v>
      </c>
      <c r="X1098">
        <v>0</v>
      </c>
      <c r="Y1098">
        <v>0</v>
      </c>
      <c r="Z1098">
        <v>61.1312</v>
      </c>
      <c r="AA1098">
        <v>8.8926999999999996</v>
      </c>
      <c r="AE1098" t="s">
        <v>120</v>
      </c>
      <c r="AF1098" t="s">
        <v>123</v>
      </c>
      <c r="AG1098">
        <v>0.12190339714288712</v>
      </c>
      <c r="AH1098">
        <v>3.9451584219932556E-2</v>
      </c>
      <c r="AI1098">
        <v>3.9642106741666794E-2</v>
      </c>
      <c r="AJ1098">
        <v>5.0400000065565109E-2</v>
      </c>
      <c r="AM1098">
        <v>3.125E-2</v>
      </c>
      <c r="AN1098">
        <v>8.2015860825777054E-3</v>
      </c>
      <c r="AO1098">
        <v>7.9530533403158188E-3</v>
      </c>
      <c r="AP1098">
        <v>8.4798991680145264E-2</v>
      </c>
      <c r="AQ1098">
        <v>3.4203950315713882E-2</v>
      </c>
      <c r="AU1098">
        <v>5.7500001043081284E-2</v>
      </c>
      <c r="AV1098">
        <v>3.710440918803215E-2</v>
      </c>
      <c r="AW1098">
        <v>4.9951910972595215E-2</v>
      </c>
      <c r="AX1098">
        <v>5.4078321903944016E-2</v>
      </c>
      <c r="AY1098">
        <v>4.5021053403615952E-2</v>
      </c>
    </row>
    <row r="1099" spans="1:51" hidden="1" x14ac:dyDescent="0.45">
      <c r="A1099">
        <v>1938</v>
      </c>
      <c r="B1099" t="s">
        <v>64</v>
      </c>
      <c r="C1099" t="s">
        <v>82</v>
      </c>
      <c r="D1099">
        <v>136</v>
      </c>
      <c r="E1099">
        <v>43419</v>
      </c>
      <c r="F1099">
        <v>2830.1222032345058</v>
      </c>
      <c r="G1099">
        <v>15.694478634471213</v>
      </c>
      <c r="H1099">
        <v>15.53</v>
      </c>
      <c r="I1099">
        <v>166.707712531102</v>
      </c>
      <c r="J1099">
        <v>0.13141798885108086</v>
      </c>
      <c r="K1099">
        <v>0.1119073</v>
      </c>
      <c r="L1099">
        <v>-0.54700000000000004</v>
      </c>
      <c r="M1099">
        <v>11.991130791704277</v>
      </c>
      <c r="N1099">
        <v>12.513299723940989</v>
      </c>
      <c r="O1099">
        <v>54.9253</v>
      </c>
      <c r="P1099">
        <v>105.07</v>
      </c>
      <c r="Q1099">
        <v>5.25</v>
      </c>
      <c r="R1099">
        <v>5.45</v>
      </c>
      <c r="S1099">
        <v>0.82364604781830897</v>
      </c>
      <c r="T1099">
        <v>25.139763996687197</v>
      </c>
      <c r="U1099">
        <v>35.440026444753272</v>
      </c>
      <c r="V1099">
        <v>19.010000000000002</v>
      </c>
      <c r="W1099">
        <v>0</v>
      </c>
      <c r="X1099">
        <v>0</v>
      </c>
      <c r="Y1099">
        <v>0</v>
      </c>
      <c r="Z1099">
        <v>63.006</v>
      </c>
      <c r="AA1099">
        <v>14.419</v>
      </c>
      <c r="AE1099" t="s">
        <v>120</v>
      </c>
      <c r="AF1099" t="s">
        <v>123</v>
      </c>
      <c r="AG1099">
        <v>-1.621580682694912E-2</v>
      </c>
      <c r="AH1099">
        <v>3.8256086409091949E-2</v>
      </c>
      <c r="AI1099">
        <v>5.4981481283903122E-2</v>
      </c>
      <c r="AJ1099">
        <v>5.2499998360872269E-2</v>
      </c>
      <c r="AM1099">
        <v>3.0303031206130981E-2</v>
      </c>
      <c r="AN1099">
        <v>7.9530533403158188E-3</v>
      </c>
      <c r="AO1099">
        <v>7.7191395685076714E-3</v>
      </c>
      <c r="AP1099">
        <v>-5.6166764348745346E-2</v>
      </c>
      <c r="AQ1099">
        <v>4.2328406125307083E-2</v>
      </c>
      <c r="AU1099">
        <v>5.4499998688697815E-2</v>
      </c>
      <c r="AV1099">
        <v>3.9950955659151077E-2</v>
      </c>
      <c r="AW1099">
        <v>4.0202826261520386E-2</v>
      </c>
      <c r="AX1099">
        <v>2.901737205684185E-2</v>
      </c>
      <c r="AY1099">
        <v>5.3740739822387695E-2</v>
      </c>
    </row>
    <row r="1100" spans="1:51" hidden="1" x14ac:dyDescent="0.45">
      <c r="A1100">
        <v>1939</v>
      </c>
      <c r="B1100" t="s">
        <v>64</v>
      </c>
      <c r="C1100" t="s">
        <v>82</v>
      </c>
      <c r="D1100">
        <v>136</v>
      </c>
      <c r="E1100">
        <v>43865</v>
      </c>
      <c r="F1100">
        <v>2980.8249609026107</v>
      </c>
      <c r="G1100">
        <v>16.610658124342262</v>
      </c>
      <c r="H1100">
        <v>15.65</v>
      </c>
      <c r="I1100">
        <v>184.09704052495172</v>
      </c>
      <c r="J1100">
        <v>0.13904939732689875</v>
      </c>
      <c r="K1100">
        <v>0.1168501</v>
      </c>
      <c r="L1100">
        <v>-8.9999999999999993E-3</v>
      </c>
      <c r="M1100">
        <v>11.47146370746607</v>
      </c>
      <c r="N1100">
        <v>13.665686393643298</v>
      </c>
      <c r="O1100">
        <v>65.076400000000007</v>
      </c>
      <c r="P1100">
        <v>118.9</v>
      </c>
      <c r="Q1100">
        <v>5.26</v>
      </c>
      <c r="R1100">
        <v>5.74</v>
      </c>
      <c r="S1100">
        <v>0.80655085460639153</v>
      </c>
      <c r="T1100">
        <v>28.73762277899894</v>
      </c>
      <c r="U1100">
        <v>46.824912835301348</v>
      </c>
      <c r="V1100">
        <v>19.245999999999999</v>
      </c>
      <c r="W1100">
        <v>0</v>
      </c>
      <c r="X1100">
        <v>0</v>
      </c>
      <c r="Y1100">
        <v>0</v>
      </c>
      <c r="Z1100">
        <v>69.867999999999995</v>
      </c>
      <c r="AA1100">
        <v>16.209</v>
      </c>
      <c r="AE1100" t="s">
        <v>120</v>
      </c>
      <c r="AF1100" t="s">
        <v>123</v>
      </c>
      <c r="AG1100">
        <v>0.41631916165351868</v>
      </c>
      <c r="AI1100">
        <v>2.4000024423003197E-3</v>
      </c>
      <c r="AJ1100">
        <v>5.260000005364418E-2</v>
      </c>
      <c r="AM1100">
        <v>2.9411764815449715E-2</v>
      </c>
      <c r="AP1100">
        <v>0.36060607433319092</v>
      </c>
      <c r="AQ1100">
        <v>4.0947247296571732E-2</v>
      </c>
      <c r="AU1100">
        <v>5.7399999350309372E-2</v>
      </c>
      <c r="AV1100">
        <v>5.5713072419166565E-2</v>
      </c>
      <c r="AY1100">
        <v>2.7500001713633537E-2</v>
      </c>
    </row>
    <row r="1101" spans="1:51" hidden="1" x14ac:dyDescent="0.45">
      <c r="A1101">
        <v>1940</v>
      </c>
      <c r="B1101" t="s">
        <v>64</v>
      </c>
      <c r="C1101" t="s">
        <v>82</v>
      </c>
      <c r="D1101">
        <v>136</v>
      </c>
      <c r="E1101">
        <v>44341</v>
      </c>
      <c r="F1101">
        <v>2897.0929201440881</v>
      </c>
      <c r="G1101">
        <v>16.046925016309373</v>
      </c>
      <c r="H1101">
        <v>15.65</v>
      </c>
      <c r="I1101">
        <v>218.10809468667946</v>
      </c>
      <c r="J1101">
        <v>0.13090085517718594</v>
      </c>
      <c r="K1101">
        <v>0.1363637</v>
      </c>
      <c r="L1101">
        <v>-2.88</v>
      </c>
      <c r="M1101">
        <v>15.383600524320782</v>
      </c>
      <c r="N1101">
        <v>15.377328202687471</v>
      </c>
      <c r="O1101">
        <v>80.709699999999998</v>
      </c>
      <c r="P1101">
        <v>144.99</v>
      </c>
      <c r="Q1101">
        <v>5.26</v>
      </c>
      <c r="R1101">
        <v>5.66</v>
      </c>
      <c r="S1101">
        <v>0.82938048617810456</v>
      </c>
      <c r="T1101">
        <v>31.13718964178678</v>
      </c>
      <c r="U1101">
        <v>86.050601106090269</v>
      </c>
      <c r="V1101">
        <v>19.838999999999999</v>
      </c>
      <c r="W1101">
        <v>0</v>
      </c>
      <c r="X1101">
        <v>0</v>
      </c>
      <c r="Y1101">
        <v>0</v>
      </c>
      <c r="Z1101">
        <v>78.754999999999995</v>
      </c>
      <c r="AA1101">
        <v>16.823</v>
      </c>
      <c r="AE1101" t="s">
        <v>120</v>
      </c>
      <c r="AF1101" t="s">
        <v>73</v>
      </c>
      <c r="AG1101">
        <v>0.18024140596389771</v>
      </c>
      <c r="AI1101">
        <v>7.2152368724346161E-2</v>
      </c>
      <c r="AJ1101">
        <v>5.260000005364418E-2</v>
      </c>
      <c r="AM1101">
        <v>7.1428574621677399E-2</v>
      </c>
      <c r="AP1101">
        <v>0.14031180739402771</v>
      </c>
      <c r="AQ1101">
        <v>3.5016395151615143E-2</v>
      </c>
      <c r="AU1101">
        <v>5.6600000709295273E-2</v>
      </c>
      <c r="AV1101">
        <v>3.9929609745740891E-2</v>
      </c>
      <c r="AY1101">
        <v>6.237618625164032E-2</v>
      </c>
    </row>
    <row r="1102" spans="1:51" hidden="1" x14ac:dyDescent="0.45">
      <c r="A1102">
        <v>1941</v>
      </c>
      <c r="B1102" t="s">
        <v>64</v>
      </c>
      <c r="C1102" t="s">
        <v>82</v>
      </c>
      <c r="D1102">
        <v>136</v>
      </c>
      <c r="E1102">
        <v>44734</v>
      </c>
      <c r="F1102">
        <v>2822.2565675610986</v>
      </c>
      <c r="G1102">
        <v>15.650510872877357</v>
      </c>
      <c r="H1102">
        <v>14.76</v>
      </c>
      <c r="I1102">
        <v>260.4187432102259</v>
      </c>
      <c r="J1102">
        <v>0.11133930716541028</v>
      </c>
      <c r="K1102">
        <v>0.15778239999999999</v>
      </c>
      <c r="L1102">
        <v>1.33</v>
      </c>
      <c r="M1102">
        <v>13.89978012243107</v>
      </c>
      <c r="N1102">
        <v>20.519446180700058</v>
      </c>
      <c r="O1102">
        <v>109.66200000000001</v>
      </c>
      <c r="P1102">
        <v>196.4</v>
      </c>
      <c r="Q1102">
        <v>5.26</v>
      </c>
      <c r="R1102">
        <v>5.61</v>
      </c>
      <c r="S1102">
        <v>0.98560643883606902</v>
      </c>
      <c r="T1102">
        <v>38.891423695023391</v>
      </c>
      <c r="U1102">
        <v>106.46928227659434</v>
      </c>
      <c r="V1102">
        <v>19.7227</v>
      </c>
      <c r="W1102">
        <v>0</v>
      </c>
      <c r="X1102">
        <v>0</v>
      </c>
      <c r="Y1102">
        <v>0</v>
      </c>
      <c r="Z1102">
        <v>98.421999999999997</v>
      </c>
      <c r="AA1102">
        <v>17.579000000000001</v>
      </c>
      <c r="AE1102" t="s">
        <v>120</v>
      </c>
      <c r="AF1102" t="s">
        <v>73</v>
      </c>
      <c r="AG1102">
        <v>0.28954550623893738</v>
      </c>
      <c r="AI1102">
        <v>6.4907371997833252E-2</v>
      </c>
      <c r="AJ1102">
        <v>5.260000005364418E-2</v>
      </c>
      <c r="AM1102">
        <v>0.13333334028720856</v>
      </c>
      <c r="AP1102">
        <v>0.2584635317325592</v>
      </c>
      <c r="AQ1102">
        <v>2.4698339402675629E-2</v>
      </c>
      <c r="AU1102">
        <v>5.6099999696016312E-2</v>
      </c>
      <c r="AV1102">
        <v>3.108195960521698E-2</v>
      </c>
      <c r="AY1102">
        <v>5.8753684163093567E-2</v>
      </c>
    </row>
    <row r="1103" spans="1:51" hidden="1" x14ac:dyDescent="0.45">
      <c r="A1103">
        <v>1942</v>
      </c>
      <c r="B1103" t="s">
        <v>64</v>
      </c>
      <c r="C1103" t="s">
        <v>82</v>
      </c>
      <c r="D1103">
        <v>136</v>
      </c>
      <c r="E1103">
        <v>45004</v>
      </c>
      <c r="F1103">
        <v>2648.2949673764751</v>
      </c>
      <c r="G1103">
        <v>15.627269332995937</v>
      </c>
      <c r="H1103">
        <v>14.14</v>
      </c>
      <c r="I1103">
        <v>324.43474171877233</v>
      </c>
      <c r="J1103">
        <v>9.2534086984549471E-2</v>
      </c>
      <c r="K1103">
        <v>0.18236749999999999</v>
      </c>
      <c r="L1103">
        <v>0.17599999999999999</v>
      </c>
      <c r="M1103">
        <v>17.937586829477187</v>
      </c>
      <c r="N1103">
        <v>24.079334171540882</v>
      </c>
      <c r="O1103">
        <v>154.499</v>
      </c>
      <c r="P1103">
        <v>263.07</v>
      </c>
      <c r="Q1103">
        <v>4.92</v>
      </c>
      <c r="R1103">
        <v>5.67</v>
      </c>
      <c r="S1103">
        <v>1.0980519554148522</v>
      </c>
      <c r="T1103">
        <v>45.666904504721394</v>
      </c>
      <c r="U1103">
        <v>135.85717698738355</v>
      </c>
      <c r="V1103">
        <v>225.53</v>
      </c>
      <c r="W1103">
        <v>0</v>
      </c>
      <c r="X1103">
        <v>0</v>
      </c>
      <c r="Y1103">
        <v>0</v>
      </c>
      <c r="Z1103">
        <v>125.562</v>
      </c>
      <c r="AA1103">
        <v>18.931999999999999</v>
      </c>
      <c r="AE1103" t="s">
        <v>120</v>
      </c>
      <c r="AF1103" t="s">
        <v>73</v>
      </c>
      <c r="AG1103">
        <v>0.1954246461391449</v>
      </c>
      <c r="AI1103">
        <v>4.580133780837059E-2</v>
      </c>
      <c r="AJ1103">
        <v>4.9199998378753662E-2</v>
      </c>
      <c r="AM1103">
        <v>0.10219410806894302</v>
      </c>
      <c r="AP1103">
        <v>0.16864976286888123</v>
      </c>
      <c r="AQ1103">
        <v>2.2910958155989647E-2</v>
      </c>
      <c r="AU1103">
        <v>5.6699998676776886E-2</v>
      </c>
      <c r="AV1103">
        <v>2.6774885132908821E-2</v>
      </c>
      <c r="AY1103">
        <v>4.7500669956207275E-2</v>
      </c>
    </row>
    <row r="1104" spans="1:51" hidden="1" x14ac:dyDescent="0.45">
      <c r="A1104">
        <v>1943</v>
      </c>
      <c r="B1104" t="s">
        <v>64</v>
      </c>
      <c r="C1104" t="s">
        <v>82</v>
      </c>
      <c r="D1104">
        <v>136</v>
      </c>
      <c r="E1104">
        <v>45177</v>
      </c>
      <c r="F1104">
        <v>2233.8644616401498</v>
      </c>
      <c r="G1104">
        <v>14.723263983062775</v>
      </c>
      <c r="H1104">
        <v>12.32</v>
      </c>
      <c r="I1104">
        <v>442.35722325513598</v>
      </c>
      <c r="J1104">
        <v>9.6203439282500067E-2</v>
      </c>
      <c r="K1104">
        <v>0.30583369999999999</v>
      </c>
      <c r="L1104">
        <v>-2.4870000000000001</v>
      </c>
      <c r="M1104">
        <v>11.434701458389727</v>
      </c>
      <c r="N1104">
        <v>12.836087850670388</v>
      </c>
      <c r="O1104">
        <v>293.14800000000002</v>
      </c>
      <c r="P1104">
        <v>396.94</v>
      </c>
      <c r="Q1104">
        <v>5.03</v>
      </c>
      <c r="R1104">
        <v>8.2200000000000006</v>
      </c>
      <c r="S1104">
        <v>1.088099967879443</v>
      </c>
      <c r="T1104">
        <v>42.314132868210905</v>
      </c>
      <c r="U1104">
        <v>116.2437330955993</v>
      </c>
      <c r="V1104">
        <v>269.17899999999997</v>
      </c>
      <c r="W1104">
        <v>0</v>
      </c>
      <c r="X1104">
        <v>0</v>
      </c>
      <c r="Y1104">
        <v>0</v>
      </c>
      <c r="Z1104">
        <v>134.54900000000001</v>
      </c>
      <c r="AA1104">
        <v>18.54</v>
      </c>
      <c r="AE1104" t="s">
        <v>120</v>
      </c>
      <c r="AF1104" t="s">
        <v>73</v>
      </c>
      <c r="AG1104">
        <v>1.0191632509231567</v>
      </c>
      <c r="AI1104">
        <v>-0.25339365005493164</v>
      </c>
      <c r="AJ1104">
        <v>5.0299998372793198E-2</v>
      </c>
      <c r="AM1104">
        <v>0.61038142442703247</v>
      </c>
      <c r="AP1104">
        <v>0.98671984672546387</v>
      </c>
      <c r="AQ1104">
        <v>1.633015088737011E-2</v>
      </c>
      <c r="AU1104">
        <v>8.2199998199939728E-2</v>
      </c>
      <c r="AV1104">
        <v>3.2443434000015259E-2</v>
      </c>
      <c r="AY1104">
        <v>-0.10154682397842407</v>
      </c>
    </row>
    <row r="1105" spans="1:51" hidden="1" x14ac:dyDescent="0.45">
      <c r="A1105">
        <v>1944</v>
      </c>
      <c r="B1105" t="s">
        <v>64</v>
      </c>
      <c r="C1105" t="s">
        <v>82</v>
      </c>
      <c r="D1105">
        <v>136</v>
      </c>
      <c r="E1105">
        <v>45290</v>
      </c>
      <c r="F1105">
        <v>1797.1882761802203</v>
      </c>
      <c r="G1105">
        <v>12.491573090812643</v>
      </c>
      <c r="H1105">
        <v>12.27</v>
      </c>
      <c r="I1105">
        <v>865.60966774508074</v>
      </c>
      <c r="J1105">
        <v>6.6538793937507251E-2</v>
      </c>
      <c r="K1105">
        <v>1.3591070000000001</v>
      </c>
      <c r="L1105">
        <v>-35.579000000000001</v>
      </c>
      <c r="M1105">
        <v>32.493263396984318</v>
      </c>
      <c r="N1105">
        <v>11.890935112902179</v>
      </c>
      <c r="O1105">
        <v>431.07900000000001</v>
      </c>
      <c r="P1105">
        <v>673.01</v>
      </c>
      <c r="Q1105">
        <v>5.0999999999999996</v>
      </c>
      <c r="R1105">
        <v>6.59</v>
      </c>
      <c r="S1105">
        <v>0.84634825708666728</v>
      </c>
      <c r="T1105">
        <v>67.602676195070771</v>
      </c>
      <c r="U1105">
        <v>382.07438350087165</v>
      </c>
      <c r="V1105">
        <v>574.71299999999997</v>
      </c>
      <c r="W1105">
        <v>0</v>
      </c>
      <c r="X1105">
        <v>0</v>
      </c>
      <c r="Y1105">
        <v>0</v>
      </c>
      <c r="Z1105">
        <v>142.97399999999999</v>
      </c>
      <c r="AA1105">
        <v>17.78</v>
      </c>
      <c r="AE1105" t="s">
        <v>120</v>
      </c>
      <c r="AF1105" t="s">
        <v>73</v>
      </c>
      <c r="AG1105">
        <v>1.5152757167816162</v>
      </c>
      <c r="AI1105">
        <v>0.32956045866012573</v>
      </c>
      <c r="AJ1105">
        <v>5.0999999046325684E-2</v>
      </c>
      <c r="AM1105">
        <v>2.8794758319854736</v>
      </c>
      <c r="AP1105">
        <v>1.4962121248245239</v>
      </c>
      <c r="AQ1105">
        <v>7.6369862072169781E-3</v>
      </c>
      <c r="AU1105">
        <v>6.589999794960022E-2</v>
      </c>
      <c r="AV1105">
        <v>1.9063537940382957E-2</v>
      </c>
      <c r="AY1105">
        <v>0.19028022885322571</v>
      </c>
    </row>
    <row r="1106" spans="1:51" hidden="1" x14ac:dyDescent="0.45">
      <c r="A1106">
        <v>1945</v>
      </c>
      <c r="B1106" t="s">
        <v>64</v>
      </c>
      <c r="C1106" t="s">
        <v>82</v>
      </c>
      <c r="D1106">
        <v>136</v>
      </c>
      <c r="E1106">
        <v>45442</v>
      </c>
      <c r="F1106">
        <v>1608.6346377973978</v>
      </c>
      <c r="G1106">
        <v>9.745952390275523</v>
      </c>
      <c r="H1106">
        <v>11.17</v>
      </c>
      <c r="I1106">
        <v>1605.1491302224053</v>
      </c>
      <c r="J1106">
        <v>0.10376311384011287</v>
      </c>
      <c r="K1106">
        <v>2.6768169999999998</v>
      </c>
      <c r="L1106">
        <v>-135</v>
      </c>
      <c r="M1106">
        <v>93.585309077084105</v>
      </c>
      <c r="N1106">
        <v>8.5324615979103644</v>
      </c>
      <c r="O1106">
        <v>558.78700000000003</v>
      </c>
      <c r="P1106">
        <v>945.11</v>
      </c>
      <c r="Q1106">
        <v>4.71</v>
      </c>
      <c r="R1106">
        <v>5.95</v>
      </c>
      <c r="S1106">
        <v>0.66038642168188677</v>
      </c>
      <c r="T1106">
        <v>174.72166378843201</v>
      </c>
      <c r="U1106">
        <v>455.17956011999757</v>
      </c>
      <c r="V1106">
        <v>588.58199999999999</v>
      </c>
      <c r="W1106">
        <v>0</v>
      </c>
      <c r="X1106">
        <v>0</v>
      </c>
      <c r="Y1106">
        <v>0</v>
      </c>
      <c r="Z1106">
        <v>240.423</v>
      </c>
      <c r="AA1106">
        <v>22.925000000000001</v>
      </c>
      <c r="AE1106" t="s">
        <v>120</v>
      </c>
      <c r="AF1106" t="s">
        <v>73</v>
      </c>
      <c r="AG1106">
        <v>-0.46599438786506653</v>
      </c>
      <c r="AI1106">
        <v>0.17351789772510529</v>
      </c>
      <c r="AJ1106">
        <v>4.7100000083446503E-2</v>
      </c>
      <c r="AM1106">
        <v>2.2821414470672607</v>
      </c>
      <c r="AP1106">
        <v>-0.46871373057365417</v>
      </c>
      <c r="AQ1106">
        <v>5.1184059120714664E-3</v>
      </c>
      <c r="AU1106">
        <v>5.950000137090683E-2</v>
      </c>
      <c r="AV1106">
        <v>2.7193387504667044E-3</v>
      </c>
      <c r="AY1106">
        <v>0.1103089451789856</v>
      </c>
    </row>
    <row r="1107" spans="1:51" hidden="1" x14ac:dyDescent="0.45">
      <c r="A1107">
        <v>1946</v>
      </c>
      <c r="B1107" t="s">
        <v>64</v>
      </c>
      <c r="C1107" t="s">
        <v>82</v>
      </c>
      <c r="D1107">
        <v>136</v>
      </c>
      <c r="E1107">
        <v>45725</v>
      </c>
      <c r="F1107">
        <v>2161.6798950684206</v>
      </c>
      <c r="G1107">
        <v>12.200601085024475</v>
      </c>
      <c r="H1107">
        <v>12.64</v>
      </c>
      <c r="I1107">
        <v>3600.9299939609255</v>
      </c>
      <c r="J1107">
        <v>0.20904217686803361</v>
      </c>
      <c r="K1107">
        <v>3.1591490000000002</v>
      </c>
      <c r="L1107">
        <v>-144</v>
      </c>
      <c r="M1107">
        <v>141.21548361054684</v>
      </c>
      <c r="N1107">
        <v>119.94457431468798</v>
      </c>
      <c r="O1107">
        <v>814.66</v>
      </c>
      <c r="P1107">
        <v>1442.65</v>
      </c>
      <c r="Q1107">
        <v>4.71</v>
      </c>
      <c r="R1107">
        <v>5.85</v>
      </c>
      <c r="S1107">
        <v>0.38631016826287012</v>
      </c>
      <c r="T1107">
        <v>458.92136211595675</v>
      </c>
      <c r="U1107">
        <v>825.12060719986744</v>
      </c>
      <c r="V1107">
        <v>675</v>
      </c>
      <c r="W1107">
        <v>0</v>
      </c>
      <c r="X1107">
        <v>0</v>
      </c>
      <c r="Y1107">
        <v>0</v>
      </c>
      <c r="Z1107">
        <v>512.16099999999994</v>
      </c>
      <c r="AA1107">
        <v>38.252000000000002</v>
      </c>
      <c r="AE1107" t="s">
        <v>120</v>
      </c>
      <c r="AF1107" t="s">
        <v>73</v>
      </c>
      <c r="AG1107">
        <v>1.6019675731658936</v>
      </c>
      <c r="AH1107">
        <v>0.61454427242279053</v>
      </c>
      <c r="AI1107">
        <v>7.6967246830463409E-2</v>
      </c>
      <c r="AJ1107">
        <v>4.7100000083446503E-2</v>
      </c>
      <c r="AM1107">
        <v>0.60217684507369995</v>
      </c>
      <c r="AN1107">
        <v>1.2367427349090576E-2</v>
      </c>
      <c r="AO1107">
        <v>7.7191400341689587E-3</v>
      </c>
      <c r="AP1107">
        <v>1.5920698642730713</v>
      </c>
      <c r="AQ1107">
        <v>3.818493103608489E-3</v>
      </c>
      <c r="AU1107">
        <v>5.8499999344348907E-2</v>
      </c>
      <c r="AV1107">
        <v>9.8978010937571526E-3</v>
      </c>
      <c r="AW1107">
        <v>0.58596658706665039</v>
      </c>
      <c r="AX1107">
        <v>0.71181535720825195</v>
      </c>
      <c r="AY1107">
        <v>6.2033623456954956E-2</v>
      </c>
    </row>
    <row r="1108" spans="1:51" hidden="1" x14ac:dyDescent="0.45">
      <c r="A1108">
        <v>1947</v>
      </c>
      <c r="B1108" t="s">
        <v>64</v>
      </c>
      <c r="C1108" t="s">
        <v>82</v>
      </c>
      <c r="D1108">
        <v>136</v>
      </c>
      <c r="E1108">
        <v>46040</v>
      </c>
      <c r="F1108">
        <v>2555.5513234371533</v>
      </c>
      <c r="G1108">
        <v>13.89320898729777</v>
      </c>
      <c r="H1108">
        <v>15.18</v>
      </c>
      <c r="I1108">
        <v>6964.0525461030584</v>
      </c>
      <c r="J1108">
        <v>0.1637886861515945</v>
      </c>
      <c r="K1108">
        <v>5.1197549999999996</v>
      </c>
      <c r="L1108">
        <v>-355</v>
      </c>
      <c r="M1108">
        <v>553.62289040870246</v>
      </c>
      <c r="N1108">
        <v>399.27217672753773</v>
      </c>
      <c r="O1108">
        <v>1270.8</v>
      </c>
      <c r="P1108">
        <v>2119.66</v>
      </c>
      <c r="Q1108">
        <v>4.8600000000000003</v>
      </c>
      <c r="R1108">
        <v>6.43</v>
      </c>
      <c r="S1108">
        <v>0.24570402356271695</v>
      </c>
      <c r="T1108">
        <v>813.00992983026231</v>
      </c>
      <c r="U1108">
        <v>1290.5115190631595</v>
      </c>
      <c r="V1108">
        <v>585</v>
      </c>
      <c r="W1108">
        <v>0</v>
      </c>
      <c r="X1108">
        <v>0</v>
      </c>
      <c r="Y1108">
        <v>0</v>
      </c>
      <c r="Z1108">
        <v>985.577</v>
      </c>
      <c r="AA1108">
        <v>80.701999999999998</v>
      </c>
      <c r="AE1108" t="s">
        <v>120</v>
      </c>
      <c r="AF1108" t="s">
        <v>73</v>
      </c>
      <c r="AG1108">
        <v>-0.26268690824508667</v>
      </c>
      <c r="AH1108">
        <v>0.50215685367584229</v>
      </c>
      <c r="AI1108">
        <v>-3.162875771522522E-2</v>
      </c>
      <c r="AJ1108">
        <v>4.8599999397993088E-2</v>
      </c>
      <c r="AM1108">
        <v>0.49271810054779053</v>
      </c>
      <c r="AN1108">
        <v>9.4387494027614594E-3</v>
      </c>
      <c r="AO1108">
        <v>6.3231964595615864E-3</v>
      </c>
      <c r="AP1108">
        <v>-0.26620429754257202</v>
      </c>
      <c r="AQ1108">
        <v>4.7934274189174175E-3</v>
      </c>
      <c r="AU1108">
        <v>6.4300000667572021E-2</v>
      </c>
      <c r="AV1108">
        <v>3.5173965152353048E-3</v>
      </c>
      <c r="AW1108">
        <v>0.40554070472717285</v>
      </c>
      <c r="AX1108">
        <v>0.46641993522644043</v>
      </c>
      <c r="AY1108">
        <v>8.485620841383934E-3</v>
      </c>
    </row>
    <row r="1109" spans="1:51" hidden="1" x14ac:dyDescent="0.45">
      <c r="A1109">
        <v>1948</v>
      </c>
      <c r="B1109" t="s">
        <v>64</v>
      </c>
      <c r="C1109" t="s">
        <v>82</v>
      </c>
      <c r="D1109">
        <v>136</v>
      </c>
      <c r="E1109">
        <v>46381</v>
      </c>
      <c r="F1109">
        <v>2735.2585615479629</v>
      </c>
      <c r="G1109">
        <v>14.666216566990199</v>
      </c>
      <c r="H1109">
        <v>16.510000000000002</v>
      </c>
      <c r="I1109">
        <v>8198.7130573453087</v>
      </c>
      <c r="J1109">
        <v>0.17344590206302959</v>
      </c>
      <c r="K1109">
        <v>5.4207999999999998</v>
      </c>
      <c r="L1109">
        <v>48.18</v>
      </c>
      <c r="M1109">
        <v>1427.6778478634824</v>
      </c>
      <c r="N1109">
        <v>1234.7019554396932</v>
      </c>
      <c r="O1109">
        <v>1814.85</v>
      </c>
      <c r="P1109">
        <v>2950</v>
      </c>
      <c r="Q1109">
        <v>5.26</v>
      </c>
      <c r="R1109">
        <v>6.56</v>
      </c>
      <c r="S1109">
        <v>0.27707065585575646</v>
      </c>
      <c r="T1109">
        <v>1037.053448037846</v>
      </c>
      <c r="U1109">
        <v>1425.4583701244626</v>
      </c>
      <c r="V1109">
        <v>660</v>
      </c>
      <c r="W1109">
        <v>0</v>
      </c>
      <c r="X1109">
        <v>0</v>
      </c>
      <c r="Y1109">
        <v>0</v>
      </c>
      <c r="Z1109">
        <v>1264.278</v>
      </c>
      <c r="AA1109">
        <v>184.827</v>
      </c>
      <c r="AE1109" t="s">
        <v>120</v>
      </c>
      <c r="AF1109" t="s">
        <v>73</v>
      </c>
      <c r="AG1109">
        <v>0.27505666017532349</v>
      </c>
      <c r="AH1109">
        <v>0.20576155185699463</v>
      </c>
      <c r="AI1109">
        <v>9.7318865358829498E-2</v>
      </c>
      <c r="AJ1109">
        <v>5.260000005364418E-2</v>
      </c>
      <c r="AM1109">
        <v>0.19639195501804352</v>
      </c>
      <c r="AN1109">
        <v>9.3695949763059616E-3</v>
      </c>
      <c r="AO1109">
        <v>7.8315427526831627E-3</v>
      </c>
      <c r="AP1109">
        <v>0.25156787037849426</v>
      </c>
      <c r="AQ1109">
        <v>1.876748725771904E-2</v>
      </c>
      <c r="AU1109">
        <v>6.5600000321865082E-2</v>
      </c>
      <c r="AV1109">
        <v>2.3488784208893776E-2</v>
      </c>
      <c r="AW1109">
        <v>0.19063226878643036</v>
      </c>
      <c r="AX1109">
        <v>0.20951493084430695</v>
      </c>
      <c r="AY1109">
        <v>7.4959434568881989E-2</v>
      </c>
    </row>
    <row r="1110" spans="1:51" hidden="1" x14ac:dyDescent="0.45">
      <c r="A1110">
        <v>1949</v>
      </c>
      <c r="B1110" t="s">
        <v>64</v>
      </c>
      <c r="C1110" t="s">
        <v>82</v>
      </c>
      <c r="D1110">
        <v>136</v>
      </c>
      <c r="E1110">
        <v>46733</v>
      </c>
      <c r="F1110">
        <v>2948.3669822507031</v>
      </c>
      <c r="G1110">
        <v>15.060316617706748</v>
      </c>
      <c r="H1110">
        <v>17.03</v>
      </c>
      <c r="I1110">
        <v>8663.6599615984996</v>
      </c>
      <c r="J1110">
        <v>0.19125827194497952</v>
      </c>
      <c r="K1110">
        <v>5.4585600000000003</v>
      </c>
      <c r="L1110">
        <v>102.41</v>
      </c>
      <c r="M1110">
        <v>1682.9038894973369</v>
      </c>
      <c r="N1110">
        <v>1456.4942249839257</v>
      </c>
      <c r="O1110">
        <v>2245.17</v>
      </c>
      <c r="P1110">
        <v>3646</v>
      </c>
      <c r="Q1110">
        <v>4.8600000000000003</v>
      </c>
      <c r="R1110">
        <v>5.65</v>
      </c>
      <c r="S1110">
        <v>0.30711063188313292</v>
      </c>
      <c r="T1110">
        <v>1262.0548406441851</v>
      </c>
      <c r="U1110">
        <v>1515.3895369562615</v>
      </c>
      <c r="V1110">
        <v>665</v>
      </c>
      <c r="W1110">
        <v>0</v>
      </c>
      <c r="X1110">
        <v>0</v>
      </c>
      <c r="Y1110">
        <v>0</v>
      </c>
      <c r="Z1110">
        <v>1677.152</v>
      </c>
      <c r="AA1110">
        <v>290.25799999999998</v>
      </c>
      <c r="AE1110" t="s">
        <v>120</v>
      </c>
      <c r="AF1110" t="s">
        <v>73</v>
      </c>
      <c r="AG1110">
        <v>0.10102730989456177</v>
      </c>
      <c r="AH1110">
        <v>-2.2369567304849625E-2</v>
      </c>
      <c r="AI1110">
        <v>0.15809039771556854</v>
      </c>
      <c r="AJ1110">
        <v>4.8599999397993088E-2</v>
      </c>
      <c r="AM1110">
        <v>-3.3988494426012039E-2</v>
      </c>
      <c r="AN1110">
        <v>1.1618928052484989E-2</v>
      </c>
      <c r="AO1110">
        <v>1.2027733027935028E-2</v>
      </c>
      <c r="AP1110">
        <v>6.6624321043491364E-2</v>
      </c>
      <c r="AQ1110">
        <v>3.2254081219434738E-2</v>
      </c>
      <c r="AU1110">
        <v>5.6499999016523361E-2</v>
      </c>
      <c r="AV1110">
        <v>3.4402988851070404E-2</v>
      </c>
      <c r="AW1110">
        <v>1.098854816518724E-3</v>
      </c>
      <c r="AX1110">
        <v>-1.6700370237231255E-2</v>
      </c>
      <c r="AY1110">
        <v>0.10334520041942596</v>
      </c>
    </row>
    <row r="1111" spans="1:51" hidden="1" x14ac:dyDescent="0.45">
      <c r="A1111">
        <v>1950</v>
      </c>
      <c r="B1111" t="s">
        <v>64</v>
      </c>
      <c r="C1111" t="s">
        <v>82</v>
      </c>
      <c r="D1111">
        <v>136</v>
      </c>
      <c r="E1111">
        <v>47105</v>
      </c>
      <c r="F1111">
        <v>3171.7020703267281</v>
      </c>
      <c r="G1111">
        <v>15.92417748966291</v>
      </c>
      <c r="H1111">
        <v>17.46</v>
      </c>
      <c r="I1111">
        <v>9800.9660374699306</v>
      </c>
      <c r="J1111">
        <v>0.20641434629357805</v>
      </c>
      <c r="K1111">
        <v>5.4207999999999998</v>
      </c>
      <c r="L1111">
        <v>155.4</v>
      </c>
      <c r="M1111">
        <v>999.90078234790008</v>
      </c>
      <c r="N1111">
        <v>880.73633776175984</v>
      </c>
      <c r="O1111">
        <v>2510.5</v>
      </c>
      <c r="P1111">
        <v>4193</v>
      </c>
      <c r="Q1111">
        <v>4.71</v>
      </c>
      <c r="R1111">
        <v>5.73</v>
      </c>
      <c r="S1111">
        <v>0.30193357540407378</v>
      </c>
      <c r="T1111">
        <v>1507.4421528516241</v>
      </c>
      <c r="U1111">
        <v>1752.83192651884</v>
      </c>
      <c r="V1111">
        <v>700</v>
      </c>
      <c r="W1111">
        <v>0</v>
      </c>
      <c r="X1111">
        <v>0</v>
      </c>
      <c r="Y1111">
        <v>0</v>
      </c>
      <c r="Z1111">
        <v>2137</v>
      </c>
      <c r="AA1111">
        <v>480.24099999999999</v>
      </c>
      <c r="AB1111">
        <v>177</v>
      </c>
      <c r="AC1111">
        <v>1960</v>
      </c>
      <c r="AE1111" t="s">
        <v>120</v>
      </c>
      <c r="AF1111" t="s">
        <v>73</v>
      </c>
      <c r="AG1111">
        <v>9.7951099276542664E-2</v>
      </c>
      <c r="AH1111">
        <v>2.9740821570158005E-2</v>
      </c>
      <c r="AI1111">
        <v>3.0758330598473549E-2</v>
      </c>
      <c r="AJ1111">
        <v>4.7100000083446503E-2</v>
      </c>
      <c r="AM1111">
        <v>1.3954422436654568E-2</v>
      </c>
      <c r="AN1111">
        <v>1.5786400064826012E-2</v>
      </c>
      <c r="AO1111">
        <v>1.5569141134619713E-2</v>
      </c>
      <c r="AP1111">
        <v>5.1478859037160873E-2</v>
      </c>
      <c r="AQ1111">
        <v>4.4197030365467072E-2</v>
      </c>
      <c r="AU1111">
        <v>5.7300001382827759E-2</v>
      </c>
      <c r="AV1111">
        <v>4.6472243964672089E-2</v>
      </c>
      <c r="AW1111">
        <v>3.3992234617471695E-2</v>
      </c>
      <c r="AX1111">
        <v>3.3188499510288239E-2</v>
      </c>
      <c r="AY1111">
        <v>3.8929164409637451E-2</v>
      </c>
    </row>
    <row r="1112" spans="1:51" hidden="1" x14ac:dyDescent="0.45">
      <c r="A1112">
        <v>1951</v>
      </c>
      <c r="B1112" t="s">
        <v>64</v>
      </c>
      <c r="C1112" t="s">
        <v>82</v>
      </c>
      <c r="D1112">
        <v>136</v>
      </c>
      <c r="E1112">
        <v>47418</v>
      </c>
      <c r="F1112">
        <v>3450.7099711975006</v>
      </c>
      <c r="G1112">
        <v>16.847198644953597</v>
      </c>
      <c r="H1112">
        <v>17.91</v>
      </c>
      <c r="I1112">
        <v>11639.054</v>
      </c>
      <c r="J1112">
        <v>0.20529899760497686</v>
      </c>
      <c r="K1112">
        <v>6.1951999999999998</v>
      </c>
      <c r="L1112">
        <v>46.23</v>
      </c>
      <c r="M1112">
        <v>1469.471</v>
      </c>
      <c r="N1112">
        <v>1276.1300000000001</v>
      </c>
      <c r="O1112">
        <v>2893.1</v>
      </c>
      <c r="P1112">
        <v>4884</v>
      </c>
      <c r="Q1112">
        <v>4.71</v>
      </c>
      <c r="R1112">
        <v>6.11</v>
      </c>
      <c r="S1112">
        <v>0.29962213883159938</v>
      </c>
      <c r="T1112">
        <v>1824.2225240761741</v>
      </c>
      <c r="U1112">
        <v>2288.8504708331488</v>
      </c>
      <c r="V1112">
        <v>690</v>
      </c>
      <c r="W1112">
        <v>0</v>
      </c>
      <c r="X1112">
        <v>0</v>
      </c>
      <c r="Y1112">
        <v>0</v>
      </c>
      <c r="Z1112">
        <v>2629</v>
      </c>
      <c r="AA1112">
        <v>619.54100000000005</v>
      </c>
      <c r="AB1112">
        <v>219</v>
      </c>
      <c r="AC1112">
        <v>2410</v>
      </c>
      <c r="AE1112" t="s">
        <v>120</v>
      </c>
      <c r="AF1112" t="s">
        <v>73</v>
      </c>
      <c r="AG1112">
        <v>0.13667988777160645</v>
      </c>
      <c r="AH1112">
        <v>0.21228300034999847</v>
      </c>
      <c r="AI1112">
        <v>1.124117337167263E-2</v>
      </c>
      <c r="AJ1112">
        <v>4.7100000083446503E-2</v>
      </c>
      <c r="AM1112">
        <v>0.18559303879737854</v>
      </c>
      <c r="AN1112">
        <v>2.6689955964684486E-2</v>
      </c>
      <c r="AO1112">
        <v>2.2511903196573257E-2</v>
      </c>
      <c r="AP1112">
        <v>7.9164303839206696E-2</v>
      </c>
      <c r="AQ1112">
        <v>5.3296413272619247E-2</v>
      </c>
      <c r="AU1112">
        <v>6.1099998652935028E-2</v>
      </c>
      <c r="AV1112">
        <v>5.7515587657690048E-2</v>
      </c>
      <c r="AW1112">
        <v>0.18455420434474945</v>
      </c>
      <c r="AX1112">
        <v>0.20866286754608154</v>
      </c>
      <c r="AY1112">
        <v>2.9170587658882141E-2</v>
      </c>
    </row>
    <row r="1113" spans="1:51" hidden="1" x14ac:dyDescent="0.45">
      <c r="A1113">
        <v>1952</v>
      </c>
      <c r="B1113" t="s">
        <v>64</v>
      </c>
      <c r="C1113" t="s">
        <v>82</v>
      </c>
      <c r="D1113">
        <v>136</v>
      </c>
      <c r="E1113">
        <v>47666</v>
      </c>
      <c r="F1113">
        <v>3590.6027168740502</v>
      </c>
      <c r="G1113">
        <v>17.60310206109693</v>
      </c>
      <c r="H1113">
        <v>19</v>
      </c>
      <c r="I1113">
        <v>12579.511084269057</v>
      </c>
      <c r="J1113">
        <v>0.21518566116171739</v>
      </c>
      <c r="K1113">
        <v>6.3103999999999996</v>
      </c>
      <c r="L1113">
        <v>-223.80199999999999</v>
      </c>
      <c r="M1113">
        <v>1590.5874508453905</v>
      </c>
      <c r="N1113">
        <v>1175.8919623867741</v>
      </c>
      <c r="O1113">
        <v>3346.8</v>
      </c>
      <c r="P1113">
        <v>5758</v>
      </c>
      <c r="Q1113">
        <v>4.3600000000000003</v>
      </c>
      <c r="R1113">
        <v>5.9</v>
      </c>
      <c r="S1113">
        <v>0.31770003119440332</v>
      </c>
      <c r="T1113">
        <v>2083.8705569330909</v>
      </c>
      <c r="U1113">
        <v>2614.6370625919844</v>
      </c>
      <c r="V1113">
        <v>634</v>
      </c>
      <c r="W1113">
        <v>1</v>
      </c>
      <c r="X1113">
        <v>1</v>
      </c>
      <c r="Y1113">
        <v>0</v>
      </c>
      <c r="Z1113">
        <v>3304</v>
      </c>
      <c r="AA1113">
        <v>775.81700000000001</v>
      </c>
      <c r="AB1113">
        <v>275</v>
      </c>
      <c r="AC1113">
        <v>3029</v>
      </c>
      <c r="AE1113" t="s">
        <v>119</v>
      </c>
      <c r="AF1113" t="s">
        <v>73</v>
      </c>
      <c r="AG1113">
        <v>0.41880148649215698</v>
      </c>
      <c r="AH1113">
        <v>4.7533415257930756E-2</v>
      </c>
      <c r="AI1113">
        <v>8.5891358554363251E-2</v>
      </c>
      <c r="AJ1113">
        <v>4.3600000441074371E-2</v>
      </c>
      <c r="AM1113">
        <v>1.9080867990851402E-2</v>
      </c>
      <c r="AN1113">
        <v>2.8452545404434204E-2</v>
      </c>
      <c r="AO1113">
        <v>2.7919810265302658E-2</v>
      </c>
      <c r="AP1113">
        <v>0.3508659303188324</v>
      </c>
      <c r="AQ1113">
        <v>5.0290368497371674E-2</v>
      </c>
      <c r="AU1113">
        <v>5.9000000357627869E-2</v>
      </c>
      <c r="AV1113">
        <v>6.7935548722743988E-2</v>
      </c>
      <c r="AW1113">
        <v>6.5265864133834839E-2</v>
      </c>
      <c r="AX1113">
        <v>6.5352842211723328E-2</v>
      </c>
      <c r="AY1113">
        <v>6.4745679497718811E-2</v>
      </c>
    </row>
    <row r="1114" spans="1:51" hidden="1" x14ac:dyDescent="0.45">
      <c r="A1114">
        <v>1953</v>
      </c>
      <c r="B1114" t="s">
        <v>64</v>
      </c>
      <c r="C1114" t="s">
        <v>82</v>
      </c>
      <c r="D1114">
        <v>136</v>
      </c>
      <c r="E1114">
        <v>47957</v>
      </c>
      <c r="F1114">
        <v>3829.8209343635153</v>
      </c>
      <c r="G1114">
        <v>18.640721112166567</v>
      </c>
      <c r="H1114">
        <v>20.13</v>
      </c>
      <c r="I1114">
        <v>13962.142499422022</v>
      </c>
      <c r="J1114">
        <v>0.22064623626528995</v>
      </c>
      <c r="K1114">
        <v>6.4</v>
      </c>
      <c r="L1114">
        <v>-133.977</v>
      </c>
      <c r="M1114">
        <v>1678.9140051480583</v>
      </c>
      <c r="N1114">
        <v>1362.8144959999545</v>
      </c>
      <c r="O1114">
        <v>3636.9</v>
      </c>
      <c r="P1114">
        <v>6641</v>
      </c>
      <c r="Q1114">
        <v>4.17</v>
      </c>
      <c r="R1114">
        <v>6.06</v>
      </c>
      <c r="S1114">
        <v>0.32455571686427265</v>
      </c>
      <c r="T1114">
        <v>2075.1455413057361</v>
      </c>
      <c r="U1114">
        <v>2411.741175148215</v>
      </c>
      <c r="V1114">
        <v>629</v>
      </c>
      <c r="W1114">
        <v>1</v>
      </c>
      <c r="X1114">
        <v>1</v>
      </c>
      <c r="Y1114">
        <v>0</v>
      </c>
      <c r="Z1114">
        <v>3982</v>
      </c>
      <c r="AA1114">
        <v>931.07100000000003</v>
      </c>
      <c r="AB1114">
        <v>332</v>
      </c>
      <c r="AC1114">
        <v>3650</v>
      </c>
      <c r="AE1114" t="s">
        <v>119</v>
      </c>
      <c r="AF1114" t="s">
        <v>73</v>
      </c>
      <c r="AG1114">
        <v>8.1796079874038696E-2</v>
      </c>
      <c r="AH1114">
        <v>3.8883026689291E-2</v>
      </c>
      <c r="AI1114">
        <v>2.9031870886683464E-2</v>
      </c>
      <c r="AJ1114">
        <v>4.1700001806020737E-2</v>
      </c>
      <c r="AM1114">
        <v>8.2019176334142685E-3</v>
      </c>
      <c r="AN1114">
        <v>3.0681109055876732E-2</v>
      </c>
      <c r="AO1114">
        <v>3.0431512743234634E-2</v>
      </c>
      <c r="AP1114">
        <v>3.2072864472866058E-2</v>
      </c>
      <c r="AQ1114">
        <v>4.8178009688854218E-2</v>
      </c>
      <c r="AU1114">
        <v>6.0600001364946365E-2</v>
      </c>
      <c r="AV1114">
        <v>4.9723215401172638E-2</v>
      </c>
      <c r="AW1114">
        <v>4.0757235139608383E-2</v>
      </c>
      <c r="AX1114">
        <v>4.1676774621009827E-2</v>
      </c>
      <c r="AY1114">
        <v>3.5365935415029526E-2</v>
      </c>
    </row>
    <row r="1115" spans="1:51" hidden="1" x14ac:dyDescent="0.45">
      <c r="A1115">
        <v>1954</v>
      </c>
      <c r="B1115" t="s">
        <v>64</v>
      </c>
      <c r="C1115" t="s">
        <v>82</v>
      </c>
      <c r="D1115">
        <v>136</v>
      </c>
      <c r="E1115">
        <v>48299</v>
      </c>
      <c r="F1115">
        <v>3947.2123425229397</v>
      </c>
      <c r="G1115">
        <v>19.404774159177407</v>
      </c>
      <c r="H1115">
        <v>20.29</v>
      </c>
      <c r="I1115">
        <v>14924.436105518029</v>
      </c>
      <c r="J1115">
        <v>0.22954759047931314</v>
      </c>
      <c r="K1115">
        <v>6.6</v>
      </c>
      <c r="L1115">
        <v>-49.802999999999997</v>
      </c>
      <c r="M1115">
        <v>1660.4736373926041</v>
      </c>
      <c r="N1115">
        <v>1471.7139765149166</v>
      </c>
      <c r="O1115">
        <v>3791.6</v>
      </c>
      <c r="P1115">
        <v>7340</v>
      </c>
      <c r="Q1115">
        <v>4.17</v>
      </c>
      <c r="R1115">
        <v>6.06</v>
      </c>
      <c r="S1115">
        <v>0.33965076006819223</v>
      </c>
      <c r="T1115">
        <v>2277.384396174084</v>
      </c>
      <c r="U1115">
        <v>2561.8179844705664</v>
      </c>
      <c r="V1115">
        <v>638.5</v>
      </c>
      <c r="W1115">
        <v>1</v>
      </c>
      <c r="X1115">
        <v>1</v>
      </c>
      <c r="Y1115">
        <v>0</v>
      </c>
      <c r="Z1115">
        <v>4717</v>
      </c>
      <c r="AA1115">
        <v>1116.05</v>
      </c>
      <c r="AB1115">
        <v>394</v>
      </c>
      <c r="AC1115">
        <v>4323</v>
      </c>
      <c r="AE1115" t="s">
        <v>119</v>
      </c>
      <c r="AF1115" t="s">
        <v>73</v>
      </c>
      <c r="AG1115">
        <v>0.34935715794563293</v>
      </c>
      <c r="AH1115">
        <v>7.5711995363235474E-2</v>
      </c>
      <c r="AI1115">
        <v>5.5724292993545532E-2</v>
      </c>
      <c r="AJ1115">
        <v>4.1700001806020737E-2</v>
      </c>
      <c r="AM1115">
        <v>4.3454587459564209E-2</v>
      </c>
      <c r="AN1115">
        <v>3.2257404178380966E-2</v>
      </c>
      <c r="AO1115">
        <v>3.0914045870304108E-2</v>
      </c>
      <c r="AP1115">
        <v>0.29227486252784729</v>
      </c>
      <c r="AQ1115">
        <v>4.417191818356514E-2</v>
      </c>
      <c r="AU1115">
        <v>6.0600001364946365E-2</v>
      </c>
      <c r="AV1115">
        <v>5.708225816488266E-2</v>
      </c>
      <c r="AW1115">
        <v>9.0709105134010315E-2</v>
      </c>
      <c r="AX1115">
        <v>9.8193928599357605E-2</v>
      </c>
      <c r="AY1115">
        <v>4.8712149262428284E-2</v>
      </c>
    </row>
    <row r="1116" spans="1:51" hidden="1" x14ac:dyDescent="0.45">
      <c r="A1116">
        <v>1955</v>
      </c>
      <c r="B1116" t="s">
        <v>64</v>
      </c>
      <c r="C1116" t="s">
        <v>82</v>
      </c>
      <c r="D1116">
        <v>136</v>
      </c>
      <c r="E1116">
        <v>48633</v>
      </c>
      <c r="F1116">
        <v>4189.7355158701175</v>
      </c>
      <c r="G1116">
        <v>20.467043328303099</v>
      </c>
      <c r="H1116">
        <v>21.1</v>
      </c>
      <c r="I1116">
        <v>16473.194005514917</v>
      </c>
      <c r="J1116">
        <v>0.23898376759502124</v>
      </c>
      <c r="K1116">
        <v>6.8</v>
      </c>
      <c r="L1116">
        <v>-47.027000000000001</v>
      </c>
      <c r="M1116">
        <v>1845.4575847642084</v>
      </c>
      <c r="N1116">
        <v>1653.8255411479934</v>
      </c>
      <c r="O1116">
        <v>4193.8999999999996</v>
      </c>
      <c r="P1116">
        <v>8299</v>
      </c>
      <c r="Q1116">
        <v>4.17</v>
      </c>
      <c r="R1116">
        <v>6.2</v>
      </c>
      <c r="S1116">
        <v>0.33818152111592614</v>
      </c>
      <c r="T1116">
        <v>2585.7280098209858</v>
      </c>
      <c r="U1116">
        <v>2931.1397324901177</v>
      </c>
      <c r="V1116">
        <v>635.5</v>
      </c>
      <c r="W1116">
        <v>1</v>
      </c>
      <c r="X1116">
        <v>1</v>
      </c>
      <c r="Y1116">
        <v>0</v>
      </c>
      <c r="Z1116">
        <v>5563</v>
      </c>
      <c r="AA1116">
        <v>1361.693</v>
      </c>
      <c r="AB1116">
        <v>465</v>
      </c>
      <c r="AC1116">
        <v>5098</v>
      </c>
      <c r="AE1116" t="s">
        <v>119</v>
      </c>
      <c r="AF1116" t="s">
        <v>73</v>
      </c>
      <c r="AG1116">
        <v>7.4802234768867493E-2</v>
      </c>
      <c r="AH1116">
        <v>5.733983963727951E-2</v>
      </c>
      <c r="AI1116">
        <v>3.9665810763835907E-2</v>
      </c>
      <c r="AJ1116">
        <v>4.1700001806020737E-2</v>
      </c>
      <c r="AM1116">
        <v>2.3453289642930031E-2</v>
      </c>
      <c r="AN1116">
        <v>3.3886551856994629E-2</v>
      </c>
      <c r="AO1116">
        <v>3.3110011368989944E-2</v>
      </c>
      <c r="AP1116">
        <v>3.2119780778884888E-2</v>
      </c>
      <c r="AQ1116">
        <v>4.1354168206453323E-2</v>
      </c>
      <c r="AU1116">
        <v>6.1999998986721039E-2</v>
      </c>
      <c r="AV1116">
        <v>4.2682453989982605E-2</v>
      </c>
      <c r="AW1116">
        <v>5.6033685803413391E-2</v>
      </c>
      <c r="AX1116">
        <v>5.8800466358661652E-2</v>
      </c>
      <c r="AY1116">
        <v>4.0682904422283173E-2</v>
      </c>
    </row>
    <row r="1117" spans="1:51" hidden="1" x14ac:dyDescent="0.45">
      <c r="A1117">
        <v>1956</v>
      </c>
      <c r="B1117" t="s">
        <v>64</v>
      </c>
      <c r="C1117" t="s">
        <v>82</v>
      </c>
      <c r="D1117">
        <v>136</v>
      </c>
      <c r="E1117">
        <v>48921</v>
      </c>
      <c r="F1117">
        <v>4368.0079081532494</v>
      </c>
      <c r="G1117">
        <v>21.268524309668436</v>
      </c>
      <c r="H1117">
        <v>22</v>
      </c>
      <c r="I1117">
        <v>17984.701146447474</v>
      </c>
      <c r="J1117">
        <v>0.23332995248343322</v>
      </c>
      <c r="K1117">
        <v>7</v>
      </c>
      <c r="L1117">
        <v>-59.372149999810006</v>
      </c>
      <c r="M1117">
        <v>2157.7694879495007</v>
      </c>
      <c r="N1117">
        <v>1925.7067511171174</v>
      </c>
      <c r="O1117">
        <v>4541.1000000000004</v>
      </c>
      <c r="P1117">
        <v>9241</v>
      </c>
      <c r="Q1117">
        <v>4.17</v>
      </c>
      <c r="R1117">
        <v>6.74</v>
      </c>
      <c r="S1117">
        <v>0.32726937206002044</v>
      </c>
      <c r="T1117">
        <v>2762.7942953829424</v>
      </c>
      <c r="U1117">
        <v>3034.7508665002724</v>
      </c>
      <c r="V1117">
        <v>624.96999999800005</v>
      </c>
      <c r="W1117">
        <v>1</v>
      </c>
      <c r="X1117">
        <v>1</v>
      </c>
      <c r="Y1117">
        <v>0</v>
      </c>
      <c r="Z1117">
        <v>6503</v>
      </c>
      <c r="AA1117">
        <v>1575.146</v>
      </c>
      <c r="AB1117">
        <v>544</v>
      </c>
      <c r="AC1117">
        <v>5959</v>
      </c>
      <c r="AE1117" t="s">
        <v>119</v>
      </c>
      <c r="AF1117" t="s">
        <v>73</v>
      </c>
      <c r="AG1117">
        <v>4.602910578250885E-2</v>
      </c>
      <c r="AH1117">
        <v>6.7122407257556915E-2</v>
      </c>
      <c r="AI1117">
        <v>2.9112018644809723E-2</v>
      </c>
      <c r="AJ1117">
        <v>4.1700001806020737E-2</v>
      </c>
      <c r="AM1117">
        <v>2.9074938967823982E-2</v>
      </c>
      <c r="AN1117">
        <v>3.8047470152378082E-2</v>
      </c>
      <c r="AO1117">
        <v>3.6972496658563614E-2</v>
      </c>
      <c r="AP1117">
        <v>4.2631174437701702E-3</v>
      </c>
      <c r="AQ1117">
        <v>4.1588693857192993E-2</v>
      </c>
      <c r="AU1117">
        <v>6.7400000989437103E-2</v>
      </c>
      <c r="AV1117">
        <v>4.1765991598367691E-2</v>
      </c>
      <c r="AW1117">
        <v>6.0852229595184326E-2</v>
      </c>
      <c r="AX1117">
        <v>6.5372221171855927E-2</v>
      </c>
      <c r="AY1117">
        <v>3.5406008362770081E-2</v>
      </c>
    </row>
    <row r="1118" spans="1:51" hidden="1" x14ac:dyDescent="0.45">
      <c r="A1118">
        <v>1957</v>
      </c>
      <c r="B1118" t="s">
        <v>64</v>
      </c>
      <c r="C1118" t="s">
        <v>82</v>
      </c>
      <c r="D1118">
        <v>136</v>
      </c>
      <c r="E1118">
        <v>49182</v>
      </c>
      <c r="F1118">
        <v>4590.9740407483787</v>
      </c>
      <c r="G1118">
        <v>22.305137233470479</v>
      </c>
      <c r="H1118">
        <v>23</v>
      </c>
      <c r="I1118">
        <v>19356.811764539172</v>
      </c>
      <c r="J1118">
        <v>0.23814266831745373</v>
      </c>
      <c r="K1118">
        <v>7.1</v>
      </c>
      <c r="L1118">
        <v>21.246259999999999</v>
      </c>
      <c r="M1118">
        <v>2514.0634876892714</v>
      </c>
      <c r="N1118">
        <v>2336.5234736567877</v>
      </c>
      <c r="O1118">
        <v>4818.7</v>
      </c>
      <c r="P1118">
        <v>10147</v>
      </c>
      <c r="Q1118">
        <v>4.17</v>
      </c>
      <c r="R1118">
        <v>6.8150000000000004</v>
      </c>
      <c r="S1118">
        <v>0.31993612415734474</v>
      </c>
      <c r="T1118">
        <v>3030.3023684786663</v>
      </c>
      <c r="U1118">
        <v>3249.6507912946913</v>
      </c>
      <c r="V1118">
        <v>624.89</v>
      </c>
      <c r="W1118">
        <v>1</v>
      </c>
      <c r="X1118">
        <v>1</v>
      </c>
      <c r="Y1118">
        <v>0</v>
      </c>
      <c r="Z1118">
        <v>7206</v>
      </c>
      <c r="AA1118">
        <v>1814.9369999999999</v>
      </c>
      <c r="AB1118">
        <v>602</v>
      </c>
      <c r="AC1118">
        <v>6604</v>
      </c>
      <c r="AE1118" t="s">
        <v>119</v>
      </c>
      <c r="AF1118" t="s">
        <v>73</v>
      </c>
      <c r="AG1118">
        <v>3.6572244018316269E-2</v>
      </c>
      <c r="AH1118">
        <v>6.7325659096240997E-2</v>
      </c>
      <c r="AI1118">
        <v>6.6405326128005981E-2</v>
      </c>
      <c r="AJ1118">
        <v>4.1700001806020737E-2</v>
      </c>
      <c r="AM1118">
        <v>2.6401897892355919E-2</v>
      </c>
      <c r="AN1118">
        <v>4.0923759341239929E-2</v>
      </c>
      <c r="AO1118">
        <v>3.9871085435152054E-2</v>
      </c>
      <c r="AP1118">
        <v>-5.3267627954483032E-3</v>
      </c>
      <c r="AQ1118">
        <v>4.212338849902153E-2</v>
      </c>
      <c r="AU1118">
        <v>6.8149998784065247E-2</v>
      </c>
      <c r="AV1118">
        <v>4.1899006813764572E-2</v>
      </c>
      <c r="AW1118">
        <v>6.3012003898620605E-2</v>
      </c>
      <c r="AX1118">
        <v>6.4585126936435699E-2</v>
      </c>
      <c r="AY1118">
        <v>5.4052665829658508E-2</v>
      </c>
    </row>
    <row r="1119" spans="1:51" hidden="1" x14ac:dyDescent="0.45">
      <c r="A1119">
        <v>1958</v>
      </c>
      <c r="B1119" t="s">
        <v>64</v>
      </c>
      <c r="C1119" t="s">
        <v>82</v>
      </c>
      <c r="D1119">
        <v>136</v>
      </c>
      <c r="E1119">
        <v>49476</v>
      </c>
      <c r="F1119">
        <v>4822.8831424414157</v>
      </c>
      <c r="G1119">
        <v>23.267900415831125</v>
      </c>
      <c r="H1119">
        <v>23.82</v>
      </c>
      <c r="I1119">
        <v>20861.278258970546</v>
      </c>
      <c r="J1119">
        <v>0.24522931034998155</v>
      </c>
      <c r="K1119">
        <v>7.3</v>
      </c>
      <c r="L1119">
        <v>352.56</v>
      </c>
      <c r="M1119">
        <v>2283.3983980760067</v>
      </c>
      <c r="N1119">
        <v>2384.4857273571124</v>
      </c>
      <c r="O1119">
        <v>5387.6</v>
      </c>
      <c r="P1119">
        <v>11504</v>
      </c>
      <c r="Q1119">
        <v>3.8599999999999994</v>
      </c>
      <c r="R1119">
        <v>6.8183299999999996</v>
      </c>
      <c r="S1119">
        <v>0.31771458166273081</v>
      </c>
      <c r="T1119">
        <v>3373.9937729125872</v>
      </c>
      <c r="U1119">
        <v>3585.4271456970318</v>
      </c>
      <c r="V1119">
        <v>624</v>
      </c>
      <c r="W1119">
        <v>1</v>
      </c>
      <c r="X1119">
        <v>1</v>
      </c>
      <c r="Y1119">
        <v>0</v>
      </c>
      <c r="Z1119">
        <v>7816</v>
      </c>
      <c r="AA1119">
        <v>2112.105</v>
      </c>
      <c r="AB1119">
        <v>652</v>
      </c>
      <c r="AC1119">
        <v>7164</v>
      </c>
      <c r="AE1119" t="s">
        <v>119</v>
      </c>
      <c r="AF1119" t="s">
        <v>73</v>
      </c>
      <c r="AG1119">
        <v>0.29206728935241699</v>
      </c>
      <c r="AH1119">
        <v>5.0074353814125061E-2</v>
      </c>
      <c r="AI1119">
        <v>0.12639211118221283</v>
      </c>
      <c r="AJ1119">
        <v>3.8600001484155655E-2</v>
      </c>
      <c r="AM1119">
        <v>5.2753849886357784E-3</v>
      </c>
      <c r="AN1119">
        <v>4.4798970222473145E-2</v>
      </c>
      <c r="AO1119">
        <v>4.4563878327608109E-2</v>
      </c>
      <c r="AP1119">
        <v>0.24297085404396057</v>
      </c>
      <c r="AQ1119">
        <v>3.9499260485172272E-2</v>
      </c>
      <c r="AU1119">
        <v>6.8183302879333496E-2</v>
      </c>
      <c r="AV1119">
        <v>4.9096427857875824E-2</v>
      </c>
      <c r="AW1119">
        <v>7.6683945953845978E-2</v>
      </c>
      <c r="AX1119">
        <v>7.567085325717926E-2</v>
      </c>
      <c r="AY1119">
        <v>8.2496054470539093E-2</v>
      </c>
    </row>
    <row r="1120" spans="1:51" hidden="1" x14ac:dyDescent="0.45">
      <c r="A1120">
        <v>1959</v>
      </c>
      <c r="B1120" t="s">
        <v>64</v>
      </c>
      <c r="C1120" t="s">
        <v>82</v>
      </c>
      <c r="D1120">
        <v>136</v>
      </c>
      <c r="E1120">
        <v>49832</v>
      </c>
      <c r="F1120">
        <v>5130.8140344975873</v>
      </c>
      <c r="G1120">
        <v>24.579387309139832</v>
      </c>
      <c r="H1120">
        <v>24.83</v>
      </c>
      <c r="I1120">
        <v>22201.309014342347</v>
      </c>
      <c r="J1120">
        <v>0.25617085965716146</v>
      </c>
      <c r="K1120">
        <v>7.3</v>
      </c>
      <c r="L1120">
        <v>469.17360000075604</v>
      </c>
      <c r="M1120">
        <v>2386.1837077272048</v>
      </c>
      <c r="N1120">
        <v>2637.3075278796855</v>
      </c>
      <c r="O1120">
        <v>6204.9</v>
      </c>
      <c r="P1120">
        <v>13090</v>
      </c>
      <c r="Q1120">
        <v>3.63</v>
      </c>
      <c r="R1120">
        <v>5.5633299999999997</v>
      </c>
      <c r="S1120">
        <v>0.32797612872478221</v>
      </c>
      <c r="T1120">
        <v>3965.4186855362568</v>
      </c>
      <c r="U1120">
        <v>4194.5243088257621</v>
      </c>
      <c r="V1120">
        <v>620.60000000100001</v>
      </c>
      <c r="W1120">
        <v>1</v>
      </c>
      <c r="X1120">
        <v>1</v>
      </c>
      <c r="Y1120">
        <v>0</v>
      </c>
      <c r="Z1120">
        <v>8972</v>
      </c>
      <c r="AA1120">
        <v>2492.5610000000001</v>
      </c>
      <c r="AB1120">
        <v>746</v>
      </c>
      <c r="AC1120">
        <v>8226</v>
      </c>
      <c r="AE1120" t="s">
        <v>119</v>
      </c>
      <c r="AF1120" t="s">
        <v>73</v>
      </c>
      <c r="AG1120">
        <v>0.6040031909942627</v>
      </c>
      <c r="AH1120">
        <v>4.7014534473419189E-2</v>
      </c>
      <c r="AI1120">
        <v>7.6684124767780304E-2</v>
      </c>
      <c r="AJ1120">
        <v>3.6299999803304672E-2</v>
      </c>
      <c r="AM1120">
        <v>-3.788291709497571E-3</v>
      </c>
      <c r="AN1120">
        <v>5.0802826881408691E-2</v>
      </c>
      <c r="AO1120">
        <v>5.0996012985706329E-2</v>
      </c>
      <c r="AP1120">
        <v>0.56493842601776123</v>
      </c>
      <c r="AQ1120">
        <v>2.4962503463029861E-2</v>
      </c>
      <c r="AU1120">
        <v>5.5633299052715302E-2</v>
      </c>
      <c r="AV1120">
        <v>3.9064779877662659E-2</v>
      </c>
      <c r="AW1120">
        <v>0.12210951000452042</v>
      </c>
      <c r="AX1120">
        <v>0.13347150385379791</v>
      </c>
      <c r="AY1120">
        <v>5.6492060422897339E-2</v>
      </c>
    </row>
    <row r="1121" spans="1:51" hidden="1" x14ac:dyDescent="0.45">
      <c r="A1121">
        <v>1960</v>
      </c>
      <c r="B1121" t="s">
        <v>64</v>
      </c>
      <c r="C1121" t="s">
        <v>82</v>
      </c>
      <c r="D1121">
        <v>136</v>
      </c>
      <c r="E1121">
        <v>50197.599999999999</v>
      </c>
      <c r="F1121">
        <v>5456.1900480206577</v>
      </c>
      <c r="G1121">
        <v>26.111014848598096</v>
      </c>
      <c r="H1121">
        <v>26.24</v>
      </c>
      <c r="I1121">
        <v>24169.43382162082</v>
      </c>
      <c r="J1121">
        <v>0.25940482884181776</v>
      </c>
      <c r="K1121">
        <v>7.4</v>
      </c>
      <c r="L1121">
        <v>173.76800000028001</v>
      </c>
      <c r="M1121">
        <v>3252.0874638541031</v>
      </c>
      <c r="N1121">
        <v>3204.1703950397191</v>
      </c>
      <c r="O1121">
        <v>6893.7</v>
      </c>
      <c r="P1121">
        <v>14826</v>
      </c>
      <c r="Q1121">
        <v>3.63</v>
      </c>
      <c r="R1121">
        <v>5.0049999999999999</v>
      </c>
      <c r="S1121">
        <v>0.31205364776739786</v>
      </c>
      <c r="T1121">
        <v>4057.9012796140833</v>
      </c>
      <c r="U1121">
        <v>4126.8039389564492</v>
      </c>
      <c r="V1121">
        <v>620.60000000100001</v>
      </c>
      <c r="W1121">
        <v>1</v>
      </c>
      <c r="X1121">
        <v>1</v>
      </c>
      <c r="Y1121">
        <v>0</v>
      </c>
      <c r="Z1121">
        <v>10807</v>
      </c>
      <c r="AA1121">
        <v>3017.2858999999999</v>
      </c>
      <c r="AB1121">
        <v>902</v>
      </c>
      <c r="AC1121">
        <v>9905</v>
      </c>
      <c r="AE1121" t="s">
        <v>119</v>
      </c>
      <c r="AF1121" t="s">
        <v>73</v>
      </c>
      <c r="AG1121">
        <v>0.23027563095092773</v>
      </c>
      <c r="AH1121">
        <v>8.383139967918396E-2</v>
      </c>
      <c r="AI1121">
        <v>6.093873456120491E-2</v>
      </c>
      <c r="AJ1121">
        <v>3.6299999803304672E-2</v>
      </c>
      <c r="AM1121">
        <v>2.7914725244045258E-2</v>
      </c>
      <c r="AN1121">
        <v>5.5916678160429001E-2</v>
      </c>
      <c r="AO1121">
        <v>5.4398167878389359E-2</v>
      </c>
      <c r="AP1121">
        <v>0.20346525311470032</v>
      </c>
      <c r="AQ1121">
        <v>2.2277653217315674E-2</v>
      </c>
      <c r="AU1121">
        <v>5.0050001591444016E-2</v>
      </c>
      <c r="AV1121">
        <v>2.6810381561517715E-2</v>
      </c>
      <c r="AW1121">
        <v>0.10254821926355362</v>
      </c>
      <c r="AX1121">
        <v>0.11125802993774414</v>
      </c>
      <c r="AY1121">
        <v>4.8619367182254791E-2</v>
      </c>
    </row>
    <row r="1122" spans="1:51" hidden="1" x14ac:dyDescent="0.45">
      <c r="A1122">
        <v>1961</v>
      </c>
      <c r="B1122" t="s">
        <v>64</v>
      </c>
      <c r="C1122" t="s">
        <v>82</v>
      </c>
      <c r="D1122">
        <v>136</v>
      </c>
      <c r="E1122">
        <v>50523.199999999997</v>
      </c>
      <c r="F1122">
        <v>5852.6749230675687</v>
      </c>
      <c r="G1122">
        <v>27.915001039394038</v>
      </c>
      <c r="H1122">
        <v>28.05</v>
      </c>
      <c r="I1122">
        <v>27164.306625051893</v>
      </c>
      <c r="J1122">
        <v>0.26409355749239366</v>
      </c>
      <c r="K1122">
        <v>7.6</v>
      </c>
      <c r="L1122">
        <v>293.54380000047297</v>
      </c>
      <c r="M1122">
        <v>3630.9011181127885</v>
      </c>
      <c r="N1122">
        <v>3651.1025065283666</v>
      </c>
      <c r="O1122">
        <v>8038.1</v>
      </c>
      <c r="P1122">
        <v>17217</v>
      </c>
      <c r="Q1122">
        <v>3.63</v>
      </c>
      <c r="R1122">
        <v>5.1849999999999996</v>
      </c>
      <c r="S1122">
        <v>0.29492217836411166</v>
      </c>
      <c r="T1122">
        <v>4693.3608939910328</v>
      </c>
      <c r="U1122">
        <v>4854.1188173561404</v>
      </c>
      <c r="V1122">
        <v>620.60000000100001</v>
      </c>
      <c r="W1122">
        <v>1</v>
      </c>
      <c r="X1122">
        <v>1</v>
      </c>
      <c r="Y1122">
        <v>0</v>
      </c>
      <c r="Z1122">
        <v>12979</v>
      </c>
      <c r="AA1122">
        <v>3710.1889999999999</v>
      </c>
      <c r="AB1122">
        <v>1078</v>
      </c>
      <c r="AC1122">
        <v>11901</v>
      </c>
      <c r="AE1122" t="s">
        <v>119</v>
      </c>
      <c r="AF1122" t="s">
        <v>73</v>
      </c>
      <c r="AG1122">
        <v>5.3755387663841248E-2</v>
      </c>
      <c r="AH1122">
        <v>0.1060871034860611</v>
      </c>
      <c r="AI1122">
        <v>5.9626087546348572E-2</v>
      </c>
      <c r="AJ1122">
        <v>3.6299999803304672E-2</v>
      </c>
      <c r="AM1122">
        <v>4.6901900321245193E-2</v>
      </c>
      <c r="AN1122">
        <v>5.9185203164815903E-2</v>
      </c>
      <c r="AO1122">
        <v>5.653366819024086E-2</v>
      </c>
      <c r="AP1122">
        <v>3.0466916039586067E-2</v>
      </c>
      <c r="AQ1122">
        <v>2.2599924355745316E-2</v>
      </c>
      <c r="AU1122">
        <v>5.1849998533725739E-2</v>
      </c>
      <c r="AV1122">
        <v>2.328847348690033E-2</v>
      </c>
      <c r="AW1122">
        <v>8.9915253221988678E-2</v>
      </c>
      <c r="AX1122">
        <v>9.6471108496189117E-2</v>
      </c>
      <c r="AY1122">
        <v>4.7963045537471771E-2</v>
      </c>
    </row>
    <row r="1123" spans="1:51" hidden="1" x14ac:dyDescent="0.45">
      <c r="A1123">
        <v>1962</v>
      </c>
      <c r="B1123" t="s">
        <v>64</v>
      </c>
      <c r="C1123" t="s">
        <v>82</v>
      </c>
      <c r="D1123">
        <v>136</v>
      </c>
      <c r="E1123">
        <v>50843.199999999997</v>
      </c>
      <c r="F1123">
        <v>6203.0070713051336</v>
      </c>
      <c r="G1123">
        <v>29.426204195320143</v>
      </c>
      <c r="H1123">
        <v>30.1</v>
      </c>
      <c r="I1123">
        <v>30524.847329178359</v>
      </c>
      <c r="J1123">
        <v>0.26778292904726381</v>
      </c>
      <c r="K1123">
        <v>7.9</v>
      </c>
      <c r="L1123">
        <v>1306.3630000021051</v>
      </c>
      <c r="M1123">
        <v>4205.6505809033933</v>
      </c>
      <c r="N1123">
        <v>4080.9498793889234</v>
      </c>
      <c r="O1123">
        <v>9360.6</v>
      </c>
      <c r="P1123">
        <v>20242</v>
      </c>
      <c r="Q1123">
        <v>3.47</v>
      </c>
      <c r="R1123">
        <v>5.7816700000000001</v>
      </c>
      <c r="S1123">
        <v>0.28448674423244463</v>
      </c>
      <c r="T1123">
        <v>5237.0146141755213</v>
      </c>
      <c r="U1123">
        <v>5535.9313341394436</v>
      </c>
      <c r="V1123">
        <v>620.60000000100001</v>
      </c>
      <c r="W1123">
        <v>1</v>
      </c>
      <c r="X1123">
        <v>1</v>
      </c>
      <c r="Y1123">
        <v>0</v>
      </c>
      <c r="Z1123">
        <v>15914</v>
      </c>
      <c r="AA1123">
        <v>4654.1010999999999</v>
      </c>
      <c r="AB1123">
        <v>1325</v>
      </c>
      <c r="AC1123">
        <v>14589</v>
      </c>
      <c r="AE1123" t="s">
        <v>119</v>
      </c>
      <c r="AF1123" t="s">
        <v>73</v>
      </c>
      <c r="AG1123">
        <v>-0.13782739639282227</v>
      </c>
      <c r="AH1123">
        <v>0.13920453190803528</v>
      </c>
      <c r="AI1123">
        <v>6.2672808766365051E-2</v>
      </c>
      <c r="AJ1123">
        <v>3.4699998795986176E-2</v>
      </c>
      <c r="AM1123">
        <v>7.7266916632652283E-2</v>
      </c>
      <c r="AN1123">
        <v>6.1937622725963593E-2</v>
      </c>
      <c r="AO1123">
        <v>5.7495150715112686E-2</v>
      </c>
      <c r="AP1123">
        <v>-0.16483029723167419</v>
      </c>
      <c r="AQ1123">
        <v>3.2332245260477066E-2</v>
      </c>
      <c r="AU1123">
        <v>5.7816699147224426E-2</v>
      </c>
      <c r="AV1123">
        <v>2.7002912014722824E-2</v>
      </c>
      <c r="AW1123">
        <v>9.0716227889060974E-2</v>
      </c>
      <c r="AX1123">
        <v>9.7437947988510132E-2</v>
      </c>
      <c r="AY1123">
        <v>4.8686403781175613E-2</v>
      </c>
    </row>
    <row r="1124" spans="1:51" hidden="1" x14ac:dyDescent="0.45">
      <c r="A1124">
        <v>1963</v>
      </c>
      <c r="B1124" t="s">
        <v>64</v>
      </c>
      <c r="C1124" t="s">
        <v>82</v>
      </c>
      <c r="D1124">
        <v>136</v>
      </c>
      <c r="E1124">
        <v>51198.3</v>
      </c>
      <c r="F1124">
        <v>6531.85997605379</v>
      </c>
      <c r="G1124">
        <v>30.830254797247491</v>
      </c>
      <c r="H1124">
        <v>32.86</v>
      </c>
      <c r="I1124">
        <v>35115.056501177227</v>
      </c>
      <c r="J1124">
        <v>0.24725571585695677</v>
      </c>
      <c r="K1124">
        <v>8.5</v>
      </c>
      <c r="L1124">
        <v>-445.62408000143199</v>
      </c>
      <c r="M1124">
        <v>5206.6353703397508</v>
      </c>
      <c r="N1124">
        <v>4483.5280508425249</v>
      </c>
      <c r="O1124">
        <v>10667.3</v>
      </c>
      <c r="P1124">
        <v>23182</v>
      </c>
      <c r="Q1124">
        <v>3.5900000000000003</v>
      </c>
      <c r="R1124">
        <v>6.0983299999999998</v>
      </c>
      <c r="S1124">
        <v>0.26580297960650856</v>
      </c>
      <c r="T1124">
        <v>5950.7108155810811</v>
      </c>
      <c r="U1124">
        <v>6060.4500827655756</v>
      </c>
      <c r="V1124">
        <v>622.38000000199997</v>
      </c>
      <c r="W1124">
        <v>1</v>
      </c>
      <c r="X1124">
        <v>1</v>
      </c>
      <c r="Y1124">
        <v>0</v>
      </c>
      <c r="Z1124">
        <v>19376</v>
      </c>
      <c r="AA1124">
        <v>5606.2910000000002</v>
      </c>
      <c r="AB1124">
        <v>2121</v>
      </c>
      <c r="AC1124">
        <v>17255</v>
      </c>
      <c r="AE1124" t="s">
        <v>119</v>
      </c>
      <c r="AF1124" t="s">
        <v>73</v>
      </c>
      <c r="AG1124">
        <v>-0.11273371428251266</v>
      </c>
      <c r="AH1124">
        <v>0.15482285618782043</v>
      </c>
      <c r="AI1124">
        <v>-9.0392399579286575E-3</v>
      </c>
      <c r="AJ1124">
        <v>3.5900000482797623E-2</v>
      </c>
      <c r="AM1124">
        <v>9.1925464570522308E-2</v>
      </c>
      <c r="AN1124">
        <v>6.2897384166717529E-2</v>
      </c>
      <c r="AO1124">
        <v>5.760226771235466E-2</v>
      </c>
      <c r="AP1124">
        <v>-0.14285674691200256</v>
      </c>
      <c r="AQ1124">
        <v>3.5143524408340454E-2</v>
      </c>
      <c r="AU1124">
        <v>6.098330020904541E-2</v>
      </c>
      <c r="AV1124">
        <v>3.0123034492135048E-2</v>
      </c>
      <c r="AW1124">
        <v>0.10447137057781219</v>
      </c>
      <c r="AX1124">
        <v>0.11860034614801407</v>
      </c>
      <c r="AY1124">
        <v>1.3430380262434483E-2</v>
      </c>
    </row>
    <row r="1125" spans="1:51" hidden="1" x14ac:dyDescent="0.45">
      <c r="A1125">
        <v>1964</v>
      </c>
      <c r="B1125" t="s">
        <v>64</v>
      </c>
      <c r="C1125" t="s">
        <v>82</v>
      </c>
      <c r="D1125">
        <v>136</v>
      </c>
      <c r="E1125">
        <v>51600.2</v>
      </c>
      <c r="F1125">
        <v>6727.9389542287427</v>
      </c>
      <c r="G1125">
        <v>31.489569995701803</v>
      </c>
      <c r="H1125">
        <v>33.97</v>
      </c>
      <c r="I1125">
        <v>38648.88069953199</v>
      </c>
      <c r="J1125">
        <v>0.25500107943091255</v>
      </c>
      <c r="K1125">
        <v>9</v>
      </c>
      <c r="L1125">
        <v>391.74959999811898</v>
      </c>
      <c r="M1125">
        <v>5039.4977846988104</v>
      </c>
      <c r="N1125">
        <v>5153.1690624355851</v>
      </c>
      <c r="O1125">
        <v>11382.3</v>
      </c>
      <c r="P1125">
        <v>25049</v>
      </c>
      <c r="Q1125">
        <v>3.63</v>
      </c>
      <c r="R1125">
        <v>7.4074999999999998</v>
      </c>
      <c r="S1125">
        <v>0.26467477289394148</v>
      </c>
      <c r="T1125">
        <v>6347.9257697610628</v>
      </c>
      <c r="U1125">
        <v>7289.5846350827796</v>
      </c>
      <c r="V1125">
        <v>624.79999999699999</v>
      </c>
      <c r="W1125">
        <v>1</v>
      </c>
      <c r="X1125">
        <v>1</v>
      </c>
      <c r="Y1125">
        <v>0</v>
      </c>
      <c r="Z1125">
        <v>20672</v>
      </c>
      <c r="AA1125">
        <v>6407.4301999999998</v>
      </c>
      <c r="AB1125">
        <v>2319</v>
      </c>
      <c r="AC1125">
        <v>18353</v>
      </c>
      <c r="AE1125" t="s">
        <v>119</v>
      </c>
      <c r="AF1125" t="s">
        <v>73</v>
      </c>
      <c r="AG1125">
        <v>-0.22266444563865662</v>
      </c>
      <c r="AH1125">
        <v>0.17530952394008636</v>
      </c>
      <c r="AI1125">
        <v>5.4807785898447037E-2</v>
      </c>
      <c r="AJ1125">
        <v>3.6299999803304672E-2</v>
      </c>
      <c r="AM1125">
        <v>0.11327187716960907</v>
      </c>
      <c r="AN1125">
        <v>6.2037643045186996E-2</v>
      </c>
      <c r="AO1125">
        <v>5.5725511163473129E-2</v>
      </c>
      <c r="AP1125">
        <v>-0.25546208024024963</v>
      </c>
      <c r="AQ1125">
        <v>4.4050969183444977E-2</v>
      </c>
      <c r="AU1125">
        <v>7.4074998497962952E-2</v>
      </c>
      <c r="AV1125">
        <v>3.2797615975141525E-2</v>
      </c>
      <c r="AW1125">
        <v>0.11837013810873032</v>
      </c>
      <c r="AX1125">
        <v>0.13279624283313751</v>
      </c>
      <c r="AY1125">
        <v>4.5553892850875854E-2</v>
      </c>
    </row>
    <row r="1126" spans="1:51" hidden="1" x14ac:dyDescent="0.45">
      <c r="A1126">
        <v>1965</v>
      </c>
      <c r="B1126" t="s">
        <v>64</v>
      </c>
      <c r="C1126" t="s">
        <v>82</v>
      </c>
      <c r="D1126">
        <v>136</v>
      </c>
      <c r="E1126">
        <v>51987.1</v>
      </c>
      <c r="F1126">
        <v>6963.9393207073153</v>
      </c>
      <c r="G1126">
        <v>32.167498548606602</v>
      </c>
      <c r="H1126">
        <v>34.9</v>
      </c>
      <c r="I1126">
        <v>41693.465413846214</v>
      </c>
      <c r="J1126">
        <v>0.24709470841742948</v>
      </c>
      <c r="K1126">
        <v>9.4</v>
      </c>
      <c r="L1126">
        <v>1381.8364000044241</v>
      </c>
      <c r="M1126">
        <v>5145.7930563069722</v>
      </c>
      <c r="N1126">
        <v>6172.5302429838757</v>
      </c>
      <c r="O1126">
        <v>13171</v>
      </c>
      <c r="P1126">
        <v>29135</v>
      </c>
      <c r="Q1126">
        <v>3.63</v>
      </c>
      <c r="R1126">
        <v>6.9358300000000002</v>
      </c>
      <c r="S1126">
        <v>0.27546236489631315</v>
      </c>
      <c r="T1126">
        <v>6873.0622710104681</v>
      </c>
      <c r="U1126">
        <v>8026.4923659734168</v>
      </c>
      <c r="V1126">
        <v>624.70000000200002</v>
      </c>
      <c r="W1126">
        <v>1</v>
      </c>
      <c r="X1126">
        <v>1</v>
      </c>
      <c r="Y1126">
        <v>0</v>
      </c>
      <c r="Z1126">
        <v>22369</v>
      </c>
      <c r="AA1126">
        <v>7359.8931000000002</v>
      </c>
      <c r="AB1126">
        <v>2569</v>
      </c>
      <c r="AC1126">
        <v>19800</v>
      </c>
      <c r="AE1126" t="s">
        <v>119</v>
      </c>
      <c r="AF1126" t="s">
        <v>73</v>
      </c>
      <c r="AG1126">
        <v>0.25352564454078674</v>
      </c>
      <c r="AH1126">
        <v>5.5619213730096817E-2</v>
      </c>
      <c r="AI1126">
        <v>6.9251038134098053E-2</v>
      </c>
      <c r="AJ1126">
        <v>3.6299999803304672E-2</v>
      </c>
      <c r="AM1126">
        <v>-2.279430627822876E-3</v>
      </c>
      <c r="AN1126">
        <v>5.7898644357919693E-2</v>
      </c>
      <c r="AO1126">
        <v>5.8030921965837479E-2</v>
      </c>
      <c r="AP1126">
        <v>0.19946256279945374</v>
      </c>
      <c r="AQ1126">
        <v>4.5072760432958603E-2</v>
      </c>
      <c r="AU1126">
        <v>6.9358296692371368E-2</v>
      </c>
      <c r="AV1126">
        <v>5.4063089191913605E-2</v>
      </c>
      <c r="AW1126">
        <v>7.5177624821662903E-2</v>
      </c>
      <c r="AX1126">
        <v>8.1113755702972412E-2</v>
      </c>
      <c r="AY1126">
        <v>5.2775517106056213E-2</v>
      </c>
    </row>
    <row r="1127" spans="1:51" hidden="1" x14ac:dyDescent="0.45">
      <c r="A1127">
        <v>1966</v>
      </c>
      <c r="B1127" t="s">
        <v>64</v>
      </c>
      <c r="C1127" t="s">
        <v>82</v>
      </c>
      <c r="D1127">
        <v>136</v>
      </c>
      <c r="E1127">
        <v>52331.6</v>
      </c>
      <c r="F1127">
        <v>7366.0233115000683</v>
      </c>
      <c r="G1127">
        <v>33.923995532372118</v>
      </c>
      <c r="H1127">
        <v>37.090000000000003</v>
      </c>
      <c r="I1127">
        <v>45504.991500275239</v>
      </c>
      <c r="J1127">
        <v>0.23017800984570116</v>
      </c>
      <c r="K1127">
        <v>9.6999999999999993</v>
      </c>
      <c r="L1127">
        <v>1330.0785000042601</v>
      </c>
      <c r="M1127">
        <v>5947.4534097033284</v>
      </c>
      <c r="N1127">
        <v>6887.0154133114402</v>
      </c>
      <c r="O1127">
        <v>14954.4</v>
      </c>
      <c r="P1127">
        <v>32698</v>
      </c>
      <c r="Q1127">
        <v>3.58</v>
      </c>
      <c r="R1127">
        <v>6.5391700000000004</v>
      </c>
      <c r="S1127">
        <v>0.32215459925498635</v>
      </c>
      <c r="T1127">
        <v>8246.3912655479653</v>
      </c>
      <c r="U1127">
        <v>8994.1790091893199</v>
      </c>
      <c r="V1127">
        <v>624.45000000200002</v>
      </c>
      <c r="W1127">
        <v>1</v>
      </c>
      <c r="X1127">
        <v>1</v>
      </c>
      <c r="Y1127">
        <v>0</v>
      </c>
      <c r="Z1127">
        <v>25312</v>
      </c>
      <c r="AA1127">
        <v>6882.1133</v>
      </c>
      <c r="AB1127">
        <v>2904</v>
      </c>
      <c r="AC1127">
        <v>22408</v>
      </c>
      <c r="AE1127" t="s">
        <v>119</v>
      </c>
      <c r="AF1127" t="s">
        <v>73</v>
      </c>
      <c r="AG1127">
        <v>9.0485010296106339E-3</v>
      </c>
      <c r="AH1127">
        <v>6.9060951471328735E-2</v>
      </c>
      <c r="AI1127">
        <v>3.3573511987924576E-2</v>
      </c>
      <c r="AJ1127">
        <v>3.5799998790025711E-2</v>
      </c>
      <c r="AM1127">
        <v>8.7481960654258728E-3</v>
      </c>
      <c r="AN1127">
        <v>6.0312751680612564E-2</v>
      </c>
      <c r="AO1127">
        <v>5.9789698570966721E-2</v>
      </c>
      <c r="AP1127">
        <v>-2.5266323238611221E-2</v>
      </c>
      <c r="AQ1127">
        <v>3.5204306244850159E-2</v>
      </c>
      <c r="AU1127">
        <v>6.5391696989536285E-2</v>
      </c>
      <c r="AV1127">
        <v>3.4314822405576706E-2</v>
      </c>
      <c r="AW1127">
        <v>5.4723139852285385E-2</v>
      </c>
      <c r="AX1127">
        <v>6.0732737183570862E-2</v>
      </c>
      <c r="AY1127">
        <v>3.4686755388975143E-2</v>
      </c>
    </row>
    <row r="1128" spans="1:51" hidden="1" x14ac:dyDescent="0.45">
      <c r="A1128">
        <v>1967</v>
      </c>
      <c r="B1128" t="s">
        <v>64</v>
      </c>
      <c r="C1128" t="s">
        <v>82</v>
      </c>
      <c r="D1128">
        <v>136</v>
      </c>
      <c r="E1128">
        <v>52667.1</v>
      </c>
      <c r="F1128">
        <v>7872.3137602709467</v>
      </c>
      <c r="G1128">
        <v>35.775873381105541</v>
      </c>
      <c r="H1128">
        <v>39.520000000000003</v>
      </c>
      <c r="I1128">
        <v>50517.38007849978</v>
      </c>
      <c r="J1128">
        <v>0.22677671871294042</v>
      </c>
      <c r="K1128">
        <v>10</v>
      </c>
      <c r="L1128">
        <v>998.17599999840002</v>
      </c>
      <c r="M1128">
        <v>6734.3802625658009</v>
      </c>
      <c r="N1128">
        <v>7387.6089614339471</v>
      </c>
      <c r="O1128">
        <v>17469.3</v>
      </c>
      <c r="P1128">
        <v>37017</v>
      </c>
      <c r="Q1128">
        <v>3.58</v>
      </c>
      <c r="R1128">
        <v>6.6133300000000004</v>
      </c>
      <c r="S1128">
        <v>0.31797009095375139</v>
      </c>
      <c r="T1128">
        <v>8868.8983554427814</v>
      </c>
      <c r="U1128">
        <v>9374.88872382505</v>
      </c>
      <c r="V1128">
        <v>623.85999999900002</v>
      </c>
      <c r="W1128">
        <v>1</v>
      </c>
      <c r="X1128">
        <v>1</v>
      </c>
      <c r="Y1128">
        <v>0</v>
      </c>
      <c r="Z1128">
        <v>28964</v>
      </c>
      <c r="AA1128">
        <v>8080.8344999999999</v>
      </c>
      <c r="AB1128">
        <v>3350</v>
      </c>
      <c r="AC1128">
        <v>25614</v>
      </c>
      <c r="AE1128" t="s">
        <v>119</v>
      </c>
      <c r="AF1128" t="s">
        <v>73</v>
      </c>
      <c r="AG1128">
        <v>4.6925187110900879E-2</v>
      </c>
      <c r="AH1128">
        <v>7.2426825761795044E-2</v>
      </c>
      <c r="AI1128">
        <v>4.9868989735841751E-2</v>
      </c>
      <c r="AJ1128">
        <v>3.5799998790025711E-2</v>
      </c>
      <c r="AM1128">
        <v>1.9526056945323944E-2</v>
      </c>
      <c r="AN1128">
        <v>5.2900772541761398E-2</v>
      </c>
      <c r="AO1128">
        <v>5.1887612789869308E-2</v>
      </c>
      <c r="AP1128">
        <v>6.6319536417722702E-3</v>
      </c>
      <c r="AQ1128">
        <v>4.0027771145105362E-2</v>
      </c>
      <c r="AU1128">
        <v>6.6133297979831696E-2</v>
      </c>
      <c r="AV1128">
        <v>4.0293231606483459E-2</v>
      </c>
      <c r="AW1128">
        <v>6.3258826732635498E-2</v>
      </c>
      <c r="AX1128">
        <v>6.9438241422176361E-2</v>
      </c>
      <c r="AY1128">
        <v>4.2834494262933731E-2</v>
      </c>
    </row>
    <row r="1129" spans="1:51" hidden="1" x14ac:dyDescent="0.45">
      <c r="A1129">
        <v>1968</v>
      </c>
      <c r="B1129" t="s">
        <v>64</v>
      </c>
      <c r="C1129" t="s">
        <v>82</v>
      </c>
      <c r="D1129">
        <v>136</v>
      </c>
      <c r="E1129">
        <v>52986.6</v>
      </c>
      <c r="F1129">
        <v>8382.4052863768284</v>
      </c>
      <c r="G1129">
        <v>38.173474659781917</v>
      </c>
      <c r="H1129">
        <v>41.39</v>
      </c>
      <c r="I1129">
        <v>54830.944722732558</v>
      </c>
      <c r="J1129">
        <v>0.2347651143474242</v>
      </c>
      <c r="K1129">
        <v>10.199999999999999</v>
      </c>
      <c r="L1129">
        <v>1636.0640000000001</v>
      </c>
      <c r="M1129">
        <v>7158.546324171597</v>
      </c>
      <c r="N1129">
        <v>8422.3220847006196</v>
      </c>
      <c r="O1129">
        <v>19860.400000000001</v>
      </c>
      <c r="P1129">
        <v>41216</v>
      </c>
      <c r="Q1129">
        <v>3.56</v>
      </c>
      <c r="R1129">
        <v>6.6950000000000003</v>
      </c>
      <c r="S1129">
        <v>0.3419836551388285</v>
      </c>
      <c r="T1129">
        <v>9301</v>
      </c>
      <c r="U1129">
        <v>11841</v>
      </c>
      <c r="V1129">
        <v>623.5</v>
      </c>
      <c r="W1129">
        <v>1</v>
      </c>
      <c r="X1129">
        <v>1</v>
      </c>
      <c r="Y1129">
        <v>0</v>
      </c>
      <c r="Z1129">
        <v>32376</v>
      </c>
      <c r="AA1129">
        <v>9290.5400000000009</v>
      </c>
      <c r="AB1129">
        <v>3896</v>
      </c>
      <c r="AC1129">
        <v>28480</v>
      </c>
      <c r="AE1129" t="s">
        <v>119</v>
      </c>
      <c r="AF1129" t="s">
        <v>73</v>
      </c>
      <c r="AG1129">
        <v>5.510016530752182E-2</v>
      </c>
      <c r="AH1129">
        <v>0.14579066634178162</v>
      </c>
      <c r="AI1129">
        <v>4.8333555459976196E-2</v>
      </c>
      <c r="AJ1129">
        <v>3.5599999129772186E-2</v>
      </c>
      <c r="AM1129">
        <v>9.1714248061180115E-2</v>
      </c>
      <c r="AN1129">
        <v>5.4076418280601501E-2</v>
      </c>
      <c r="AO1129">
        <v>4.9533490091562271E-2</v>
      </c>
      <c r="AP1129">
        <v>1.5699299052357674E-2</v>
      </c>
      <c r="AQ1129">
        <v>3.8791857659816742E-2</v>
      </c>
      <c r="AU1129">
        <v>6.6950000822544098E-2</v>
      </c>
      <c r="AV1129">
        <v>3.9400864392518997E-2</v>
      </c>
      <c r="AW1129">
        <v>0.11355716735124588</v>
      </c>
      <c r="AX1129">
        <v>0.13578951358795166</v>
      </c>
      <c r="AY1129">
        <v>4.1966777294874191E-2</v>
      </c>
    </row>
    <row r="1130" spans="1:51" hidden="1" x14ac:dyDescent="0.45">
      <c r="A1130">
        <v>1969</v>
      </c>
      <c r="B1130" t="s">
        <v>64</v>
      </c>
      <c r="C1130" t="s">
        <v>82</v>
      </c>
      <c r="D1130">
        <v>136</v>
      </c>
      <c r="E1130">
        <v>53317</v>
      </c>
      <c r="F1130">
        <v>8879.3740468347569</v>
      </c>
      <c r="G1130">
        <v>40.244990091031092</v>
      </c>
      <c r="H1130">
        <v>44.1</v>
      </c>
      <c r="I1130">
        <v>60626.608774437598</v>
      </c>
      <c r="J1130">
        <v>0.24732513156245661</v>
      </c>
      <c r="K1130">
        <v>10.4</v>
      </c>
      <c r="L1130">
        <v>1710.7425000000001</v>
      </c>
      <c r="M1130">
        <v>8647.0756518468825</v>
      </c>
      <c r="N1130">
        <v>9698.3471284626303</v>
      </c>
      <c r="O1130">
        <v>23372.400000000001</v>
      </c>
      <c r="P1130">
        <v>45995</v>
      </c>
      <c r="Q1130">
        <v>5</v>
      </c>
      <c r="R1130">
        <v>6.8541699999999999</v>
      </c>
      <c r="S1130">
        <v>0.34815237160516083</v>
      </c>
      <c r="T1130">
        <v>10007</v>
      </c>
      <c r="U1130">
        <v>14014</v>
      </c>
      <c r="V1130">
        <v>625.5</v>
      </c>
      <c r="W1130">
        <v>1</v>
      </c>
      <c r="X1130">
        <v>1</v>
      </c>
      <c r="Y1130">
        <v>0</v>
      </c>
      <c r="Z1130">
        <v>36823</v>
      </c>
      <c r="AA1130">
        <v>10110.680700000001</v>
      </c>
      <c r="AB1130">
        <v>4348</v>
      </c>
      <c r="AC1130">
        <v>32475</v>
      </c>
      <c r="AE1130" t="s">
        <v>119</v>
      </c>
      <c r="AF1130" t="s">
        <v>73</v>
      </c>
      <c r="AG1130">
        <v>0.18874378502368927</v>
      </c>
      <c r="AH1130">
        <v>9.0404003858566284E-2</v>
      </c>
      <c r="AI1130">
        <v>7.8671267256140709E-3</v>
      </c>
      <c r="AJ1130">
        <v>5.000000074505806E-2</v>
      </c>
      <c r="AM1130">
        <v>3.8669027388095856E-2</v>
      </c>
      <c r="AN1130">
        <v>5.1734980195760727E-2</v>
      </c>
      <c r="AO1130">
        <v>4.9808919429779053E-2</v>
      </c>
      <c r="AP1130">
        <v>0.14910209178924561</v>
      </c>
      <c r="AQ1130">
        <v>3.4497965127229691E-2</v>
      </c>
      <c r="AU1130">
        <v>6.8541698157787323E-2</v>
      </c>
      <c r="AV1130">
        <v>3.9641682058572769E-2</v>
      </c>
      <c r="AW1130">
        <v>8.4463931620121002E-2</v>
      </c>
      <c r="AX1130">
        <v>0.10165945440530777</v>
      </c>
      <c r="AY1130">
        <v>2.8933564200997353E-2</v>
      </c>
    </row>
    <row r="1131" spans="1:51" hidden="1" x14ac:dyDescent="0.45">
      <c r="A1131">
        <v>1970</v>
      </c>
      <c r="B1131" t="s">
        <v>64</v>
      </c>
      <c r="C1131" t="s">
        <v>82</v>
      </c>
      <c r="D1131">
        <v>136</v>
      </c>
      <c r="E1131">
        <v>53661.1</v>
      </c>
      <c r="F1131">
        <v>9366.5963497348221</v>
      </c>
      <c r="G1131">
        <v>42.079260712581622</v>
      </c>
      <c r="H1131">
        <v>46.45</v>
      </c>
      <c r="I1131">
        <v>68512.271701494567</v>
      </c>
      <c r="J1131">
        <v>0.25504330086728944</v>
      </c>
      <c r="K1131">
        <v>10.9</v>
      </c>
      <c r="L1131">
        <v>498.4</v>
      </c>
      <c r="M1131">
        <v>10523.834523292235</v>
      </c>
      <c r="N1131">
        <v>10797.704951956197</v>
      </c>
      <c r="O1131">
        <v>29343.8</v>
      </c>
      <c r="P1131">
        <v>52484</v>
      </c>
      <c r="Q1131">
        <v>7.3799999989999998</v>
      </c>
      <c r="R1131">
        <v>9.01</v>
      </c>
      <c r="S1131">
        <v>0.35728823162018941</v>
      </c>
      <c r="T1131">
        <v>10990</v>
      </c>
      <c r="U1131">
        <v>14300</v>
      </c>
      <c r="V1131">
        <v>623</v>
      </c>
      <c r="W1131">
        <v>1</v>
      </c>
      <c r="X1131">
        <v>1</v>
      </c>
      <c r="Y1131">
        <v>0</v>
      </c>
      <c r="Z1131">
        <v>41908</v>
      </c>
      <c r="AA1131">
        <v>12017.622100000001</v>
      </c>
      <c r="AB1131">
        <v>4989</v>
      </c>
      <c r="AC1131">
        <v>36919</v>
      </c>
      <c r="AD1131">
        <v>5.4368658955457807</v>
      </c>
      <c r="AE1131" t="s">
        <v>119</v>
      </c>
      <c r="AF1131" t="s">
        <v>73</v>
      </c>
      <c r="AG1131">
        <v>-0.16629339754581451</v>
      </c>
      <c r="AH1131">
        <v>0.11604100465774536</v>
      </c>
      <c r="AI1131">
        <v>2.8087154030799866E-2</v>
      </c>
      <c r="AJ1131">
        <v>7.3799997568130493E-2</v>
      </c>
      <c r="AM1131">
        <v>6.3317738473415375E-2</v>
      </c>
      <c r="AN1131">
        <v>5.2723269909620285E-2</v>
      </c>
      <c r="AO1131">
        <v>4.9583740532398224E-2</v>
      </c>
      <c r="AP1131">
        <v>-0.19468419253826141</v>
      </c>
      <c r="AQ1131">
        <v>3.5254243761301041E-2</v>
      </c>
      <c r="AU1131">
        <v>9.0099997818470001E-2</v>
      </c>
      <c r="AV1131">
        <v>2.8390800580382347E-2</v>
      </c>
      <c r="AW1131">
        <v>7.8733615577220917E-2</v>
      </c>
      <c r="AX1131">
        <v>8.7657943367958069E-2</v>
      </c>
      <c r="AY1131">
        <v>5.0943575799465179E-2</v>
      </c>
    </row>
    <row r="1132" spans="1:51" hidden="1" x14ac:dyDescent="0.45">
      <c r="A1132">
        <v>1971</v>
      </c>
      <c r="B1132" t="s">
        <v>64</v>
      </c>
      <c r="C1132" t="s">
        <v>82</v>
      </c>
      <c r="D1132">
        <v>136</v>
      </c>
      <c r="E1132">
        <v>54005.5</v>
      </c>
      <c r="F1132">
        <v>9489.2475777009713</v>
      </c>
      <c r="G1132">
        <v>42.618142477104939</v>
      </c>
      <c r="H1132">
        <v>47.97</v>
      </c>
      <c r="I1132">
        <v>74778.443223129812</v>
      </c>
      <c r="J1132">
        <v>0.25057667007945106</v>
      </c>
      <c r="K1132">
        <v>11.5</v>
      </c>
      <c r="L1132">
        <v>952.77599999999995</v>
      </c>
      <c r="M1132">
        <v>11392.679906308733</v>
      </c>
      <c r="N1132">
        <v>12106.928614675446</v>
      </c>
      <c r="O1132">
        <v>34381.599999999999</v>
      </c>
      <c r="P1132">
        <v>61620</v>
      </c>
      <c r="Q1132">
        <v>5.7583333324166697</v>
      </c>
      <c r="R1132">
        <v>8.3441700000000001</v>
      </c>
      <c r="S1132">
        <v>0.40387467415077966</v>
      </c>
      <c r="T1132">
        <v>12162</v>
      </c>
      <c r="U1132">
        <v>17600</v>
      </c>
      <c r="V1132">
        <v>594</v>
      </c>
      <c r="W1132">
        <v>1</v>
      </c>
      <c r="X1132">
        <v>1</v>
      </c>
      <c r="Y1132">
        <v>0</v>
      </c>
      <c r="Z1132">
        <v>48278</v>
      </c>
      <c r="AA1132">
        <v>14511.2979</v>
      </c>
      <c r="AB1132">
        <v>5837</v>
      </c>
      <c r="AC1132">
        <v>42441</v>
      </c>
      <c r="AD1132">
        <v>5.7575342631360984</v>
      </c>
      <c r="AE1132" t="s">
        <v>119</v>
      </c>
      <c r="AF1132" t="s">
        <v>73</v>
      </c>
      <c r="AG1132">
        <v>-0.13208214938640594</v>
      </c>
      <c r="AH1132">
        <v>8.347126841545105E-2</v>
      </c>
      <c r="AI1132">
        <v>0.11630895733833313</v>
      </c>
      <c r="AJ1132">
        <v>5.7583332061767578E-2</v>
      </c>
      <c r="AM1132">
        <v>3.1507514417171478E-2</v>
      </c>
      <c r="AN1132">
        <v>5.196375772356987E-2</v>
      </c>
      <c r="AO1132">
        <v>5.0376519560813904E-2</v>
      </c>
      <c r="AP1132">
        <v>-0.15790288150310516</v>
      </c>
      <c r="AQ1132">
        <v>3.0662419274449348E-2</v>
      </c>
      <c r="AU1132">
        <v>8.3441697061061859E-2</v>
      </c>
      <c r="AV1132">
        <v>2.5820735841989517E-2</v>
      </c>
      <c r="AW1132">
        <v>7.0869803428649902E-2</v>
      </c>
      <c r="AX1132">
        <v>6.5038926899433136E-2</v>
      </c>
      <c r="AY1132">
        <v>8.6946144700050354E-2</v>
      </c>
    </row>
    <row r="1133" spans="1:51" hidden="1" x14ac:dyDescent="0.45">
      <c r="A1133">
        <v>1972</v>
      </c>
      <c r="B1133" t="s">
        <v>64</v>
      </c>
      <c r="C1133" t="s">
        <v>82</v>
      </c>
      <c r="D1133">
        <v>136</v>
      </c>
      <c r="E1133">
        <v>54365.56</v>
      </c>
      <c r="F1133">
        <v>9795.126255935349</v>
      </c>
      <c r="G1133">
        <v>43.796317507457452</v>
      </c>
      <c r="H1133">
        <v>49.28</v>
      </c>
      <c r="I1133">
        <v>81918.601489716457</v>
      </c>
      <c r="J1133">
        <v>0.24478327554176374</v>
      </c>
      <c r="K1133">
        <v>12.1</v>
      </c>
      <c r="L1133">
        <v>1197.6199999999999</v>
      </c>
      <c r="M1133">
        <v>13062.429151337134</v>
      </c>
      <c r="N1133">
        <v>13885.171290037977</v>
      </c>
      <c r="O1133">
        <v>43334.1</v>
      </c>
      <c r="P1133">
        <v>75621</v>
      </c>
      <c r="Q1133">
        <v>5.1749999993333304</v>
      </c>
      <c r="R1133">
        <v>7.4708300000000003</v>
      </c>
      <c r="S1133">
        <v>0.45913834450897306</v>
      </c>
      <c r="T1133">
        <v>13359</v>
      </c>
      <c r="U1133">
        <v>19100</v>
      </c>
      <c r="V1133">
        <v>582.5</v>
      </c>
      <c r="W1133">
        <v>1</v>
      </c>
      <c r="X1133">
        <v>1</v>
      </c>
      <c r="Y1133">
        <v>0</v>
      </c>
      <c r="Z1133">
        <v>55403</v>
      </c>
      <c r="AA1133">
        <v>16866.752</v>
      </c>
      <c r="AB1133">
        <v>6950</v>
      </c>
      <c r="AC1133">
        <v>48453</v>
      </c>
      <c r="AD1133">
        <v>5.907966495984474</v>
      </c>
      <c r="AE1133" t="s">
        <v>119</v>
      </c>
      <c r="AF1133" t="s">
        <v>73</v>
      </c>
      <c r="AG1133">
        <v>0.13676495850086212</v>
      </c>
      <c r="AH1133">
        <v>0.14695644378662109</v>
      </c>
      <c r="AI1133">
        <v>5.7119078934192657E-2</v>
      </c>
      <c r="AJ1133">
        <v>5.1750000566244125E-2</v>
      </c>
      <c r="AM1133">
        <v>9.3695774674415588E-2</v>
      </c>
      <c r="AN1133">
        <v>5.3260665386915207E-2</v>
      </c>
      <c r="AO1133">
        <v>4.8697881400585175E-2</v>
      </c>
      <c r="AP1133">
        <v>0.10917110741138458</v>
      </c>
      <c r="AQ1133">
        <v>2.4877898395061493E-2</v>
      </c>
      <c r="AU1133">
        <v>7.4708297848701477E-2</v>
      </c>
      <c r="AV1133">
        <v>2.7593845501542091E-2</v>
      </c>
      <c r="AW1133">
        <v>0.12079102545976639</v>
      </c>
      <c r="AX1133">
        <v>0.146184042096138</v>
      </c>
      <c r="AY1133">
        <v>5.4434537887573242E-2</v>
      </c>
    </row>
    <row r="1134" spans="1:51" hidden="1" x14ac:dyDescent="0.45">
      <c r="A1134">
        <v>1973</v>
      </c>
      <c r="B1134" t="s">
        <v>64</v>
      </c>
      <c r="C1134" t="s">
        <v>82</v>
      </c>
      <c r="D1134">
        <v>136</v>
      </c>
      <c r="E1134">
        <v>54796.84</v>
      </c>
      <c r="F1134">
        <v>10413.549673699683</v>
      </c>
      <c r="G1134">
        <v>46.882109837168088</v>
      </c>
      <c r="H1134">
        <v>51.85</v>
      </c>
      <c r="I1134">
        <v>98905.494740011069</v>
      </c>
      <c r="J1134">
        <v>0.25917328324853744</v>
      </c>
      <c r="K1134">
        <v>13.4</v>
      </c>
      <c r="L1134">
        <v>-1498.5228000024647</v>
      </c>
      <c r="M1134">
        <v>18267.824441413035</v>
      </c>
      <c r="N1134">
        <v>16555.538109647641</v>
      </c>
      <c r="O1134">
        <v>52079.9</v>
      </c>
      <c r="P1134">
        <v>90087</v>
      </c>
      <c r="Q1134">
        <v>6.9249999990833304</v>
      </c>
      <c r="R1134">
        <v>7.42</v>
      </c>
      <c r="S1134">
        <v>0.48755960107368257</v>
      </c>
      <c r="T1134">
        <v>15250</v>
      </c>
      <c r="U1134">
        <v>23800</v>
      </c>
      <c r="V1134">
        <v>607.92000000099995</v>
      </c>
      <c r="W1134">
        <v>1</v>
      </c>
      <c r="X1134">
        <v>0</v>
      </c>
      <c r="Y1134">
        <v>0</v>
      </c>
      <c r="Z1134">
        <v>64879</v>
      </c>
      <c r="AA1134">
        <v>21113.904299999998</v>
      </c>
      <c r="AB1134">
        <v>9552</v>
      </c>
      <c r="AC1134">
        <v>55327</v>
      </c>
      <c r="AD1134">
        <v>6.823066809991265</v>
      </c>
      <c r="AE1134" t="s">
        <v>119</v>
      </c>
      <c r="AF1134" t="s">
        <v>81</v>
      </c>
      <c r="AG1134">
        <v>0.19722919166088104</v>
      </c>
      <c r="AH1134">
        <v>0.14806906878948212</v>
      </c>
      <c r="AI1134">
        <v>4.1618026793003082E-2</v>
      </c>
      <c r="AJ1134">
        <v>6.9250002503395081E-2</v>
      </c>
      <c r="AM1134">
        <v>9.4097040593624115E-2</v>
      </c>
      <c r="AN1134">
        <v>5.3972028195858002E-2</v>
      </c>
      <c r="AO1134">
        <v>4.9330200999975204E-2</v>
      </c>
      <c r="AP1134">
        <v>0.17406794428825378</v>
      </c>
      <c r="AQ1134">
        <v>1.9727351143956184E-2</v>
      </c>
      <c r="AU1134">
        <v>7.4199996888637543E-2</v>
      </c>
      <c r="AV1134">
        <v>2.3161251097917557E-2</v>
      </c>
      <c r="AW1134">
        <v>0.12506994605064392</v>
      </c>
      <c r="AX1134">
        <v>0.15293730795383453</v>
      </c>
      <c r="AY1134">
        <v>5.5434014648199081E-2</v>
      </c>
    </row>
    <row r="1135" spans="1:51" hidden="1" x14ac:dyDescent="0.45">
      <c r="A1135">
        <v>1974</v>
      </c>
      <c r="B1135" t="s">
        <v>64</v>
      </c>
      <c r="C1135" t="s">
        <v>82</v>
      </c>
      <c r="D1135">
        <v>136</v>
      </c>
      <c r="E1135">
        <v>55226.26</v>
      </c>
      <c r="F1135">
        <v>10913.877946399141</v>
      </c>
      <c r="G1135">
        <v>48.599971533857989</v>
      </c>
      <c r="H1135">
        <v>53.1</v>
      </c>
      <c r="I1135">
        <v>125409.75724511086</v>
      </c>
      <c r="J1135">
        <v>0.27208843268699467</v>
      </c>
      <c r="K1135">
        <v>16</v>
      </c>
      <c r="L1135">
        <v>-5198.0377199919958</v>
      </c>
      <c r="M1135">
        <v>28748.667719775796</v>
      </c>
      <c r="N1135">
        <v>24156.319580959713</v>
      </c>
      <c r="O1135">
        <v>58527.6</v>
      </c>
      <c r="P1135">
        <v>104377</v>
      </c>
      <c r="Q1135">
        <v>14.5699999994167</v>
      </c>
      <c r="R1135">
        <v>9.8708299999999998</v>
      </c>
      <c r="S1135">
        <v>0.48330874384372602</v>
      </c>
      <c r="T1135">
        <v>19625</v>
      </c>
      <c r="U1135">
        <v>29600</v>
      </c>
      <c r="V1135">
        <v>649.42999999899996</v>
      </c>
      <c r="W1135">
        <v>1</v>
      </c>
      <c r="X1135">
        <v>0</v>
      </c>
      <c r="Y1135">
        <v>0</v>
      </c>
      <c r="Z1135">
        <v>78272</v>
      </c>
      <c r="AA1135">
        <v>27229.351600000002</v>
      </c>
      <c r="AB1135">
        <v>9825</v>
      </c>
      <c r="AC1135">
        <v>68447</v>
      </c>
      <c r="AD1135">
        <v>12.639659259094797</v>
      </c>
      <c r="AE1135" t="s">
        <v>119</v>
      </c>
      <c r="AF1135" t="s">
        <v>81</v>
      </c>
      <c r="AG1135">
        <v>-0.27806997299194336</v>
      </c>
      <c r="AH1135">
        <v>0.95593982934951782</v>
      </c>
      <c r="AI1135">
        <v>-9.7438372671604156E-2</v>
      </c>
      <c r="AJ1135">
        <v>0.14569999277591705</v>
      </c>
      <c r="AM1135">
        <v>0.89716941118240356</v>
      </c>
      <c r="AN1135">
        <v>5.8770421892404556E-2</v>
      </c>
      <c r="AO1135">
        <v>3.0977951362729073E-2</v>
      </c>
      <c r="AP1135">
        <v>-0.29299274086952209</v>
      </c>
      <c r="AQ1135">
        <v>2.1106922999024391E-2</v>
      </c>
      <c r="AU1135">
        <v>9.8708301782608032E-2</v>
      </c>
      <c r="AV1135">
        <v>1.4922747388482094E-2</v>
      </c>
      <c r="AW1135">
        <v>0.70341664552688599</v>
      </c>
      <c r="AX1135">
        <v>0.89898085594177246</v>
      </c>
      <c r="AY1135">
        <v>2.4130810052156448E-2</v>
      </c>
    </row>
    <row r="1136" spans="1:51" hidden="1" x14ac:dyDescent="0.45">
      <c r="A1136">
        <v>1975</v>
      </c>
      <c r="B1136" t="s">
        <v>64</v>
      </c>
      <c r="C1136" t="s">
        <v>82</v>
      </c>
      <c r="D1136">
        <v>136</v>
      </c>
      <c r="E1136">
        <v>55571.89</v>
      </c>
      <c r="F1136">
        <v>10618.982479498884</v>
      </c>
      <c r="G1136">
        <v>46.978698054857105</v>
      </c>
      <c r="H1136">
        <v>52.91</v>
      </c>
      <c r="I1136">
        <v>143729.35175962609</v>
      </c>
      <c r="J1136">
        <v>0.26134109818534229</v>
      </c>
      <c r="K1136">
        <v>18.7</v>
      </c>
      <c r="L1136">
        <v>-358.86374999842502</v>
      </c>
      <c r="M1136">
        <v>27591.550685491169</v>
      </c>
      <c r="N1136">
        <v>27979.182933495806</v>
      </c>
      <c r="O1136">
        <v>66775.8</v>
      </c>
      <c r="P1136">
        <v>130096</v>
      </c>
      <c r="Q1136">
        <v>10.634999999250001</v>
      </c>
      <c r="R1136">
        <v>11.5375</v>
      </c>
      <c r="S1136">
        <v>0.54528432885414446</v>
      </c>
      <c r="T1136">
        <v>23800</v>
      </c>
      <c r="U1136">
        <v>40200</v>
      </c>
      <c r="V1136">
        <v>683.54999999699999</v>
      </c>
      <c r="W1136">
        <v>1</v>
      </c>
      <c r="X1136">
        <v>0</v>
      </c>
      <c r="Y1136">
        <v>0</v>
      </c>
      <c r="Z1136">
        <v>89931</v>
      </c>
      <c r="AA1136">
        <v>32393.9863</v>
      </c>
      <c r="AB1136">
        <v>12129</v>
      </c>
      <c r="AC1136">
        <v>77802</v>
      </c>
      <c r="AD1136">
        <v>12.579388329313813</v>
      </c>
      <c r="AE1136" t="s">
        <v>119</v>
      </c>
      <c r="AF1136" t="s">
        <v>81</v>
      </c>
      <c r="AG1136">
        <v>-1.9697628915309906E-2</v>
      </c>
      <c r="AH1136">
        <v>5.788053572177887E-2</v>
      </c>
      <c r="AI1136">
        <v>0.11637929826974869</v>
      </c>
      <c r="AJ1136">
        <v>0.10634999722242355</v>
      </c>
      <c r="AM1136">
        <v>2.2578898817300797E-2</v>
      </c>
      <c r="AN1136">
        <v>3.5301636904478073E-2</v>
      </c>
      <c r="AO1136">
        <v>3.4522164613008499E-2</v>
      </c>
      <c r="AP1136">
        <v>-5.1951292902231216E-2</v>
      </c>
      <c r="AQ1136">
        <v>3.4021105617284775E-2</v>
      </c>
      <c r="AU1136">
        <v>0.11537499725818634</v>
      </c>
      <c r="AV1136">
        <v>3.225366398692131E-2</v>
      </c>
      <c r="AW1136">
        <v>6.9763287901878357E-2</v>
      </c>
      <c r="AX1136">
        <v>5.5221080780029297E-2</v>
      </c>
      <c r="AY1136">
        <v>0.11136464774608612</v>
      </c>
    </row>
    <row r="1137" spans="1:51" hidden="1" x14ac:dyDescent="0.45">
      <c r="A1137">
        <v>1976</v>
      </c>
      <c r="B1137" t="s">
        <v>64</v>
      </c>
      <c r="C1137" t="s">
        <v>82</v>
      </c>
      <c r="D1137">
        <v>136</v>
      </c>
      <c r="E1137">
        <v>55838.54</v>
      </c>
      <c r="F1137">
        <v>11307.663544811339</v>
      </c>
      <c r="G1137">
        <v>50.052618082810127</v>
      </c>
      <c r="H1137">
        <v>54.98</v>
      </c>
      <c r="I1137">
        <v>180723.02737233421</v>
      </c>
      <c r="J1137">
        <v>0.24919101854266162</v>
      </c>
      <c r="K1137">
        <v>21.8</v>
      </c>
      <c r="L1137">
        <v>-2485.875</v>
      </c>
      <c r="M1137">
        <v>39327.200925232748</v>
      </c>
      <c r="N1137">
        <v>37670.886421932584</v>
      </c>
      <c r="O1137">
        <v>78187</v>
      </c>
      <c r="P1137">
        <v>156230</v>
      </c>
      <c r="Q1137">
        <v>15.6766666661667</v>
      </c>
      <c r="R1137">
        <v>13.0783</v>
      </c>
      <c r="S1137">
        <v>0.54149443908495354</v>
      </c>
      <c r="T1137">
        <v>35800</v>
      </c>
      <c r="U1137">
        <v>48500</v>
      </c>
      <c r="V1137">
        <v>875</v>
      </c>
      <c r="W1137">
        <v>0</v>
      </c>
      <c r="X1137">
        <v>0</v>
      </c>
      <c r="Y1137">
        <v>0</v>
      </c>
      <c r="Z1137">
        <v>103147</v>
      </c>
      <c r="AA1137">
        <v>37081.218800000002</v>
      </c>
      <c r="AB1137">
        <v>13175</v>
      </c>
      <c r="AC1137">
        <v>89972</v>
      </c>
      <c r="AD1137">
        <v>16.679620394188063</v>
      </c>
      <c r="AE1137" t="s">
        <v>120</v>
      </c>
      <c r="AF1137" t="s">
        <v>81</v>
      </c>
      <c r="AG1137">
        <v>-7.5363926589488983E-2</v>
      </c>
      <c r="AH1137">
        <v>0.29407909512519836</v>
      </c>
      <c r="AI1137">
        <v>-6.4626648090779781E-3</v>
      </c>
      <c r="AJ1137">
        <v>0.15676666796207428</v>
      </c>
      <c r="AM1137">
        <v>0.2554033100605011</v>
      </c>
      <c r="AN1137">
        <v>3.867577388882637E-2</v>
      </c>
      <c r="AO1137">
        <v>3.0807448551058769E-2</v>
      </c>
      <c r="AP1137">
        <v>-9.8962992429733276E-2</v>
      </c>
      <c r="AQ1137">
        <v>2.6191007345914841E-2</v>
      </c>
      <c r="AU1137">
        <v>0.13078300654888153</v>
      </c>
      <c r="AV1137">
        <v>2.3599067702889442E-2</v>
      </c>
      <c r="AW1137">
        <v>0.2326580286026001</v>
      </c>
      <c r="AX1137">
        <v>0.28487125039100647</v>
      </c>
      <c r="AY1137">
        <v>7.5152002274990082E-2</v>
      </c>
    </row>
    <row r="1138" spans="1:51" hidden="1" x14ac:dyDescent="0.45">
      <c r="A1138">
        <v>1977</v>
      </c>
      <c r="B1138" t="s">
        <v>64</v>
      </c>
      <c r="C1138" t="s">
        <v>82</v>
      </c>
      <c r="D1138">
        <v>136</v>
      </c>
      <c r="E1138">
        <v>56059.25</v>
      </c>
      <c r="F1138">
        <v>11541.917805039184</v>
      </c>
      <c r="G1138">
        <v>50.888106165820147</v>
      </c>
      <c r="H1138">
        <v>56.46</v>
      </c>
      <c r="I1138">
        <v>219627.79621389235</v>
      </c>
      <c r="J1138">
        <v>0.24779672956545898</v>
      </c>
      <c r="K1138">
        <v>25.6</v>
      </c>
      <c r="L1138">
        <v>2167.5448499925387</v>
      </c>
      <c r="M1138">
        <v>46165.303896625497</v>
      </c>
      <c r="N1138">
        <v>48822.728819205571</v>
      </c>
      <c r="O1138">
        <v>94887</v>
      </c>
      <c r="P1138">
        <v>188204</v>
      </c>
      <c r="Q1138">
        <v>14.034999999749999</v>
      </c>
      <c r="R1138">
        <v>14.6167</v>
      </c>
      <c r="S1138">
        <v>0.53195141844721838</v>
      </c>
      <c r="T1138">
        <v>44100</v>
      </c>
      <c r="U1138">
        <v>62200</v>
      </c>
      <c r="V1138">
        <v>871.54999999699999</v>
      </c>
      <c r="W1138">
        <v>0</v>
      </c>
      <c r="X1138">
        <v>0</v>
      </c>
      <c r="Y1138">
        <v>0</v>
      </c>
      <c r="Z1138">
        <v>119346</v>
      </c>
      <c r="AA1138">
        <v>42323.976600000002</v>
      </c>
      <c r="AB1138">
        <v>14828</v>
      </c>
      <c r="AC1138">
        <v>104518</v>
      </c>
      <c r="AD1138">
        <v>18.20681132686834</v>
      </c>
      <c r="AE1138" t="s">
        <v>120</v>
      </c>
      <c r="AF1138" t="s">
        <v>81</v>
      </c>
      <c r="AG1138">
        <v>-0.2516883909702301</v>
      </c>
      <c r="AH1138">
        <v>0.10139290988445282</v>
      </c>
      <c r="AI1138">
        <v>6.3208691775798798E-2</v>
      </c>
      <c r="AJ1138">
        <v>0.14034999907016754</v>
      </c>
      <c r="AM1138">
        <v>6.8703331053256989E-2</v>
      </c>
      <c r="AN1138">
        <v>3.2689575105905533E-2</v>
      </c>
      <c r="AO1138">
        <v>3.0588071793317795E-2</v>
      </c>
      <c r="AP1138">
        <v>-0.27545714378356934</v>
      </c>
      <c r="AQ1138">
        <v>3.2805185765028E-2</v>
      </c>
      <c r="AU1138">
        <v>0.14616699516773224</v>
      </c>
      <c r="AV1138">
        <v>2.376876212656498E-2</v>
      </c>
      <c r="AW1138">
        <v>9.6562199294567108E-2</v>
      </c>
      <c r="AX1138">
        <v>9.4689503312110901E-2</v>
      </c>
      <c r="AY1138">
        <v>0.10177934169769287</v>
      </c>
    </row>
    <row r="1139" spans="1:51" hidden="1" x14ac:dyDescent="0.45">
      <c r="A1139">
        <v>1978</v>
      </c>
      <c r="B1139" t="s">
        <v>64</v>
      </c>
      <c r="C1139" t="s">
        <v>82</v>
      </c>
      <c r="D1139">
        <v>136</v>
      </c>
      <c r="E1139">
        <v>56240.14</v>
      </c>
      <c r="F1139">
        <v>11869.490233584993</v>
      </c>
      <c r="G1139">
        <v>52.942114982613191</v>
      </c>
      <c r="H1139">
        <v>57.74</v>
      </c>
      <c r="I1139">
        <v>258422.95866782407</v>
      </c>
      <c r="J1139">
        <v>0.24153631060276612</v>
      </c>
      <c r="K1139">
        <v>28.7</v>
      </c>
      <c r="L1139">
        <v>5187.5969999999998</v>
      </c>
      <c r="M1139">
        <v>52073.337346017368</v>
      </c>
      <c r="N1139">
        <v>58237.011726847166</v>
      </c>
      <c r="O1139">
        <v>121547</v>
      </c>
      <c r="P1139">
        <v>233287</v>
      </c>
      <c r="Q1139">
        <v>11.9891666666667</v>
      </c>
      <c r="R1139">
        <v>13.6958</v>
      </c>
      <c r="S1139">
        <v>0.57248039511795012</v>
      </c>
      <c r="T1139">
        <v>55100</v>
      </c>
      <c r="U1139">
        <v>83400</v>
      </c>
      <c r="V1139">
        <v>829.75</v>
      </c>
      <c r="W1139">
        <v>0</v>
      </c>
      <c r="X1139">
        <v>0</v>
      </c>
      <c r="Y1139">
        <v>0</v>
      </c>
      <c r="Z1139">
        <v>127727</v>
      </c>
      <c r="AA1139">
        <v>48884.656300000002</v>
      </c>
      <c r="AB1139">
        <v>16843</v>
      </c>
      <c r="AC1139">
        <v>110884</v>
      </c>
      <c r="AD1139">
        <v>22.150923279874235</v>
      </c>
      <c r="AE1139" t="s">
        <v>120</v>
      </c>
      <c r="AF1139" t="s">
        <v>81</v>
      </c>
      <c r="AG1139">
        <v>0.31606817245483398</v>
      </c>
      <c r="AH1139">
        <v>0.1407942920923233</v>
      </c>
      <c r="AI1139">
        <v>0.1428711861371994</v>
      </c>
      <c r="AJ1139">
        <v>0.11989166587591171</v>
      </c>
      <c r="AM1139">
        <v>0.10801871120929718</v>
      </c>
      <c r="AN1139">
        <v>3.2775580883026123E-2</v>
      </c>
      <c r="AO1139">
        <v>2.958034910261631E-2</v>
      </c>
      <c r="AP1139">
        <v>0.2614094614982605</v>
      </c>
      <c r="AQ1139">
        <v>4.333147406578064E-2</v>
      </c>
      <c r="AU1139">
        <v>0.13695800304412842</v>
      </c>
      <c r="AV1139">
        <v>5.4658729583024979E-2</v>
      </c>
      <c r="AW1139">
        <v>0.14148478209972382</v>
      </c>
      <c r="AX1139">
        <v>0.14542818069458008</v>
      </c>
      <c r="AY1139">
        <v>0.13138142228126526</v>
      </c>
    </row>
    <row r="1140" spans="1:51" hidden="1" x14ac:dyDescent="0.45">
      <c r="A1140">
        <v>1979</v>
      </c>
      <c r="B1140" t="s">
        <v>64</v>
      </c>
      <c r="C1140" t="s">
        <v>82</v>
      </c>
      <c r="D1140">
        <v>136</v>
      </c>
      <c r="E1140">
        <v>56367.71</v>
      </c>
      <c r="F1140">
        <v>12532.28816899758</v>
      </c>
      <c r="G1140">
        <v>56.085960855663991</v>
      </c>
      <c r="H1140">
        <v>61.49</v>
      </c>
      <c r="I1140">
        <v>316127.91301175038</v>
      </c>
      <c r="J1140">
        <v>0.2421618075436287</v>
      </c>
      <c r="K1140">
        <v>32.9</v>
      </c>
      <c r="L1140">
        <v>4424.4120000000003</v>
      </c>
      <c r="M1140">
        <v>69346.221547634166</v>
      </c>
      <c r="N1140">
        <v>73563.530168502679</v>
      </c>
      <c r="O1140">
        <v>150370</v>
      </c>
      <c r="P1140">
        <v>280059</v>
      </c>
      <c r="Q1140">
        <v>12.5116666666667</v>
      </c>
      <c r="R1140">
        <v>14.0542</v>
      </c>
      <c r="S1140">
        <v>0.56092926762791451</v>
      </c>
      <c r="T1140">
        <v>68500</v>
      </c>
      <c r="U1140">
        <v>104000</v>
      </c>
      <c r="V1140">
        <v>804</v>
      </c>
      <c r="W1140">
        <v>0</v>
      </c>
      <c r="X1140">
        <v>0</v>
      </c>
      <c r="Y1140">
        <v>0</v>
      </c>
      <c r="Z1140">
        <v>150023</v>
      </c>
      <c r="AA1140">
        <v>55754.925799999997</v>
      </c>
      <c r="AB1140">
        <v>19950</v>
      </c>
      <c r="AC1140">
        <v>130073</v>
      </c>
      <c r="AD1140">
        <v>25.200538070506362</v>
      </c>
      <c r="AE1140" t="s">
        <v>120</v>
      </c>
      <c r="AF1140" t="s">
        <v>81</v>
      </c>
      <c r="AG1140">
        <v>9.9377058446407318E-2</v>
      </c>
      <c r="AH1140">
        <v>0.27502158284187317</v>
      </c>
      <c r="AI1140">
        <v>8.9920245110988617E-2</v>
      </c>
      <c r="AJ1140">
        <v>0.12511666119098663</v>
      </c>
      <c r="AM1140">
        <v>0.23737797141075134</v>
      </c>
      <c r="AN1140">
        <v>3.7643600255250931E-2</v>
      </c>
      <c r="AO1140">
        <v>3.0422070994973183E-2</v>
      </c>
      <c r="AP1140">
        <v>6.162106990814209E-2</v>
      </c>
      <c r="AQ1140">
        <v>3.5564471036195755E-2</v>
      </c>
      <c r="AU1140">
        <v>0.14054200053215027</v>
      </c>
      <c r="AV1140">
        <v>3.7755992263555527E-2</v>
      </c>
      <c r="AW1140">
        <v>0.22650398313999176</v>
      </c>
      <c r="AX1140">
        <v>0.26978316903114319</v>
      </c>
      <c r="AY1140">
        <v>0.10751844942569733</v>
      </c>
    </row>
    <row r="1141" spans="1:51" hidden="1" x14ac:dyDescent="0.45">
      <c r="A1141">
        <v>1980</v>
      </c>
      <c r="B1141" t="s">
        <v>64</v>
      </c>
      <c r="C1141" t="s">
        <v>82</v>
      </c>
      <c r="D1141">
        <v>136</v>
      </c>
      <c r="E1141">
        <v>56451.25</v>
      </c>
      <c r="F1141">
        <v>12927.017997410425</v>
      </c>
      <c r="G1141">
        <v>57.834106983108477</v>
      </c>
      <c r="H1141">
        <v>65.03</v>
      </c>
      <c r="I1141">
        <v>395033.26016013796</v>
      </c>
      <c r="J1141">
        <v>0.25648188464959937</v>
      </c>
      <c r="K1141">
        <v>39.9</v>
      </c>
      <c r="L1141">
        <v>-9264.9884999999995</v>
      </c>
      <c r="M1141">
        <v>92593.161467641665</v>
      </c>
      <c r="N1141">
        <v>82894.121951211637</v>
      </c>
      <c r="O1141">
        <v>169821</v>
      </c>
      <c r="P1141">
        <v>315633</v>
      </c>
      <c r="Q1141">
        <v>15.914999999999999</v>
      </c>
      <c r="R1141">
        <v>15.2525</v>
      </c>
      <c r="S1141">
        <v>0.54011075017313748</v>
      </c>
      <c r="T1141">
        <v>93400</v>
      </c>
      <c r="U1141">
        <v>143000</v>
      </c>
      <c r="V1141">
        <v>930.5</v>
      </c>
      <c r="W1141">
        <v>0</v>
      </c>
      <c r="X1141">
        <v>0</v>
      </c>
      <c r="Y1141">
        <v>0</v>
      </c>
      <c r="Z1141">
        <v>186957</v>
      </c>
      <c r="AA1141">
        <v>64566.632799999999</v>
      </c>
      <c r="AB1141">
        <v>25294</v>
      </c>
      <c r="AC1141">
        <v>161663</v>
      </c>
      <c r="AD1141">
        <v>36.178112593992687</v>
      </c>
      <c r="AE1141" t="s">
        <v>120</v>
      </c>
      <c r="AF1141" t="s">
        <v>81</v>
      </c>
      <c r="AG1141">
        <v>0.83846849203109741</v>
      </c>
      <c r="AH1141">
        <v>0.40840277075767517</v>
      </c>
      <c r="AI1141">
        <v>8.0360524356365204E-2</v>
      </c>
      <c r="AJ1141">
        <v>0.15915000438690186</v>
      </c>
      <c r="AM1141">
        <v>0.37179377675056458</v>
      </c>
      <c r="AN1141">
        <v>3.6608990281820297E-2</v>
      </c>
      <c r="AO1141">
        <v>2.6686949655413628E-2</v>
      </c>
      <c r="AP1141">
        <v>0.79985547065734863</v>
      </c>
      <c r="AQ1141">
        <v>2.1453395485877991E-2</v>
      </c>
      <c r="AU1141">
        <v>0.15252499282360077</v>
      </c>
      <c r="AV1141">
        <v>3.8613010197877884E-2</v>
      </c>
      <c r="AW1141">
        <v>0.35663327574729919</v>
      </c>
      <c r="AX1141">
        <v>0.42806598544120789</v>
      </c>
      <c r="AY1141">
        <v>0.11975526809692383</v>
      </c>
    </row>
    <row r="1142" spans="1:51" hidden="1" x14ac:dyDescent="0.45">
      <c r="A1142">
        <v>1981</v>
      </c>
      <c r="B1142" t="s">
        <v>64</v>
      </c>
      <c r="C1142" t="s">
        <v>82</v>
      </c>
      <c r="D1142">
        <v>136</v>
      </c>
      <c r="E1142">
        <v>56502.49</v>
      </c>
      <c r="F1142">
        <v>13018.322193490614</v>
      </c>
      <c r="G1142">
        <v>58.408605652904619</v>
      </c>
      <c r="H1142">
        <v>66</v>
      </c>
      <c r="I1142">
        <v>473408.78803495259</v>
      </c>
      <c r="J1142">
        <v>0.2579008503585552</v>
      </c>
      <c r="K1142">
        <v>47</v>
      </c>
      <c r="L1142">
        <v>-11640</v>
      </c>
      <c r="M1142">
        <v>114958.20509099335</v>
      </c>
      <c r="N1142">
        <v>106575.61063585218</v>
      </c>
      <c r="O1142">
        <v>188802</v>
      </c>
      <c r="P1142">
        <v>349492</v>
      </c>
      <c r="Q1142">
        <v>19.702500000000001</v>
      </c>
      <c r="R1142">
        <v>19.357500000000002</v>
      </c>
      <c r="S1142">
        <v>0.56275165930807025</v>
      </c>
      <c r="T1142">
        <v>113000</v>
      </c>
      <c r="U1142">
        <v>179000</v>
      </c>
      <c r="V1142">
        <v>1200</v>
      </c>
      <c r="W1142">
        <v>0</v>
      </c>
      <c r="X1142">
        <v>0</v>
      </c>
      <c r="Y1142">
        <v>0</v>
      </c>
      <c r="Z1142">
        <v>223550</v>
      </c>
      <c r="AA1142">
        <v>74686.132800000007</v>
      </c>
      <c r="AB1142">
        <v>27727</v>
      </c>
      <c r="AC1142">
        <v>195823</v>
      </c>
      <c r="AD1142">
        <v>42.848890377789083</v>
      </c>
      <c r="AE1142" t="s">
        <v>120</v>
      </c>
      <c r="AF1142" t="s">
        <v>81</v>
      </c>
      <c r="AG1142">
        <v>8.2849420607089996E-2</v>
      </c>
      <c r="AH1142">
        <v>0.32347583770751953</v>
      </c>
      <c r="AI1142">
        <v>2.9185419902205467E-2</v>
      </c>
      <c r="AJ1142">
        <v>0.19702500104904175</v>
      </c>
      <c r="AM1142">
        <v>0.29262572526931763</v>
      </c>
      <c r="AN1142">
        <v>3.0850112438201904E-2</v>
      </c>
      <c r="AO1142">
        <v>2.3866238072514534E-2</v>
      </c>
      <c r="AP1142">
        <v>6.6472634673118591E-2</v>
      </c>
      <c r="AQ1142">
        <v>1.5356030315160751E-2</v>
      </c>
      <c r="AU1142">
        <v>0.19357499480247498</v>
      </c>
      <c r="AV1142">
        <v>1.6376785933971405E-2</v>
      </c>
      <c r="AW1142">
        <v>0.26832416653633118</v>
      </c>
      <c r="AX1142">
        <v>0.31274890899658203</v>
      </c>
      <c r="AY1142">
        <v>0.11310520768165588</v>
      </c>
    </row>
    <row r="1143" spans="1:51" hidden="1" x14ac:dyDescent="0.45">
      <c r="A1143">
        <v>1982</v>
      </c>
      <c r="B1143" t="s">
        <v>64</v>
      </c>
      <c r="C1143" t="s">
        <v>82</v>
      </c>
      <c r="D1143">
        <v>136</v>
      </c>
      <c r="E1143">
        <v>56535.64</v>
      </c>
      <c r="F1143">
        <v>13064.013264836063</v>
      </c>
      <c r="G1143">
        <v>59.032102720632587</v>
      </c>
      <c r="H1143">
        <v>66.599999999999994</v>
      </c>
      <c r="I1143">
        <v>558825.88885271864</v>
      </c>
      <c r="J1143">
        <v>0.24306725273129964</v>
      </c>
      <c r="K1143">
        <v>54.7</v>
      </c>
      <c r="L1143">
        <v>-8751.56</v>
      </c>
      <c r="M1143">
        <v>128624.62284854938</v>
      </c>
      <c r="N1143">
        <v>122621.64027658127</v>
      </c>
      <c r="O1143">
        <v>221420</v>
      </c>
      <c r="P1143">
        <v>418472</v>
      </c>
      <c r="Q1143">
        <v>19.437666666666701</v>
      </c>
      <c r="R1143">
        <v>20.215</v>
      </c>
      <c r="S1143">
        <v>0.60774687427692808</v>
      </c>
      <c r="T1143">
        <v>149000</v>
      </c>
      <c r="U1143">
        <v>209000</v>
      </c>
      <c r="V1143">
        <v>1370</v>
      </c>
      <c r="W1143">
        <v>0</v>
      </c>
      <c r="X1143">
        <v>0</v>
      </c>
      <c r="Y1143">
        <v>0</v>
      </c>
      <c r="Z1143">
        <v>251288</v>
      </c>
      <c r="AA1143">
        <v>85832.781300000002</v>
      </c>
      <c r="AB1143">
        <v>31719</v>
      </c>
      <c r="AC1143">
        <v>219569</v>
      </c>
      <c r="AD1143">
        <v>50.808452323777274</v>
      </c>
      <c r="AE1143" t="s">
        <v>120</v>
      </c>
      <c r="AF1143" t="s">
        <v>81</v>
      </c>
      <c r="AG1143">
        <v>-8.7821312248706818E-2</v>
      </c>
      <c r="AH1143">
        <v>0.16039641201496124</v>
      </c>
      <c r="AI1143">
        <v>0.11914767324924469</v>
      </c>
      <c r="AJ1143">
        <v>0.19437666237354279</v>
      </c>
      <c r="AM1143">
        <v>0.13252493739128113</v>
      </c>
      <c r="AN1143">
        <v>2.7871472761034966E-2</v>
      </c>
      <c r="AO1143">
        <v>2.461002953350544E-2</v>
      </c>
      <c r="AP1143">
        <v>-0.11189184337854385</v>
      </c>
      <c r="AQ1143">
        <v>2.7103153988718987E-2</v>
      </c>
      <c r="AU1143">
        <v>0.20215000212192535</v>
      </c>
      <c r="AV1143">
        <v>2.4070532992482185E-2</v>
      </c>
      <c r="AW1143">
        <v>0.15329654514789581</v>
      </c>
      <c r="AX1143">
        <v>0.15221117436885834</v>
      </c>
      <c r="AY1143">
        <v>0.15676216781139374</v>
      </c>
    </row>
    <row r="1144" spans="1:51" hidden="1" x14ac:dyDescent="0.45">
      <c r="A1144">
        <v>1983</v>
      </c>
      <c r="B1144" t="s">
        <v>64</v>
      </c>
      <c r="C1144" t="s">
        <v>82</v>
      </c>
      <c r="D1144">
        <v>136</v>
      </c>
      <c r="E1144">
        <v>56630.13</v>
      </c>
      <c r="F1144">
        <v>13208.597189546079</v>
      </c>
      <c r="G1144">
        <v>59.674514980991326</v>
      </c>
      <c r="H1144">
        <v>66.45</v>
      </c>
      <c r="I1144">
        <v>650878.20213667711</v>
      </c>
      <c r="J1144">
        <v>0.23025759047744199</v>
      </c>
      <c r="K1144">
        <v>62.7</v>
      </c>
      <c r="L1144">
        <v>2291.7694999999999</v>
      </c>
      <c r="M1144">
        <v>132838.14870203831</v>
      </c>
      <c r="N1144">
        <v>137462.67270184518</v>
      </c>
      <c r="O1144">
        <v>249855</v>
      </c>
      <c r="P1144">
        <v>467490</v>
      </c>
      <c r="Q1144">
        <v>17.894808333333302</v>
      </c>
      <c r="R1144">
        <v>18.299199999999999</v>
      </c>
      <c r="S1144">
        <v>0.66783564881581625</v>
      </c>
      <c r="T1144">
        <v>184000</v>
      </c>
      <c r="U1144">
        <v>260000</v>
      </c>
      <c r="V1144">
        <v>1659.5</v>
      </c>
      <c r="W1144">
        <v>1</v>
      </c>
      <c r="X1144">
        <v>0</v>
      </c>
      <c r="Y1144">
        <v>0</v>
      </c>
      <c r="Z1144">
        <v>285502</v>
      </c>
      <c r="AA1144">
        <v>97738.929699999993</v>
      </c>
      <c r="AB1144">
        <v>36575</v>
      </c>
      <c r="AC1144">
        <v>248927</v>
      </c>
      <c r="AD1144">
        <v>50.5509031302512</v>
      </c>
      <c r="AE1144" t="s">
        <v>119</v>
      </c>
      <c r="AF1144" t="s">
        <v>81</v>
      </c>
      <c r="AG1144">
        <v>0.3255695104598999</v>
      </c>
      <c r="AH1144">
        <v>0.10840404033660889</v>
      </c>
      <c r="AI1144">
        <v>0.17824819684028625</v>
      </c>
      <c r="AJ1144">
        <v>0.17894808948040009</v>
      </c>
      <c r="AM1144">
        <v>7.9163677990436554E-2</v>
      </c>
      <c r="AN1144">
        <v>2.9240358620882034E-2</v>
      </c>
      <c r="AO1144">
        <v>2.7095388621091843E-2</v>
      </c>
      <c r="AP1144">
        <v>0.27574878931045532</v>
      </c>
      <c r="AQ1144">
        <v>3.9052128791809082E-2</v>
      </c>
      <c r="AU1144">
        <v>0.18299199640750885</v>
      </c>
      <c r="AV1144">
        <v>4.9820706248283386E-2</v>
      </c>
      <c r="AW1144">
        <v>0.13263235986232758</v>
      </c>
      <c r="AX1144">
        <v>0.11613236367702484</v>
      </c>
      <c r="AY1144">
        <v>0.17859813570976257</v>
      </c>
    </row>
    <row r="1145" spans="1:51" hidden="1" x14ac:dyDescent="0.45">
      <c r="A1145">
        <v>1984</v>
      </c>
      <c r="B1145" t="s">
        <v>64</v>
      </c>
      <c r="C1145" t="s">
        <v>82</v>
      </c>
      <c r="D1145">
        <v>136</v>
      </c>
      <c r="E1145">
        <v>56696.959999999999</v>
      </c>
      <c r="F1145">
        <v>13634.094930693087</v>
      </c>
      <c r="G1145">
        <v>62.57749398618013</v>
      </c>
      <c r="H1145">
        <v>68.38</v>
      </c>
      <c r="I1145">
        <v>744182.06796310784</v>
      </c>
      <c r="J1145">
        <v>0.22845482113644383</v>
      </c>
      <c r="K1145">
        <v>69.5</v>
      </c>
      <c r="L1145">
        <v>-4841.6358799874952</v>
      </c>
      <c r="M1145">
        <v>163921.58648684519</v>
      </c>
      <c r="N1145">
        <v>162359.81372202336</v>
      </c>
      <c r="O1145">
        <v>280630</v>
      </c>
      <c r="P1145">
        <v>521205</v>
      </c>
      <c r="Q1145">
        <v>15.36725</v>
      </c>
      <c r="R1145">
        <v>15.5992</v>
      </c>
      <c r="S1145">
        <v>0.72073576263960693</v>
      </c>
      <c r="T1145">
        <v>205000</v>
      </c>
      <c r="U1145">
        <v>296000</v>
      </c>
      <c r="V1145">
        <v>1935.8799999949999</v>
      </c>
      <c r="W1145">
        <v>1</v>
      </c>
      <c r="X1145">
        <v>0</v>
      </c>
      <c r="Y1145">
        <v>0</v>
      </c>
      <c r="Z1145">
        <v>353654</v>
      </c>
      <c r="AA1145">
        <v>110579.63280000001</v>
      </c>
      <c r="AB1145">
        <v>42634</v>
      </c>
      <c r="AC1145">
        <v>311020</v>
      </c>
      <c r="AD1145">
        <v>49.758175239139128</v>
      </c>
      <c r="AE1145" t="s">
        <v>119</v>
      </c>
      <c r="AF1145" t="s">
        <v>81</v>
      </c>
      <c r="AG1145">
        <v>0.20127017796039581</v>
      </c>
      <c r="AH1145">
        <v>4.7321997582912445E-2</v>
      </c>
      <c r="AI1145">
        <v>0.27069014310836792</v>
      </c>
      <c r="AJ1145">
        <v>0.15367250144481659</v>
      </c>
      <c r="AM1145">
        <v>1.417913381010294E-2</v>
      </c>
      <c r="AN1145">
        <v>3.314286470413208E-2</v>
      </c>
      <c r="AO1145">
        <v>3.2679498195648193E-2</v>
      </c>
      <c r="AP1145">
        <v>0.15626125037670135</v>
      </c>
      <c r="AQ1145">
        <v>3.8926262408494949E-2</v>
      </c>
      <c r="AU1145">
        <v>0.15599200129508972</v>
      </c>
      <c r="AV1145">
        <v>4.5008927583694458E-2</v>
      </c>
      <c r="AW1145">
        <v>0.1013583168387413</v>
      </c>
      <c r="AX1145">
        <v>5.4330263286828995E-2</v>
      </c>
      <c r="AY1145">
        <v>0.21218132972717285</v>
      </c>
    </row>
    <row r="1146" spans="1:51" hidden="1" x14ac:dyDescent="0.45">
      <c r="A1146">
        <v>1985</v>
      </c>
      <c r="B1146" t="s">
        <v>64</v>
      </c>
      <c r="C1146" t="s">
        <v>82</v>
      </c>
      <c r="D1146">
        <v>136</v>
      </c>
      <c r="E1146">
        <v>56731.21</v>
      </c>
      <c r="F1146">
        <v>14009.772723763488</v>
      </c>
      <c r="G1146">
        <v>64.53451213437711</v>
      </c>
      <c r="H1146">
        <v>70.33</v>
      </c>
      <c r="I1146">
        <v>835268.16586337495</v>
      </c>
      <c r="J1146">
        <v>0.22397634402352279</v>
      </c>
      <c r="K1146">
        <v>75.900000000000006</v>
      </c>
      <c r="L1146">
        <v>-5941.89</v>
      </c>
      <c r="M1146">
        <v>184770.9968012326</v>
      </c>
      <c r="N1146">
        <v>183152.21503138539</v>
      </c>
      <c r="O1146">
        <v>310740</v>
      </c>
      <c r="P1146">
        <v>574631</v>
      </c>
      <c r="Q1146">
        <v>13.711675</v>
      </c>
      <c r="R1146">
        <v>13.7125</v>
      </c>
      <c r="S1146">
        <v>0.77840381686237303</v>
      </c>
      <c r="T1146">
        <v>228000</v>
      </c>
      <c r="U1146">
        <v>353000</v>
      </c>
      <c r="V1146">
        <v>1678.5</v>
      </c>
      <c r="W1146">
        <v>1</v>
      </c>
      <c r="X1146">
        <v>0</v>
      </c>
      <c r="Y1146">
        <v>0</v>
      </c>
      <c r="Z1146">
        <v>398753</v>
      </c>
      <c r="AA1146">
        <v>118678.13280000001</v>
      </c>
      <c r="AB1146">
        <v>54087</v>
      </c>
      <c r="AC1146">
        <v>344666</v>
      </c>
      <c r="AD1146">
        <v>49.118528963402539</v>
      </c>
      <c r="AE1146" t="s">
        <v>119</v>
      </c>
      <c r="AF1146" t="s">
        <v>81</v>
      </c>
      <c r="AG1146">
        <v>0.99938255548477173</v>
      </c>
      <c r="AH1146">
        <v>5.6851353496313095E-2</v>
      </c>
      <c r="AI1146">
        <v>0.15006560087203979</v>
      </c>
      <c r="AJ1146">
        <v>0.13711674511432648</v>
      </c>
      <c r="AM1146">
        <v>2.2223077714443207E-2</v>
      </c>
      <c r="AN1146">
        <v>3.4628275781869888E-2</v>
      </c>
      <c r="AO1146">
        <v>3.3875457942485809E-2</v>
      </c>
      <c r="AP1146">
        <v>0.94523859024047852</v>
      </c>
      <c r="AQ1146">
        <v>2.7834076434373856E-2</v>
      </c>
      <c r="AU1146">
        <v>0.13712500035762787</v>
      </c>
      <c r="AV1146">
        <v>5.4143920540809631E-2</v>
      </c>
      <c r="AW1146">
        <v>0.13651302456855774</v>
      </c>
      <c r="AX1146">
        <v>0.13308660686016083</v>
      </c>
      <c r="AY1146">
        <v>0.14359116554260254</v>
      </c>
    </row>
    <row r="1147" spans="1:51" hidden="1" x14ac:dyDescent="0.45">
      <c r="A1147">
        <v>1986</v>
      </c>
      <c r="B1147" t="s">
        <v>64</v>
      </c>
      <c r="C1147" t="s">
        <v>82</v>
      </c>
      <c r="D1147">
        <v>136</v>
      </c>
      <c r="E1147">
        <v>56733.83</v>
      </c>
      <c r="F1147">
        <v>14408.105278189445</v>
      </c>
      <c r="G1147">
        <v>65.963816530721076</v>
      </c>
      <c r="H1147">
        <v>73.2</v>
      </c>
      <c r="I1147">
        <v>923643.44995996763</v>
      </c>
      <c r="J1147">
        <v>0.21638981415546432</v>
      </c>
      <c r="K1147">
        <v>80.3</v>
      </c>
      <c r="L1147">
        <v>3954.8745600000007</v>
      </c>
      <c r="M1147">
        <v>165705.72315141806</v>
      </c>
      <c r="N1147">
        <v>179395.41342329845</v>
      </c>
      <c r="O1147">
        <v>344513</v>
      </c>
      <c r="P1147">
        <v>624326</v>
      </c>
      <c r="Q1147">
        <v>11.404166666666701</v>
      </c>
      <c r="R1147">
        <v>11.468299999999999</v>
      </c>
      <c r="S1147">
        <v>0.81883852464385798</v>
      </c>
      <c r="T1147">
        <v>259000</v>
      </c>
      <c r="U1147">
        <v>406000</v>
      </c>
      <c r="V1147">
        <v>1358.13</v>
      </c>
      <c r="W1147">
        <v>1</v>
      </c>
      <c r="X1147">
        <v>0</v>
      </c>
      <c r="Y1147">
        <v>0</v>
      </c>
      <c r="Z1147">
        <v>438029</v>
      </c>
      <c r="AA1147">
        <v>128240.66409999999</v>
      </c>
      <c r="AB1147">
        <v>66410</v>
      </c>
      <c r="AC1147">
        <v>371619</v>
      </c>
      <c r="AD1147">
        <v>51.058851757064417</v>
      </c>
      <c r="AE1147" t="s">
        <v>119</v>
      </c>
      <c r="AF1147" t="s">
        <v>81</v>
      </c>
      <c r="AG1147">
        <v>0.7331879734992981</v>
      </c>
      <c r="AH1147">
        <v>6.8590693175792694E-2</v>
      </c>
      <c r="AI1147">
        <v>0.1786288321018219</v>
      </c>
      <c r="AJ1147">
        <v>0.11404166370630264</v>
      </c>
      <c r="AM1147">
        <v>2.0571945235133171E-2</v>
      </c>
      <c r="AN1147">
        <v>4.8018746078014374E-2</v>
      </c>
      <c r="AO1147">
        <v>4.7050818800926208E-2</v>
      </c>
      <c r="AP1147">
        <v>0.70322138071060181</v>
      </c>
      <c r="AQ1147">
        <v>1.7594087868928909E-2</v>
      </c>
      <c r="AU1147">
        <v>0.11468300223350525</v>
      </c>
      <c r="AV1147">
        <v>2.9966626316308975E-2</v>
      </c>
      <c r="AW1147">
        <v>0.15333756804466248</v>
      </c>
      <c r="AX1147">
        <v>0.15677790343761444</v>
      </c>
      <c r="AY1147">
        <v>0.14633524417877197</v>
      </c>
    </row>
    <row r="1148" spans="1:51" hidden="1" x14ac:dyDescent="0.45">
      <c r="A1148">
        <v>1987</v>
      </c>
      <c r="B1148" t="s">
        <v>64</v>
      </c>
      <c r="C1148" t="s">
        <v>82</v>
      </c>
      <c r="D1148">
        <v>136</v>
      </c>
      <c r="E1148">
        <v>56729.7</v>
      </c>
      <c r="F1148">
        <v>14867.919366683249</v>
      </c>
      <c r="G1148">
        <v>68.56203958655567</v>
      </c>
      <c r="H1148">
        <v>75.87</v>
      </c>
      <c r="I1148">
        <v>1010382.1750255509</v>
      </c>
      <c r="J1148">
        <v>0.21615171279929302</v>
      </c>
      <c r="K1148">
        <v>84.1</v>
      </c>
      <c r="L1148">
        <v>-1944.4627499999999</v>
      </c>
      <c r="M1148">
        <v>182507.43098561597</v>
      </c>
      <c r="N1148">
        <v>188693.07119851079</v>
      </c>
      <c r="O1148">
        <v>372225</v>
      </c>
      <c r="P1148">
        <v>674680</v>
      </c>
      <c r="Q1148">
        <v>10.729374999999999</v>
      </c>
      <c r="R1148">
        <v>10.6417</v>
      </c>
      <c r="S1148">
        <v>0.85730216706515783</v>
      </c>
      <c r="T1148">
        <v>284000</v>
      </c>
      <c r="U1148">
        <v>440000</v>
      </c>
      <c r="V1148">
        <v>1169.25</v>
      </c>
      <c r="W1148">
        <v>1</v>
      </c>
      <c r="X1148">
        <v>0</v>
      </c>
      <c r="Y1148">
        <v>0</v>
      </c>
      <c r="Z1148">
        <v>486946</v>
      </c>
      <c r="AA1148">
        <v>144948.32810000001</v>
      </c>
      <c r="AB1148">
        <v>76832</v>
      </c>
      <c r="AC1148">
        <v>410114</v>
      </c>
      <c r="AD1148">
        <v>56.21524784775324</v>
      </c>
      <c r="AE1148" t="s">
        <v>119</v>
      </c>
      <c r="AF1148" t="s">
        <v>81</v>
      </c>
      <c r="AG1148">
        <v>-0.28499266505241394</v>
      </c>
      <c r="AH1148">
        <v>0.10263866931200027</v>
      </c>
      <c r="AI1148">
        <v>0.11740931868553162</v>
      </c>
      <c r="AJ1148">
        <v>0.1072937473654747</v>
      </c>
      <c r="AM1148">
        <v>5.2682098001241684E-2</v>
      </c>
      <c r="AN1148">
        <v>4.9956571310758591E-2</v>
      </c>
      <c r="AO1148">
        <v>4.7456465661525726E-2</v>
      </c>
      <c r="AP1148">
        <v>-0.30179664492607117</v>
      </c>
      <c r="AQ1148">
        <v>2.406749501824379E-2</v>
      </c>
      <c r="AU1148">
        <v>0.10641700029373169</v>
      </c>
      <c r="AV1148">
        <v>1.6804005950689316E-2</v>
      </c>
      <c r="AW1148">
        <v>8.1702284514904022E-2</v>
      </c>
      <c r="AX1148">
        <v>6.4827553927898407E-2</v>
      </c>
      <c r="AY1148">
        <v>0.11235153675079346</v>
      </c>
    </row>
    <row r="1149" spans="1:51" hidden="1" x14ac:dyDescent="0.45">
      <c r="A1149">
        <v>1988</v>
      </c>
      <c r="B1149" t="s">
        <v>64</v>
      </c>
      <c r="C1149" t="s">
        <v>82</v>
      </c>
      <c r="D1149">
        <v>136</v>
      </c>
      <c r="E1149">
        <v>56734.03</v>
      </c>
      <c r="F1149">
        <v>15484.703010161711</v>
      </c>
      <c r="G1149">
        <v>72.440861428583872</v>
      </c>
      <c r="H1149">
        <v>78.94</v>
      </c>
      <c r="I1149">
        <v>1122818.4962247175</v>
      </c>
      <c r="J1149">
        <v>0.22005957954923602</v>
      </c>
      <c r="K1149">
        <v>88.4</v>
      </c>
      <c r="L1149">
        <v>-7111.2234200000003</v>
      </c>
      <c r="M1149">
        <v>202284.74712957477</v>
      </c>
      <c r="N1149">
        <v>204948.32865157144</v>
      </c>
      <c r="O1149">
        <v>401133</v>
      </c>
      <c r="P1149">
        <v>738869</v>
      </c>
      <c r="Q1149">
        <v>11.186400000000001</v>
      </c>
      <c r="R1149">
        <v>10.895799999999999</v>
      </c>
      <c r="S1149">
        <v>0.87381566459948035</v>
      </c>
      <c r="T1149">
        <v>318000</v>
      </c>
      <c r="U1149">
        <v>493000</v>
      </c>
      <c r="V1149">
        <v>1305.77</v>
      </c>
      <c r="W1149">
        <v>1</v>
      </c>
      <c r="X1149">
        <v>0</v>
      </c>
      <c r="Y1149">
        <v>0</v>
      </c>
      <c r="Z1149">
        <v>569530</v>
      </c>
      <c r="AA1149">
        <v>166985.5625</v>
      </c>
      <c r="AB1149">
        <v>93426</v>
      </c>
      <c r="AC1149">
        <v>476104</v>
      </c>
      <c r="AD1149">
        <v>62.589647893887069</v>
      </c>
      <c r="AE1149" t="s">
        <v>119</v>
      </c>
      <c r="AF1149" t="s">
        <v>81</v>
      </c>
      <c r="AG1149">
        <v>0.2798401415348053</v>
      </c>
      <c r="AH1149">
        <v>0.18196521699428558</v>
      </c>
      <c r="AI1149">
        <v>9.2177562415599823E-2</v>
      </c>
      <c r="AJ1149">
        <v>0.11186400055885315</v>
      </c>
      <c r="AM1149">
        <v>0.13246124982833862</v>
      </c>
      <c r="AN1149">
        <v>4.9503963440656662E-2</v>
      </c>
      <c r="AO1149">
        <v>4.3713603168725967E-2</v>
      </c>
      <c r="AP1149">
        <v>0.24406628310680389</v>
      </c>
      <c r="AQ1149">
        <v>2.8755590319633484E-2</v>
      </c>
      <c r="AU1149">
        <v>0.10895799845457077</v>
      </c>
      <c r="AV1149">
        <v>3.5773862153291702E-2</v>
      </c>
      <c r="AW1149">
        <v>0.16085340082645416</v>
      </c>
      <c r="AX1149">
        <v>0.19212658703327179</v>
      </c>
      <c r="AY1149">
        <v>0.10202078521251678</v>
      </c>
    </row>
    <row r="1150" spans="1:51" hidden="1" x14ac:dyDescent="0.45">
      <c r="A1150">
        <v>1989</v>
      </c>
      <c r="B1150" t="s">
        <v>64</v>
      </c>
      <c r="C1150" t="s">
        <v>82</v>
      </c>
      <c r="D1150">
        <v>136</v>
      </c>
      <c r="E1150">
        <v>56737.53</v>
      </c>
      <c r="F1150">
        <v>15996.877351064415</v>
      </c>
      <c r="G1150">
        <v>75.555730836327967</v>
      </c>
      <c r="H1150">
        <v>82.03</v>
      </c>
      <c r="I1150">
        <v>1232723.3613073626</v>
      </c>
      <c r="J1150">
        <v>0.22030356359793873</v>
      </c>
      <c r="K1150">
        <v>93.9</v>
      </c>
      <c r="L1150">
        <v>-16277.646000000001</v>
      </c>
      <c r="M1150">
        <v>234805.51274151015</v>
      </c>
      <c r="N1150">
        <v>237040.96912139721</v>
      </c>
      <c r="O1150">
        <v>452088</v>
      </c>
      <c r="P1150">
        <v>828194</v>
      </c>
      <c r="Q1150">
        <v>12.5796333333333</v>
      </c>
      <c r="R1150">
        <v>12.7858</v>
      </c>
      <c r="S1150">
        <v>0.89771113340457398</v>
      </c>
      <c r="T1150">
        <v>359000</v>
      </c>
      <c r="U1150">
        <v>488000</v>
      </c>
      <c r="V1150">
        <v>1270.5</v>
      </c>
      <c r="W1150">
        <v>1</v>
      </c>
      <c r="X1150">
        <v>0</v>
      </c>
      <c r="Y1150">
        <v>0</v>
      </c>
      <c r="Z1150">
        <v>630486.5</v>
      </c>
      <c r="AA1150">
        <v>203978.5313</v>
      </c>
      <c r="AB1150">
        <v>163473.5</v>
      </c>
      <c r="AC1150">
        <v>467013</v>
      </c>
      <c r="AD1150">
        <v>83.479600711569091</v>
      </c>
      <c r="AE1150" t="s">
        <v>119</v>
      </c>
      <c r="AF1150" t="s">
        <v>81</v>
      </c>
      <c r="AG1150">
        <v>0.12505295872688293</v>
      </c>
      <c r="AH1150">
        <v>0.22976259887218475</v>
      </c>
      <c r="AI1150">
        <v>0.10965000092983246</v>
      </c>
      <c r="AJ1150">
        <v>0.12579633295536041</v>
      </c>
      <c r="AM1150">
        <v>0.18361152708530426</v>
      </c>
      <c r="AN1150">
        <v>4.6151068061590195E-2</v>
      </c>
      <c r="AO1150">
        <v>3.8991734385490417E-2</v>
      </c>
      <c r="AP1150">
        <v>9.6282489597797394E-2</v>
      </c>
      <c r="AQ1150">
        <v>2.6243656873703003E-2</v>
      </c>
      <c r="AU1150">
        <v>0.1278579980134964</v>
      </c>
      <c r="AV1150">
        <v>2.8770461678504944E-2</v>
      </c>
      <c r="AW1150">
        <v>0.18714332580566406</v>
      </c>
      <c r="AX1150">
        <v>0.21967697143554688</v>
      </c>
      <c r="AY1150">
        <v>0.11772316694259644</v>
      </c>
    </row>
    <row r="1151" spans="1:51" hidden="1" x14ac:dyDescent="0.45">
      <c r="A1151">
        <v>1990</v>
      </c>
      <c r="B1151" t="s">
        <v>64</v>
      </c>
      <c r="C1151" t="s">
        <v>82</v>
      </c>
      <c r="D1151">
        <v>136</v>
      </c>
      <c r="E1151">
        <v>56742.89</v>
      </c>
      <c r="F1151">
        <v>16313.127512539457</v>
      </c>
      <c r="G1151">
        <v>76.965516363680592</v>
      </c>
      <c r="H1151">
        <v>83.65</v>
      </c>
      <c r="I1151">
        <v>1364058.4948160611</v>
      </c>
      <c r="J1151">
        <v>0.22150812648749843</v>
      </c>
      <c r="K1151">
        <v>100</v>
      </c>
      <c r="L1151">
        <v>-19874.817900000002</v>
      </c>
      <c r="M1151">
        <v>256134.92798254313</v>
      </c>
      <c r="N1151">
        <v>261197.86989072454</v>
      </c>
      <c r="O1151">
        <v>482751</v>
      </c>
      <c r="P1151">
        <v>912025</v>
      </c>
      <c r="Q1151">
        <v>12.3786166666667</v>
      </c>
      <c r="R1151">
        <v>13.5358</v>
      </c>
      <c r="S1151">
        <v>0.91580877944841999</v>
      </c>
      <c r="T1151">
        <v>408000</v>
      </c>
      <c r="U1151">
        <v>541000</v>
      </c>
      <c r="V1151">
        <v>1130.1500000000001</v>
      </c>
      <c r="W1151">
        <v>1</v>
      </c>
      <c r="X1151">
        <v>0</v>
      </c>
      <c r="Y1151">
        <v>1</v>
      </c>
      <c r="Z1151">
        <v>784868</v>
      </c>
      <c r="AA1151">
        <v>243960.3438</v>
      </c>
      <c r="AB1151">
        <v>233521</v>
      </c>
      <c r="AC1151">
        <v>551347</v>
      </c>
      <c r="AD1151">
        <v>99.999999999999929</v>
      </c>
      <c r="AE1151" t="s">
        <v>119</v>
      </c>
      <c r="AF1151" t="s">
        <v>81</v>
      </c>
      <c r="AG1151">
        <v>-0.28006994724273682</v>
      </c>
      <c r="AH1151">
        <v>0.24697837233543396</v>
      </c>
      <c r="AI1151">
        <v>0.14646059274673462</v>
      </c>
      <c r="AJ1151">
        <v>0.12378616631031036</v>
      </c>
      <c r="AM1151">
        <v>0.20559915900230408</v>
      </c>
      <c r="AN1151">
        <v>4.1379213333129883E-2</v>
      </c>
      <c r="AO1151">
        <v>3.4322530031204224E-2</v>
      </c>
      <c r="AP1151">
        <v>-0.30113843083381653</v>
      </c>
      <c r="AQ1151">
        <v>3.0146865174174309E-2</v>
      </c>
      <c r="AU1151">
        <v>0.13535800576210022</v>
      </c>
      <c r="AV1151">
        <v>2.1068485453724861E-2</v>
      </c>
      <c r="AW1151">
        <v>0.19210359454154968</v>
      </c>
      <c r="AX1151">
        <v>0.21543028950691223</v>
      </c>
      <c r="AY1151">
        <v>0.13512337207794189</v>
      </c>
    </row>
    <row r="1152" spans="1:51" hidden="1" x14ac:dyDescent="0.45">
      <c r="A1152">
        <v>1991</v>
      </c>
      <c r="B1152" t="s">
        <v>64</v>
      </c>
      <c r="C1152" t="s">
        <v>82</v>
      </c>
      <c r="D1152">
        <v>136</v>
      </c>
      <c r="E1152">
        <v>56747.46</v>
      </c>
      <c r="F1152">
        <v>16562.948030450341</v>
      </c>
      <c r="G1152">
        <v>77.657933149238758</v>
      </c>
      <c r="H1152">
        <v>85.88</v>
      </c>
      <c r="I1152">
        <v>1489815.1391165652</v>
      </c>
      <c r="J1152">
        <v>0.21783381431032861</v>
      </c>
      <c r="K1152">
        <v>106.3</v>
      </c>
      <c r="L1152">
        <v>-28372.477939999997</v>
      </c>
      <c r="M1152">
        <v>261689.24328726984</v>
      </c>
      <c r="N1152">
        <v>265601.72788139246</v>
      </c>
      <c r="O1152">
        <v>537950</v>
      </c>
      <c r="P1152">
        <v>1036082</v>
      </c>
      <c r="Q1152">
        <v>12.536566666666699</v>
      </c>
      <c r="R1152">
        <v>13.282500000000001</v>
      </c>
      <c r="S1152">
        <v>0.94794070415667342</v>
      </c>
      <c r="T1152">
        <v>455000</v>
      </c>
      <c r="U1152">
        <v>580000</v>
      </c>
      <c r="V1152">
        <v>1151.06</v>
      </c>
      <c r="W1152">
        <v>1</v>
      </c>
      <c r="X1152">
        <v>0</v>
      </c>
      <c r="Y1152">
        <v>0</v>
      </c>
      <c r="Z1152">
        <v>887402</v>
      </c>
      <c r="AA1152">
        <v>285241.25</v>
      </c>
      <c r="AB1152">
        <v>265199</v>
      </c>
      <c r="AC1152">
        <v>622203</v>
      </c>
      <c r="AD1152">
        <v>108.97851657046481</v>
      </c>
      <c r="AE1152" t="s">
        <v>119</v>
      </c>
      <c r="AF1152" t="s">
        <v>81</v>
      </c>
      <c r="AG1152">
        <v>4.9912281334400177E-2</v>
      </c>
      <c r="AH1152">
        <v>0.18051837384700775</v>
      </c>
      <c r="AI1152">
        <v>0.1626669317483902</v>
      </c>
      <c r="AJ1152">
        <v>0.12536565959453583</v>
      </c>
      <c r="AM1152">
        <v>0.14416858553886414</v>
      </c>
      <c r="AN1152">
        <v>3.6349788308143616E-2</v>
      </c>
      <c r="AO1152">
        <v>3.1769607216119766E-2</v>
      </c>
      <c r="AP1152">
        <v>1.6789384186267853E-2</v>
      </c>
      <c r="AQ1152">
        <v>3.2575968652963638E-2</v>
      </c>
      <c r="AU1152">
        <v>0.13282500207424164</v>
      </c>
      <c r="AV1152">
        <v>3.3122900873422623E-2</v>
      </c>
      <c r="AW1152">
        <v>0.16478663682937622</v>
      </c>
      <c r="AX1152">
        <v>0.17327097058296204</v>
      </c>
      <c r="AY1152">
        <v>0.14401629567146301</v>
      </c>
    </row>
    <row r="1153" spans="1:51" hidden="1" x14ac:dyDescent="0.45">
      <c r="A1153">
        <v>1992</v>
      </c>
      <c r="B1153" t="s">
        <v>64</v>
      </c>
      <c r="C1153" t="s">
        <v>82</v>
      </c>
      <c r="D1153">
        <v>136</v>
      </c>
      <c r="E1153">
        <v>56840.85</v>
      </c>
      <c r="F1153">
        <v>16634.007458221156</v>
      </c>
      <c r="G1153">
        <v>78.579746951808332</v>
      </c>
      <c r="H1153">
        <v>87.25</v>
      </c>
      <c r="I1153">
        <v>1567605.2542483695</v>
      </c>
      <c r="J1153">
        <v>0.21251455781550244</v>
      </c>
      <c r="K1153">
        <v>111.7</v>
      </c>
      <c r="L1153">
        <v>42253.395219999999</v>
      </c>
      <c r="M1153">
        <v>284512.02851400001</v>
      </c>
      <c r="N1153">
        <v>285574.45986299997</v>
      </c>
      <c r="O1153">
        <v>545788</v>
      </c>
      <c r="P1153">
        <v>1130552</v>
      </c>
      <c r="Q1153">
        <v>14.317916666666701</v>
      </c>
      <c r="R1153">
        <v>13.2675</v>
      </c>
      <c r="S1153">
        <v>1.0141493780309536</v>
      </c>
      <c r="T1153">
        <v>513000</v>
      </c>
      <c r="U1153">
        <v>628000</v>
      </c>
      <c r="V1153">
        <v>1470.86</v>
      </c>
      <c r="W1153">
        <v>1</v>
      </c>
      <c r="X1153">
        <v>0</v>
      </c>
      <c r="Y1153">
        <v>0</v>
      </c>
      <c r="Z1153">
        <v>993168</v>
      </c>
      <c r="AA1153">
        <v>320443.25</v>
      </c>
      <c r="AB1153">
        <v>285456</v>
      </c>
      <c r="AC1153">
        <v>707712</v>
      </c>
      <c r="AD1153">
        <v>113.66055487561739</v>
      </c>
      <c r="AE1153" t="s">
        <v>119</v>
      </c>
      <c r="AF1153" t="s">
        <v>81</v>
      </c>
      <c r="AG1153">
        <v>-1.8592800945043564E-2</v>
      </c>
      <c r="AH1153">
        <v>0.18303211033344269</v>
      </c>
      <c r="AI1153">
        <v>9.0938366949558258E-2</v>
      </c>
      <c r="AJ1153">
        <v>0.14317916333675385</v>
      </c>
      <c r="AM1153">
        <v>0.14916257560253143</v>
      </c>
      <c r="AN1153">
        <v>3.3869531005620956E-2</v>
      </c>
      <c r="AO1153">
        <v>2.9473228380084038E-2</v>
      </c>
      <c r="AP1153">
        <v>-3.8140300661325455E-2</v>
      </c>
      <c r="AQ1153">
        <v>2.0322609692811966E-2</v>
      </c>
      <c r="AU1153">
        <v>0.13267500698566437</v>
      </c>
      <c r="AV1153">
        <v>1.9547499716281891E-2</v>
      </c>
      <c r="AW1153">
        <v>0.15863564610481262</v>
      </c>
      <c r="AX1153">
        <v>0.17421728372573853</v>
      </c>
      <c r="AY1153">
        <v>0.11705876886844635</v>
      </c>
    </row>
    <row r="1154" spans="1:51" hidden="1" x14ac:dyDescent="0.45">
      <c r="A1154">
        <v>1993</v>
      </c>
      <c r="B1154" t="s">
        <v>64</v>
      </c>
      <c r="C1154" t="s">
        <v>82</v>
      </c>
      <c r="D1154">
        <v>136</v>
      </c>
      <c r="E1154">
        <v>57026.75</v>
      </c>
      <c r="F1154">
        <v>16440.838346795361</v>
      </c>
      <c r="G1154">
        <v>77.910772931585115</v>
      </c>
      <c r="H1154">
        <v>84.5</v>
      </c>
      <c r="I1154">
        <v>1614633.5130203033</v>
      </c>
      <c r="J1154">
        <v>0.19032469930631166</v>
      </c>
      <c r="K1154">
        <v>116.7</v>
      </c>
      <c r="L1154">
        <v>16036.061669999999</v>
      </c>
      <c r="M1154">
        <v>291797.05076200003</v>
      </c>
      <c r="N1154">
        <v>343278.21026800002</v>
      </c>
      <c r="O1154">
        <v>579078</v>
      </c>
      <c r="P1154">
        <v>1200286</v>
      </c>
      <c r="Q1154">
        <v>10.580575</v>
      </c>
      <c r="R1154">
        <v>11.1867</v>
      </c>
      <c r="S1154">
        <v>1.1118033315474776</v>
      </c>
      <c r="T1154">
        <v>480000</v>
      </c>
      <c r="U1154">
        <v>635000</v>
      </c>
      <c r="V1154">
        <v>1703.97</v>
      </c>
      <c r="W1154">
        <v>1</v>
      </c>
      <c r="X1154">
        <v>0</v>
      </c>
      <c r="Y1154">
        <v>0</v>
      </c>
      <c r="Z1154">
        <v>1029697</v>
      </c>
      <c r="AA1154">
        <v>360435.1875</v>
      </c>
      <c r="AB1154">
        <v>292082</v>
      </c>
      <c r="AC1154">
        <v>737615</v>
      </c>
      <c r="AD1154">
        <v>111.27627936639854</v>
      </c>
      <c r="AE1154" t="s">
        <v>119</v>
      </c>
      <c r="AF1154" t="s">
        <v>81</v>
      </c>
      <c r="AG1154">
        <v>0.51399129629135132</v>
      </c>
      <c r="AH1154">
        <v>6.0819439589977264E-2</v>
      </c>
      <c r="AI1154">
        <v>0.40203109383583069</v>
      </c>
      <c r="AJ1154">
        <v>0.10580574721097946</v>
      </c>
      <c r="AM1154">
        <v>2.9231658205389977E-2</v>
      </c>
      <c r="AN1154">
        <v>3.1587783247232437E-2</v>
      </c>
      <c r="AO1154">
        <v>3.0690643936395645E-2</v>
      </c>
      <c r="AP1154">
        <v>0.48095095157623291</v>
      </c>
      <c r="AQ1154">
        <v>2.2310217842459679E-2</v>
      </c>
      <c r="AU1154">
        <v>0.11186700314283371</v>
      </c>
      <c r="AV1154">
        <v>3.3040337264537811E-2</v>
      </c>
      <c r="AW1154">
        <v>0.13448040187358856</v>
      </c>
      <c r="AX1154">
        <v>8.6202025413513184E-2</v>
      </c>
      <c r="AY1154">
        <v>0.25391840934753418</v>
      </c>
    </row>
    <row r="1155" spans="1:51" hidden="1" x14ac:dyDescent="0.45">
      <c r="A1155">
        <v>1994</v>
      </c>
      <c r="B1155" t="s">
        <v>64</v>
      </c>
      <c r="C1155" t="s">
        <v>82</v>
      </c>
      <c r="D1155">
        <v>136</v>
      </c>
      <c r="E1155">
        <v>57179.46</v>
      </c>
      <c r="F1155">
        <v>16761.739574123065</v>
      </c>
      <c r="G1155">
        <v>80.213194570747106</v>
      </c>
      <c r="H1155">
        <v>85.79</v>
      </c>
      <c r="I1155">
        <v>1707792.9688603445</v>
      </c>
      <c r="J1155">
        <v>0.18740247977694127</v>
      </c>
      <c r="K1155">
        <v>121.4</v>
      </c>
      <c r="L1155">
        <v>21527.235659999998</v>
      </c>
      <c r="M1155">
        <v>330390.00989400002</v>
      </c>
      <c r="N1155">
        <v>389284.372722</v>
      </c>
      <c r="O1155">
        <v>598367</v>
      </c>
      <c r="P1155">
        <v>1214942</v>
      </c>
      <c r="Q1155">
        <v>9.1650500000000008</v>
      </c>
      <c r="R1155">
        <v>10.52</v>
      </c>
      <c r="S1155">
        <v>1.171308884394672</v>
      </c>
      <c r="T1155">
        <v>508673.61915999994</v>
      </c>
      <c r="U1155">
        <v>601000</v>
      </c>
      <c r="V1155">
        <v>1629.74</v>
      </c>
      <c r="W1155">
        <v>1</v>
      </c>
      <c r="X1155">
        <v>0</v>
      </c>
      <c r="Y1155">
        <v>0</v>
      </c>
      <c r="Z1155">
        <v>1042638</v>
      </c>
      <c r="AA1155">
        <v>389759.3125</v>
      </c>
      <c r="AB1155">
        <v>302218</v>
      </c>
      <c r="AC1155">
        <v>740420</v>
      </c>
      <c r="AD1155">
        <v>109.51739273477013</v>
      </c>
      <c r="AE1155" t="s">
        <v>119</v>
      </c>
      <c r="AF1155" t="s">
        <v>81</v>
      </c>
      <c r="AG1155">
        <v>9.4709873199462891E-2</v>
      </c>
      <c r="AH1155">
        <v>1.7358336597681046E-2</v>
      </c>
      <c r="AI1155">
        <v>-0.10907217860221863</v>
      </c>
      <c r="AJ1155">
        <v>9.1650500893592834E-2</v>
      </c>
      <c r="AM1155">
        <v>-1.6020912677049637E-2</v>
      </c>
      <c r="AN1155">
        <v>3.3379249274730682E-2</v>
      </c>
      <c r="AO1155">
        <v>3.3922720700502396E-2</v>
      </c>
      <c r="AP1155">
        <v>7.5136840343475342E-2</v>
      </c>
      <c r="AQ1155">
        <v>1.8205156549811363E-2</v>
      </c>
      <c r="AU1155">
        <v>0.10520000010728836</v>
      </c>
      <c r="AV1155">
        <v>1.9573034718632698E-2</v>
      </c>
      <c r="AW1155">
        <v>1.2812191620469093E-2</v>
      </c>
      <c r="AX1155">
        <v>2.2738851606845856E-2</v>
      </c>
      <c r="AY1155">
        <v>-8.7108388543128967E-3</v>
      </c>
    </row>
    <row r="1156" spans="1:51" hidden="1" x14ac:dyDescent="0.45">
      <c r="A1156">
        <v>1995</v>
      </c>
      <c r="B1156" t="s">
        <v>64</v>
      </c>
      <c r="C1156" t="s">
        <v>82</v>
      </c>
      <c r="D1156">
        <v>136</v>
      </c>
      <c r="E1156">
        <v>57274.53</v>
      </c>
      <c r="F1156">
        <v>17216.59526877699</v>
      </c>
      <c r="G1156">
        <v>84.529078097818115</v>
      </c>
      <c r="H1156">
        <v>87.06</v>
      </c>
      <c r="I1156">
        <v>1843635.3469414259</v>
      </c>
      <c r="J1156">
        <v>0.19301152331590388</v>
      </c>
      <c r="K1156">
        <v>127.7667</v>
      </c>
      <c r="L1156">
        <v>39738.438719999998</v>
      </c>
      <c r="M1156">
        <v>403271.59994799999</v>
      </c>
      <c r="N1156">
        <v>474077.50856200006</v>
      </c>
      <c r="O1156">
        <v>605649</v>
      </c>
      <c r="P1156">
        <v>1282486</v>
      </c>
      <c r="Q1156">
        <v>10.849591666666701</v>
      </c>
      <c r="R1156">
        <v>12.205</v>
      </c>
      <c r="S1156">
        <v>1.1682749011911706</v>
      </c>
      <c r="T1156">
        <v>580379.50607</v>
      </c>
      <c r="U1156">
        <v>719317.72168199997</v>
      </c>
      <c r="V1156">
        <v>1584.72</v>
      </c>
      <c r="W1156">
        <v>1</v>
      </c>
      <c r="X1156">
        <v>0</v>
      </c>
      <c r="Y1156">
        <v>0</v>
      </c>
      <c r="Z1156">
        <v>1123243.7808900001</v>
      </c>
      <c r="AA1156">
        <v>402050.28129999997</v>
      </c>
      <c r="AB1156">
        <v>316580.14500000002</v>
      </c>
      <c r="AC1156">
        <v>806663.63589999999</v>
      </c>
      <c r="AD1156">
        <v>109.85273378443198</v>
      </c>
      <c r="AE1156" t="s">
        <v>119</v>
      </c>
      <c r="AF1156" t="s">
        <v>81</v>
      </c>
      <c r="AG1156">
        <v>-2.8183530084788799E-3</v>
      </c>
      <c r="AH1156">
        <v>5.5031329393386841E-2</v>
      </c>
      <c r="AI1156">
        <v>0.214763343334198</v>
      </c>
      <c r="AJ1156">
        <v>0.10849591344594955</v>
      </c>
      <c r="AM1156">
        <v>1.8530892208218575E-2</v>
      </c>
      <c r="AN1156">
        <v>3.6500435322523117E-2</v>
      </c>
      <c r="AO1156">
        <v>3.5836353898048401E-2</v>
      </c>
      <c r="AP1156">
        <v>-1.9833881407976151E-2</v>
      </c>
      <c r="AQ1156">
        <v>1.7359841614961624E-2</v>
      </c>
      <c r="AU1156">
        <v>0.12205000221729279</v>
      </c>
      <c r="AV1156">
        <v>1.7015527933835983E-2</v>
      </c>
      <c r="AW1156">
        <v>8.638647198677063E-2</v>
      </c>
      <c r="AX1156">
        <v>5.0810191780328751E-2</v>
      </c>
      <c r="AY1156">
        <v>0.16162963211536407</v>
      </c>
    </row>
    <row r="1157" spans="1:51" hidden="1" x14ac:dyDescent="0.45">
      <c r="A1157">
        <v>1996</v>
      </c>
      <c r="B1157" t="s">
        <v>64</v>
      </c>
      <c r="C1157" t="s">
        <v>82</v>
      </c>
      <c r="D1157">
        <v>136</v>
      </c>
      <c r="E1157">
        <v>57367.03</v>
      </c>
      <c r="F1157">
        <v>17378.120436215133</v>
      </c>
      <c r="G1157">
        <v>85.304600995679522</v>
      </c>
      <c r="H1157">
        <v>87.86</v>
      </c>
      <c r="I1157">
        <v>1954001.6050857382</v>
      </c>
      <c r="J1157">
        <v>0.19082199386455845</v>
      </c>
      <c r="K1157">
        <v>132.82499999999999</v>
      </c>
      <c r="L1157">
        <v>61221.2654301</v>
      </c>
      <c r="M1157">
        <v>390029.25579099997</v>
      </c>
      <c r="N1157">
        <v>482269.86693199998</v>
      </c>
      <c r="O1157">
        <v>626231</v>
      </c>
      <c r="P1157">
        <v>1296588</v>
      </c>
      <c r="Q1157">
        <v>8.4625083333333304</v>
      </c>
      <c r="R1157">
        <v>9.4008299999999991</v>
      </c>
      <c r="S1157">
        <v>1.1616577199675664</v>
      </c>
      <c r="T1157">
        <v>578710.44133000006</v>
      </c>
      <c r="U1157">
        <v>710390.16159300006</v>
      </c>
      <c r="V1157">
        <v>1530.5699</v>
      </c>
      <c r="W1157">
        <v>1</v>
      </c>
      <c r="X1157">
        <v>0</v>
      </c>
      <c r="Y1157">
        <v>0</v>
      </c>
      <c r="Z1157">
        <v>1146087.89435</v>
      </c>
      <c r="AA1157">
        <v>418659.59379999997</v>
      </c>
      <c r="AB1157">
        <v>336910.98</v>
      </c>
      <c r="AC1157">
        <v>809176.91440000001</v>
      </c>
      <c r="AD1157">
        <v>103.95312022216737</v>
      </c>
      <c r="AE1157" t="s">
        <v>119</v>
      </c>
      <c r="AF1157" t="s">
        <v>81</v>
      </c>
      <c r="AG1157">
        <v>7.9130463302135468E-2</v>
      </c>
      <c r="AH1157">
        <v>7.5783655047416687E-2</v>
      </c>
      <c r="AI1157">
        <v>0.31477782130241394</v>
      </c>
      <c r="AJ1157">
        <v>8.4625080227851868E-2</v>
      </c>
      <c r="AM1157">
        <v>3.7011552602052689E-2</v>
      </c>
      <c r="AN1157">
        <v>3.8772102445363998E-2</v>
      </c>
      <c r="AO1157">
        <v>3.7388302385807037E-2</v>
      </c>
      <c r="AP1157">
        <v>5.452980101108551E-2</v>
      </c>
      <c r="AQ1157">
        <v>2.3328559473156929E-2</v>
      </c>
      <c r="AU1157">
        <v>9.4008296728134155E-2</v>
      </c>
      <c r="AV1157">
        <v>2.4600660428404808E-2</v>
      </c>
      <c r="AW1157">
        <v>0.115465447306633</v>
      </c>
      <c r="AX1157">
        <v>7.6054446399211884E-2</v>
      </c>
      <c r="AY1157">
        <v>0.1997014582157135</v>
      </c>
    </row>
    <row r="1158" spans="1:51" hidden="1" x14ac:dyDescent="0.45">
      <c r="A1158">
        <v>1997</v>
      </c>
      <c r="B1158" t="s">
        <v>64</v>
      </c>
      <c r="C1158" t="s">
        <v>82</v>
      </c>
      <c r="D1158">
        <v>136</v>
      </c>
      <c r="E1158">
        <v>57479.47</v>
      </c>
      <c r="F1158">
        <v>17675.654931837438</v>
      </c>
      <c r="G1158">
        <v>88.079801837883906</v>
      </c>
      <c r="H1158">
        <v>90.6</v>
      </c>
      <c r="I1158">
        <v>2041479.9810935515</v>
      </c>
      <c r="J1158">
        <v>0.19045147452909519</v>
      </c>
      <c r="K1158">
        <v>135.28093424999997</v>
      </c>
      <c r="L1158">
        <v>57003.030329699999</v>
      </c>
      <c r="M1158">
        <v>434536.551638</v>
      </c>
      <c r="N1158">
        <v>514607.12494800001</v>
      </c>
      <c r="O1158">
        <v>665552</v>
      </c>
      <c r="P1158">
        <v>1244467</v>
      </c>
      <c r="Q1158">
        <v>6.3333500000000003</v>
      </c>
      <c r="R1158">
        <v>6.8624999999999998</v>
      </c>
      <c r="S1158">
        <v>1.1344760846819155</v>
      </c>
      <c r="T1158">
        <v>632397.39962000004</v>
      </c>
      <c r="U1158">
        <v>692027.93230199988</v>
      </c>
      <c r="V1158">
        <v>1759.1899000000001</v>
      </c>
      <c r="W1158">
        <v>1</v>
      </c>
      <c r="X1158">
        <v>1</v>
      </c>
      <c r="Y1158">
        <v>0</v>
      </c>
      <c r="Z1158">
        <v>1229213.90172</v>
      </c>
      <c r="AA1158">
        <v>495067</v>
      </c>
      <c r="AB1158">
        <v>358790.83100000001</v>
      </c>
      <c r="AC1158">
        <v>870423.07070000004</v>
      </c>
      <c r="AD1158">
        <v>102.18090915911671</v>
      </c>
      <c r="AE1158" t="s">
        <v>119</v>
      </c>
      <c r="AF1158" t="s">
        <v>81</v>
      </c>
      <c r="AG1158">
        <v>0.59717220067977905</v>
      </c>
      <c r="AH1158">
        <v>6.5924175083637238E-2</v>
      </c>
      <c r="AI1158">
        <v>0.19460085034370422</v>
      </c>
      <c r="AJ1158">
        <v>6.3333496451377869E-2</v>
      </c>
      <c r="AM1158">
        <v>2.6046568527817726E-2</v>
      </c>
      <c r="AN1158">
        <v>3.9877604693174362E-2</v>
      </c>
      <c r="AO1158">
        <v>3.886529803276062E-2</v>
      </c>
      <c r="AP1158">
        <v>0.56118643283843994</v>
      </c>
      <c r="AQ1158">
        <v>2.3050295189023018E-2</v>
      </c>
      <c r="AU1158">
        <v>6.8625003099441528E-2</v>
      </c>
      <c r="AV1158">
        <v>3.5985808819532394E-2</v>
      </c>
      <c r="AW1158">
        <v>0.12717272341251373</v>
      </c>
      <c r="AX1158">
        <v>0.12639640271663666</v>
      </c>
      <c r="AY1158">
        <v>0.12896716594696045</v>
      </c>
    </row>
    <row r="1159" spans="1:51" hidden="1" x14ac:dyDescent="0.45">
      <c r="A1159">
        <v>1998</v>
      </c>
      <c r="B1159" t="s">
        <v>64</v>
      </c>
      <c r="C1159" t="s">
        <v>82</v>
      </c>
      <c r="D1159">
        <v>136</v>
      </c>
      <c r="E1159">
        <v>57550.32</v>
      </c>
      <c r="F1159">
        <v>17908.539585609931</v>
      </c>
      <c r="G1159">
        <v>90.703379300861869</v>
      </c>
      <c r="H1159">
        <v>93.7</v>
      </c>
      <c r="I1159">
        <v>2126180.8566503739</v>
      </c>
      <c r="J1159">
        <v>0.19386668206990748</v>
      </c>
      <c r="K1159">
        <v>138.02849002461747</v>
      </c>
      <c r="L1159">
        <v>33058.693799999994</v>
      </c>
      <c r="M1159">
        <v>466300.09285299998</v>
      </c>
      <c r="N1159">
        <v>534826.04354199988</v>
      </c>
      <c r="O1159">
        <v>716806</v>
      </c>
      <c r="P1159">
        <v>1204366</v>
      </c>
      <c r="Q1159">
        <v>4.5921500000000002</v>
      </c>
      <c r="R1159">
        <v>4.8841700000000001</v>
      </c>
      <c r="S1159">
        <v>1.1035482878700869</v>
      </c>
      <c r="T1159">
        <v>587125.47074999998</v>
      </c>
      <c r="U1159">
        <v>640382.96435399994</v>
      </c>
      <c r="V1159">
        <v>1653.1</v>
      </c>
      <c r="W1159">
        <v>1</v>
      </c>
      <c r="X1159">
        <v>1</v>
      </c>
      <c r="Y1159">
        <v>0</v>
      </c>
      <c r="Z1159">
        <v>1312849.1480999999</v>
      </c>
      <c r="AA1159">
        <v>531315</v>
      </c>
      <c r="AB1159">
        <v>391513.79399999999</v>
      </c>
      <c r="AC1159">
        <v>921335.3541</v>
      </c>
      <c r="AD1159">
        <v>105.26992681002581</v>
      </c>
      <c r="AE1159" t="s">
        <v>119</v>
      </c>
      <c r="AF1159" t="s">
        <v>81</v>
      </c>
      <c r="AG1159">
        <v>0.45185515284538269</v>
      </c>
      <c r="AH1159">
        <v>4.2360845953226089E-2</v>
      </c>
      <c r="AI1159">
        <v>0.17690575122833252</v>
      </c>
      <c r="AJ1159">
        <v>4.5921500772237778E-2</v>
      </c>
      <c r="AM1159">
        <v>1.4737950405105948E-3</v>
      </c>
      <c r="AN1159">
        <v>4.0887050330638885E-2</v>
      </c>
      <c r="AO1159">
        <v>4.0826879441738129E-2</v>
      </c>
      <c r="AP1159">
        <v>0.43145838379859924</v>
      </c>
      <c r="AQ1159">
        <v>1.424894668161869E-2</v>
      </c>
      <c r="AU1159">
        <v>4.8841699957847595E-2</v>
      </c>
      <c r="AV1159">
        <v>2.0396774634718895E-2</v>
      </c>
      <c r="AW1159">
        <v>0.10992248356342316</v>
      </c>
      <c r="AX1159">
        <v>0.10931357741355896</v>
      </c>
      <c r="AY1159">
        <v>0.1114136278629303</v>
      </c>
    </row>
    <row r="1160" spans="1:51" hidden="1" x14ac:dyDescent="0.45">
      <c r="A1160">
        <v>1999</v>
      </c>
      <c r="B1160" t="s">
        <v>64</v>
      </c>
      <c r="C1160" t="s">
        <v>82</v>
      </c>
      <c r="D1160">
        <v>136</v>
      </c>
      <c r="E1160">
        <v>57603.63</v>
      </c>
      <c r="F1160">
        <v>18140.516420937671</v>
      </c>
      <c r="G1160">
        <v>93.269305671406713</v>
      </c>
      <c r="H1160">
        <v>96.07</v>
      </c>
      <c r="I1160">
        <v>2270015.7594309999</v>
      </c>
      <c r="J1160">
        <v>0.19753188654901846</v>
      </c>
      <c r="K1160">
        <v>140.3073403949239</v>
      </c>
      <c r="L1160">
        <v>15633.173372486563</v>
      </c>
      <c r="M1160">
        <v>490994.69955199998</v>
      </c>
      <c r="N1160">
        <v>533120.77055300004</v>
      </c>
      <c r="O1160">
        <v>766400.8</v>
      </c>
      <c r="P1160">
        <v>1270419.66359</v>
      </c>
      <c r="Q1160">
        <v>3.0064333333333302</v>
      </c>
      <c r="R1160">
        <v>4.7275</v>
      </c>
      <c r="S1160">
        <v>1.0935682982155051</v>
      </c>
      <c r="T1160">
        <v>600840.07115999993</v>
      </c>
      <c r="U1160">
        <v>636409.3510599999</v>
      </c>
      <c r="V1160">
        <v>1927.4039418674101</v>
      </c>
      <c r="W1160">
        <v>1</v>
      </c>
      <c r="X1160">
        <v>1</v>
      </c>
      <c r="Y1160">
        <v>0</v>
      </c>
      <c r="Z1160">
        <v>1454895.8515699999</v>
      </c>
      <c r="AA1160">
        <v>604798</v>
      </c>
      <c r="AB1160">
        <v>455023.45</v>
      </c>
      <c r="AC1160">
        <v>999872.40159999998</v>
      </c>
      <c r="AD1160">
        <v>112.65830994353878</v>
      </c>
      <c r="AE1160" t="s">
        <v>119</v>
      </c>
      <c r="AF1160" t="s">
        <v>81</v>
      </c>
      <c r="AG1160">
        <v>0.23054578900337219</v>
      </c>
      <c r="AH1160">
        <v>5.4359108209609985E-2</v>
      </c>
      <c r="AI1160">
        <v>-6.7362554371356964E-2</v>
      </c>
      <c r="AJ1160">
        <v>3.0064333230257034E-2</v>
      </c>
      <c r="AM1160">
        <v>1.2178457342088223E-2</v>
      </c>
      <c r="AN1160">
        <v>4.2180649936199188E-2</v>
      </c>
      <c r="AO1160">
        <v>4.1673135012388229E-2</v>
      </c>
      <c r="AP1160">
        <v>0.20817525684833527</v>
      </c>
      <c r="AQ1160">
        <v>1.8515968695282936E-2</v>
      </c>
      <c r="AU1160">
        <v>4.727499932050705E-2</v>
      </c>
      <c r="AV1160">
        <v>2.2370535880327225E-2</v>
      </c>
      <c r="AW1160">
        <v>6.197139248251915E-2</v>
      </c>
      <c r="AX1160">
        <v>9.3889862298965454E-2</v>
      </c>
      <c r="AY1160">
        <v>-1.8649110570549965E-2</v>
      </c>
    </row>
    <row r="1161" spans="1:51" hidden="1" x14ac:dyDescent="0.45">
      <c r="A1161">
        <v>2000</v>
      </c>
      <c r="B1161" t="s">
        <v>64</v>
      </c>
      <c r="C1161" t="s">
        <v>82</v>
      </c>
      <c r="D1161">
        <v>136</v>
      </c>
      <c r="E1161">
        <v>57719.34</v>
      </c>
      <c r="F1161">
        <v>18761.371602685209</v>
      </c>
      <c r="G1161">
        <v>96.951832083527322</v>
      </c>
      <c r="H1161">
        <v>98.3</v>
      </c>
      <c r="I1161">
        <v>2318348.9560000002</v>
      </c>
      <c r="J1161">
        <v>0.20489056947111062</v>
      </c>
      <c r="K1161">
        <v>143.92726977711294</v>
      </c>
      <c r="L1161">
        <v>-12029.636614723267</v>
      </c>
      <c r="M1161">
        <v>598972.15149099997</v>
      </c>
      <c r="N1161">
        <v>621094.03624099994</v>
      </c>
      <c r="O1161">
        <v>812747.4</v>
      </c>
      <c r="P1161">
        <v>1307137.1516</v>
      </c>
      <c r="Q1161">
        <v>4.5278916666666698</v>
      </c>
      <c r="R1161">
        <v>5.5758299999999998</v>
      </c>
      <c r="S1161">
        <v>1.0488658988582051</v>
      </c>
      <c r="T1161">
        <v>595377.85349000001</v>
      </c>
      <c r="U1161">
        <v>625533.32247000001</v>
      </c>
      <c r="V1161">
        <v>2080.8919935518538</v>
      </c>
      <c r="W1161">
        <v>1</v>
      </c>
      <c r="X1161">
        <v>1</v>
      </c>
      <c r="Y1161">
        <v>0</v>
      </c>
      <c r="Z1161">
        <v>1663161.05277</v>
      </c>
      <c r="AA1161">
        <v>659767</v>
      </c>
      <c r="AB1161">
        <v>517177.71700000006</v>
      </c>
      <c r="AC1161">
        <v>1145983.3358</v>
      </c>
      <c r="AD1161">
        <v>122.28765842978017</v>
      </c>
      <c r="AE1161" t="s">
        <v>119</v>
      </c>
      <c r="AF1161" t="s">
        <v>81</v>
      </c>
      <c r="AG1161">
        <v>8.8582433760166168E-2</v>
      </c>
      <c r="AH1161">
        <v>8.8392503559589386E-2</v>
      </c>
      <c r="AI1161">
        <v>7.7415481209754944E-2</v>
      </c>
      <c r="AJ1161">
        <v>4.5278917998075485E-2</v>
      </c>
      <c r="AM1161">
        <v>4.5694615691900253E-2</v>
      </c>
      <c r="AN1161">
        <v>4.2697887867689133E-2</v>
      </c>
      <c r="AO1161">
        <v>4.0832079946994781E-2</v>
      </c>
      <c r="AP1161">
        <v>6.7666128277778625E-2</v>
      </c>
      <c r="AQ1161">
        <v>1.9590681418776512E-2</v>
      </c>
      <c r="AU1161">
        <v>5.5758301168680191E-2</v>
      </c>
      <c r="AV1161">
        <v>2.0916307345032692E-2</v>
      </c>
      <c r="AW1161">
        <v>8.1250794231891632E-2</v>
      </c>
      <c r="AX1161">
        <v>8.8437192142009735E-2</v>
      </c>
      <c r="AY1161">
        <v>6.1347201466560364E-2</v>
      </c>
    </row>
    <row r="1162" spans="1:51" hidden="1" x14ac:dyDescent="0.45">
      <c r="A1162">
        <v>2001</v>
      </c>
      <c r="B1162" t="s">
        <v>64</v>
      </c>
      <c r="C1162" t="s">
        <v>82</v>
      </c>
      <c r="D1162">
        <v>136</v>
      </c>
      <c r="E1162">
        <v>57844.92</v>
      </c>
      <c r="F1162">
        <v>19062.439916661428</v>
      </c>
      <c r="G1162">
        <v>99.162394303157981</v>
      </c>
      <c r="H1162">
        <v>98.91</v>
      </c>
      <c r="I1162">
        <v>2431199.4778</v>
      </c>
      <c r="J1162">
        <v>0.20520363862034302</v>
      </c>
      <c r="K1162">
        <v>147.27213952673304</v>
      </c>
      <c r="L1162">
        <v>-1432.4838760921366</v>
      </c>
      <c r="M1162">
        <v>619407.93232500006</v>
      </c>
      <c r="N1162">
        <v>653037.45693900005</v>
      </c>
      <c r="O1162">
        <v>904464.6</v>
      </c>
      <c r="P1162">
        <v>1385985.93854</v>
      </c>
      <c r="Q1162">
        <v>4.0516083333333297</v>
      </c>
      <c r="R1162">
        <v>5.1891699999999998</v>
      </c>
      <c r="S1162">
        <v>1.0453446590352495</v>
      </c>
      <c r="T1162">
        <v>622805.11803999997</v>
      </c>
      <c r="U1162">
        <v>705144.99978999991</v>
      </c>
      <c r="V1162">
        <v>2197.0611596505164</v>
      </c>
      <c r="W1162">
        <v>1</v>
      </c>
      <c r="X1162">
        <v>1</v>
      </c>
      <c r="Y1162">
        <v>0</v>
      </c>
      <c r="Z1162">
        <v>1792530.99655</v>
      </c>
      <c r="AA1162">
        <v>705571</v>
      </c>
      <c r="AB1162">
        <v>573716.80099999998</v>
      </c>
      <c r="AC1162">
        <v>1218814.1956</v>
      </c>
      <c r="AD1162">
        <v>132.79070805890575</v>
      </c>
      <c r="AE1162" t="s">
        <v>119</v>
      </c>
      <c r="AF1162" t="s">
        <v>81</v>
      </c>
      <c r="AG1162">
        <v>-0.22175303101539612</v>
      </c>
      <c r="AH1162">
        <v>0.1081976443529129</v>
      </c>
      <c r="AI1162">
        <v>6.5204039216041565E-2</v>
      </c>
      <c r="AJ1162">
        <v>4.051608219742775E-2</v>
      </c>
      <c r="AM1162">
        <v>6.642642617225647E-2</v>
      </c>
      <c r="AN1162">
        <v>4.1771221905946732E-2</v>
      </c>
      <c r="AO1162">
        <v>3.9169341325759888E-2</v>
      </c>
      <c r="AP1162">
        <v>-0.23870967328548431</v>
      </c>
      <c r="AQ1162">
        <v>2.227357029914856E-2</v>
      </c>
      <c r="AU1162">
        <v>5.1891699433326721E-2</v>
      </c>
      <c r="AV1162">
        <v>1.6956653445959091E-2</v>
      </c>
      <c r="AW1162">
        <v>5.1664039492607117E-2</v>
      </c>
      <c r="AX1162">
        <v>5.1206257194280624E-2</v>
      </c>
      <c r="AY1162">
        <v>5.2860058844089508E-2</v>
      </c>
    </row>
    <row r="1163" spans="1:51" hidden="1" x14ac:dyDescent="0.45">
      <c r="A1163">
        <v>2002</v>
      </c>
      <c r="B1163" t="s">
        <v>64</v>
      </c>
      <c r="C1163" t="s">
        <v>82</v>
      </c>
      <c r="D1163">
        <v>136</v>
      </c>
      <c r="E1163">
        <v>57927</v>
      </c>
      <c r="F1163">
        <v>19100.471045688388</v>
      </c>
      <c r="G1163">
        <v>99.83478915609102</v>
      </c>
      <c r="H1163">
        <v>98.77</v>
      </c>
      <c r="I1163">
        <v>2520386.2944</v>
      </c>
      <c r="J1163">
        <v>0.21090470184283627</v>
      </c>
      <c r="K1163">
        <v>151.11888781117131</v>
      </c>
      <c r="L1163">
        <v>-17298.4777629446</v>
      </c>
      <c r="M1163">
        <v>618730.62507900002</v>
      </c>
      <c r="N1163">
        <v>642345.95487999998</v>
      </c>
      <c r="O1163">
        <v>989048.7</v>
      </c>
      <c r="P1163">
        <v>1498672.1667666</v>
      </c>
      <c r="Q1163">
        <v>3.2643</v>
      </c>
      <c r="R1163">
        <v>5.0358299999999998</v>
      </c>
      <c r="S1163">
        <v>1.0164529144965664</v>
      </c>
      <c r="T1163">
        <v>627314.69087000005</v>
      </c>
      <c r="U1163">
        <v>705735.56213999994</v>
      </c>
      <c r="V1163">
        <v>1846.3526270620771</v>
      </c>
      <c r="W1163">
        <v>1</v>
      </c>
      <c r="X1163">
        <v>1</v>
      </c>
      <c r="Y1163">
        <v>0</v>
      </c>
      <c r="Z1163">
        <v>1898034.4763100001</v>
      </c>
      <c r="AA1163">
        <v>772368.4375</v>
      </c>
      <c r="AB1163">
        <v>636451.94900000002</v>
      </c>
      <c r="AC1163">
        <v>1261582.5273</v>
      </c>
      <c r="AD1163">
        <v>145.66864812046742</v>
      </c>
      <c r="AE1163" t="s">
        <v>119</v>
      </c>
      <c r="AF1163" t="s">
        <v>81</v>
      </c>
      <c r="AG1163">
        <v>-0.18565772473812103</v>
      </c>
      <c r="AH1163">
        <v>0.15117734670639038</v>
      </c>
      <c r="AI1163">
        <v>0.11665387451648712</v>
      </c>
      <c r="AJ1163">
        <v>3.2643001526594162E-2</v>
      </c>
      <c r="AM1163">
        <v>0.11112736910581589</v>
      </c>
      <c r="AN1163">
        <v>4.0049981325864792E-2</v>
      </c>
      <c r="AO1163">
        <v>3.604445606470108E-2</v>
      </c>
      <c r="AP1163">
        <v>-0.21610169112682343</v>
      </c>
      <c r="AQ1163">
        <v>3.8836635649204254E-2</v>
      </c>
      <c r="AU1163">
        <v>5.0358299165964127E-2</v>
      </c>
      <c r="AV1163">
        <v>3.044397383928299E-2</v>
      </c>
      <c r="AW1163">
        <v>9.9108368158340454E-2</v>
      </c>
      <c r="AX1163">
        <v>0.10813739150762558</v>
      </c>
      <c r="AY1163">
        <v>7.4648439884185791E-2</v>
      </c>
    </row>
    <row r="1164" spans="1:51" hidden="1" x14ac:dyDescent="0.45">
      <c r="A1164">
        <v>2003</v>
      </c>
      <c r="B1164" t="s">
        <v>64</v>
      </c>
      <c r="C1164" t="s">
        <v>82</v>
      </c>
      <c r="D1164">
        <v>136</v>
      </c>
      <c r="E1164">
        <v>57998.35</v>
      </c>
      <c r="F1164">
        <v>19006.708489859055</v>
      </c>
      <c r="G1164">
        <v>99.376196347521713</v>
      </c>
      <c r="H1164">
        <v>98.96</v>
      </c>
      <c r="I1164">
        <v>2605928.8744000001</v>
      </c>
      <c r="J1164">
        <v>0.20513292767686167</v>
      </c>
      <c r="K1164">
        <v>155.36986212529956</v>
      </c>
      <c r="L1164">
        <v>-29750.796215360253</v>
      </c>
      <c r="M1164">
        <v>620310.04051800002</v>
      </c>
      <c r="N1164">
        <v>634340.64019199996</v>
      </c>
      <c r="O1164">
        <v>1051272</v>
      </c>
      <c r="P1164">
        <v>1599586.5898131002</v>
      </c>
      <c r="Q1164">
        <v>2.1879833333333298</v>
      </c>
      <c r="R1164">
        <v>4.2483300000000002</v>
      </c>
      <c r="S1164">
        <v>1.0015686612764791</v>
      </c>
      <c r="T1164">
        <v>637964.17587000004</v>
      </c>
      <c r="U1164">
        <v>714628.85025000002</v>
      </c>
      <c r="V1164">
        <v>1533.0720506730008</v>
      </c>
      <c r="W1164">
        <v>1</v>
      </c>
      <c r="X1164">
        <v>1</v>
      </c>
      <c r="Y1164">
        <v>0</v>
      </c>
      <c r="Z1164">
        <v>2011230.7567799999</v>
      </c>
      <c r="AA1164">
        <v>876293.8125</v>
      </c>
      <c r="AB1164">
        <v>702091.50200000009</v>
      </c>
      <c r="AC1164">
        <v>1309139.2548</v>
      </c>
      <c r="AD1164">
        <v>161.26734603854638</v>
      </c>
      <c r="AE1164" t="s">
        <v>119</v>
      </c>
      <c r="AF1164" t="s">
        <v>81</v>
      </c>
      <c r="AG1164">
        <v>0.17215919494628906</v>
      </c>
      <c r="AH1164">
        <v>9.9783986806869507E-2</v>
      </c>
      <c r="AI1164">
        <v>4.7471962869167328E-2</v>
      </c>
      <c r="AJ1164">
        <v>2.1879833191633224E-2</v>
      </c>
      <c r="AM1164">
        <v>6.2740214169025421E-2</v>
      </c>
      <c r="AN1164">
        <v>3.7043776363134384E-2</v>
      </c>
      <c r="AO1164">
        <v>3.4856848418712616E-2</v>
      </c>
      <c r="AP1164">
        <v>0.13640698790550232</v>
      </c>
      <c r="AQ1164">
        <v>3.1460732221603394E-2</v>
      </c>
      <c r="AU1164">
        <v>4.2483299970626831E-2</v>
      </c>
      <c r="AV1164">
        <v>3.5752195864915848E-2</v>
      </c>
      <c r="AW1164">
        <v>8.9817404747009277E-2</v>
      </c>
      <c r="AX1164">
        <v>0.10878823697566986</v>
      </c>
      <c r="AY1164">
        <v>3.4675896167755127E-2</v>
      </c>
    </row>
    <row r="1165" spans="1:51" hidden="1" x14ac:dyDescent="0.45">
      <c r="A1165">
        <v>2004</v>
      </c>
      <c r="B1165" t="s">
        <v>64</v>
      </c>
      <c r="C1165" t="s">
        <v>82</v>
      </c>
      <c r="D1165">
        <v>136</v>
      </c>
      <c r="E1165">
        <v>58057.48</v>
      </c>
      <c r="F1165">
        <v>19210.519703975657</v>
      </c>
      <c r="G1165">
        <v>99.547338595739447</v>
      </c>
      <c r="H1165">
        <v>98.65</v>
      </c>
      <c r="I1165">
        <v>2715455.9840000002</v>
      </c>
      <c r="J1165">
        <v>0.21520005827500091</v>
      </c>
      <c r="K1165">
        <v>158.87655991346756</v>
      </c>
      <c r="L1165">
        <v>-10454.505538400001</v>
      </c>
      <c r="M1165">
        <v>662729.84367800015</v>
      </c>
      <c r="N1165">
        <v>681734.52735500003</v>
      </c>
      <c r="O1165">
        <v>1118706</v>
      </c>
      <c r="P1165">
        <v>1729272.2811419999</v>
      </c>
      <c r="Q1165">
        <v>2.0794999999999999</v>
      </c>
      <c r="R1165">
        <v>4.2583299999999999</v>
      </c>
      <c r="S1165">
        <v>0.9969548736562398</v>
      </c>
      <c r="T1165">
        <v>650073.60845000006</v>
      </c>
      <c r="U1165">
        <v>736282.15765999991</v>
      </c>
      <c r="V1165">
        <v>1421.5329270978636</v>
      </c>
      <c r="W1165">
        <v>1</v>
      </c>
      <c r="X1165">
        <v>1</v>
      </c>
      <c r="Y1165">
        <v>0</v>
      </c>
      <c r="Z1165">
        <v>2122564.3455099999</v>
      </c>
      <c r="AA1165">
        <v>985970</v>
      </c>
      <c r="AB1165">
        <v>795806.97</v>
      </c>
      <c r="AC1165">
        <v>1326757.3755000001</v>
      </c>
      <c r="AD1165">
        <v>175.93175300566642</v>
      </c>
      <c r="AE1165" t="s">
        <v>119</v>
      </c>
      <c r="AF1165" t="s">
        <v>81</v>
      </c>
      <c r="AG1165">
        <v>0.2637886106967926</v>
      </c>
      <c r="AH1165">
        <v>0.10500568151473999</v>
      </c>
      <c r="AI1165">
        <v>0.10491939634084702</v>
      </c>
      <c r="AJ1165">
        <v>2.0795000717043877E-2</v>
      </c>
      <c r="AM1165">
        <v>6.9176085293292999E-2</v>
      </c>
      <c r="AN1165">
        <v>3.5829596221446991E-2</v>
      </c>
      <c r="AO1165">
        <v>3.3511407673358917E-2</v>
      </c>
      <c r="AP1165">
        <v>0.20509234070777893</v>
      </c>
      <c r="AQ1165">
        <v>4.8706863075494766E-2</v>
      </c>
      <c r="AU1165">
        <v>4.2583301663398743E-2</v>
      </c>
      <c r="AV1165">
        <v>5.8696266263723373E-2</v>
      </c>
      <c r="AW1165">
        <v>0.110881507396698</v>
      </c>
      <c r="AX1165">
        <v>0.12660676240921021</v>
      </c>
      <c r="AY1165">
        <v>6.2857195734977722E-2</v>
      </c>
    </row>
    <row r="1166" spans="1:51" hidden="1" x14ac:dyDescent="0.45">
      <c r="A1166">
        <v>2005</v>
      </c>
      <c r="B1166" t="s">
        <v>64</v>
      </c>
      <c r="C1166" t="s">
        <v>82</v>
      </c>
      <c r="D1166">
        <v>136</v>
      </c>
      <c r="E1166">
        <v>58103.03</v>
      </c>
      <c r="F1166">
        <v>19283.733171442167</v>
      </c>
      <c r="G1166">
        <v>100</v>
      </c>
      <c r="H1166">
        <v>98.5</v>
      </c>
      <c r="I1166">
        <v>2794517.625</v>
      </c>
      <c r="J1166">
        <v>0.21158622541451297</v>
      </c>
      <c r="K1166">
        <v>162.38296559075781</v>
      </c>
      <c r="L1166">
        <v>-26436.136732499999</v>
      </c>
      <c r="M1166">
        <v>721271.03085800004</v>
      </c>
      <c r="N1166">
        <v>719592.47839499998</v>
      </c>
      <c r="O1166">
        <v>1210988</v>
      </c>
      <c r="P1166">
        <v>1888562.437097</v>
      </c>
      <c r="Q1166">
        <v>2.1724000000000001</v>
      </c>
      <c r="R1166">
        <v>3.5558299999999998</v>
      </c>
      <c r="S1166">
        <v>1.0150090646753502</v>
      </c>
      <c r="T1166">
        <v>659770.44860999996</v>
      </c>
      <c r="U1166">
        <v>765818.02023999998</v>
      </c>
      <c r="V1166">
        <v>1641.3240654403662</v>
      </c>
      <c r="W1166">
        <v>1</v>
      </c>
      <c r="X1166">
        <v>1</v>
      </c>
      <c r="Y1166">
        <v>0</v>
      </c>
      <c r="Z1166">
        <v>2309319.5232800003</v>
      </c>
      <c r="AA1166">
        <v>1108280.25</v>
      </c>
      <c r="AB1166">
        <v>903269.95499999996</v>
      </c>
      <c r="AC1166">
        <v>1406049.5682999999</v>
      </c>
      <c r="AD1166">
        <v>188.13783601175683</v>
      </c>
      <c r="AE1166" t="s">
        <v>119</v>
      </c>
      <c r="AF1166" t="s">
        <v>81</v>
      </c>
      <c r="AG1166">
        <v>0.20897156000137329</v>
      </c>
      <c r="AH1166">
        <v>0.10536365956068039</v>
      </c>
      <c r="AI1166">
        <v>6.4884170889854431E-2</v>
      </c>
      <c r="AJ1166">
        <v>2.1724000573158264E-2</v>
      </c>
      <c r="AM1166">
        <v>7.103341817855835E-2</v>
      </c>
      <c r="AN1166">
        <v>3.433024138212204E-2</v>
      </c>
      <c r="AO1166">
        <v>3.2053381204605103E-2</v>
      </c>
      <c r="AP1166">
        <v>0.15451590716838837</v>
      </c>
      <c r="AQ1166">
        <v>4.7167517244815826E-2</v>
      </c>
      <c r="AU1166">
        <v>3.5558298230171204E-2</v>
      </c>
      <c r="AV1166">
        <v>5.4455649107694626E-2</v>
      </c>
      <c r="AW1166">
        <v>0.1019798219203949</v>
      </c>
      <c r="AX1166">
        <v>0.12032698094844818</v>
      </c>
      <c r="AY1166">
        <v>4.3304085731506348E-2</v>
      </c>
    </row>
    <row r="1167" spans="1:51" hidden="1" x14ac:dyDescent="0.45">
      <c r="A1167">
        <v>2006</v>
      </c>
      <c r="B1167" t="s">
        <v>64</v>
      </c>
      <c r="C1167" t="s">
        <v>82</v>
      </c>
      <c r="D1167">
        <v>136</v>
      </c>
      <c r="E1167">
        <v>58133.51</v>
      </c>
      <c r="F1167">
        <v>19629.60635333147</v>
      </c>
      <c r="G1167">
        <v>101.70045625836575</v>
      </c>
      <c r="H1167">
        <v>100</v>
      </c>
      <c r="I1167">
        <v>2906276.6880000001</v>
      </c>
      <c r="J1167">
        <v>0.21485308362931868</v>
      </c>
      <c r="K1167">
        <v>166.00248189377578</v>
      </c>
      <c r="L1167">
        <v>-45396.041866560001</v>
      </c>
      <c r="M1167">
        <v>822039.94321399997</v>
      </c>
      <c r="N1167">
        <v>798472.24565499998</v>
      </c>
      <c r="O1167">
        <v>1291113</v>
      </c>
      <c r="P1167">
        <v>2029653.9785760001</v>
      </c>
      <c r="Q1167">
        <v>3.18271666666667</v>
      </c>
      <c r="R1167">
        <v>4.0475000000000003</v>
      </c>
      <c r="S1167">
        <v>1.0211856609420804</v>
      </c>
      <c r="T1167">
        <v>730558.54353999998</v>
      </c>
      <c r="U1167">
        <v>811539.16374999995</v>
      </c>
      <c r="V1167">
        <v>1470.2126044039483</v>
      </c>
      <c r="W1167">
        <v>1</v>
      </c>
      <c r="X1167">
        <v>1</v>
      </c>
      <c r="Y1167">
        <v>0</v>
      </c>
      <c r="Z1167">
        <v>2560128.4489199999</v>
      </c>
      <c r="AA1167">
        <v>1232728.25</v>
      </c>
      <c r="AB1167">
        <v>1018478.02</v>
      </c>
      <c r="AC1167">
        <v>1541650.4288999999</v>
      </c>
      <c r="AD1167">
        <v>199.38916807048014</v>
      </c>
      <c r="AE1167" t="s">
        <v>119</v>
      </c>
      <c r="AF1167" t="s">
        <v>81</v>
      </c>
      <c r="AG1167">
        <v>0.22232277691364288</v>
      </c>
      <c r="AH1167">
        <v>9.0107142925262451E-2</v>
      </c>
      <c r="AI1167">
        <v>-7.1440152823925018E-3</v>
      </c>
      <c r="AJ1167">
        <v>3.1827166676521301E-2</v>
      </c>
      <c r="AM1167">
        <v>5.7260919362306595E-2</v>
      </c>
      <c r="AN1167">
        <v>3.2846219837665558E-2</v>
      </c>
      <c r="AO1167">
        <v>3.1067278236150742E-2</v>
      </c>
      <c r="AP1167">
        <v>0.17234791815280914</v>
      </c>
      <c r="AQ1167">
        <v>4.2628012597560883E-2</v>
      </c>
      <c r="AU1167">
        <v>4.0474999696016312E-2</v>
      </c>
      <c r="AV1167">
        <v>4.9974862486124039E-2</v>
      </c>
      <c r="AW1167">
        <v>8.7669998407363892E-2</v>
      </c>
      <c r="AX1167">
        <v>0.11012620478868484</v>
      </c>
      <c r="AY1167">
        <v>1.23415756970644E-2</v>
      </c>
    </row>
    <row r="1168" spans="1:51" hidden="1" x14ac:dyDescent="0.45">
      <c r="A1168">
        <v>2007</v>
      </c>
      <c r="B1168" t="s">
        <v>64</v>
      </c>
      <c r="C1168" t="s">
        <v>82</v>
      </c>
      <c r="D1168">
        <v>136</v>
      </c>
      <c r="E1168">
        <v>58147.73</v>
      </c>
      <c r="F1168">
        <v>19841.538671196064</v>
      </c>
      <c r="G1168">
        <v>102.67961218743356</v>
      </c>
      <c r="H1168">
        <v>99.71</v>
      </c>
      <c r="I1168">
        <v>3022542.2973000002</v>
      </c>
      <c r="J1168">
        <v>0.21570576540755468</v>
      </c>
      <c r="K1168">
        <v>169.36403215212476</v>
      </c>
      <c r="L1168">
        <v>-43887.314156796005</v>
      </c>
      <c r="M1168">
        <v>875769.69307099993</v>
      </c>
      <c r="N1168">
        <v>868239.53904099995</v>
      </c>
      <c r="O1168">
        <v>1325214</v>
      </c>
      <c r="P1168">
        <v>2153009.9064614</v>
      </c>
      <c r="Q1168">
        <v>4.0357166666666702</v>
      </c>
      <c r="R1168">
        <v>4.4873200000000004</v>
      </c>
      <c r="S1168">
        <v>0.99296177390648799</v>
      </c>
      <c r="T1168">
        <v>768447.47490000003</v>
      </c>
      <c r="U1168">
        <v>829763.33698999998</v>
      </c>
      <c r="V1168">
        <v>1315.3114598193049</v>
      </c>
      <c r="W1168">
        <v>1</v>
      </c>
      <c r="X1168">
        <v>1</v>
      </c>
      <c r="Y1168">
        <v>0</v>
      </c>
      <c r="Z1168">
        <v>2814000.5536999996</v>
      </c>
      <c r="AA1168">
        <v>1361393.375</v>
      </c>
      <c r="AB1168">
        <v>1130588.0529999998</v>
      </c>
      <c r="AC1168">
        <v>1683412.5007</v>
      </c>
      <c r="AD1168">
        <v>208.76004001658436</v>
      </c>
      <c r="AE1168" t="s">
        <v>119</v>
      </c>
      <c r="AF1168" t="s">
        <v>81</v>
      </c>
      <c r="AG1168">
        <v>-4.1954591870307922E-2</v>
      </c>
      <c r="AH1168">
        <v>7.6910756528377533E-2</v>
      </c>
      <c r="AI1168">
        <v>1.8521400168538094E-2</v>
      </c>
      <c r="AJ1168">
        <v>4.0357165038585663E-2</v>
      </c>
      <c r="AM1168">
        <v>4.5040015131235123E-2</v>
      </c>
      <c r="AN1168">
        <v>3.187074139714241E-2</v>
      </c>
      <c r="AO1168">
        <v>3.0497150495648384E-2</v>
      </c>
      <c r="AP1168">
        <v>-7.8480146825313568E-2</v>
      </c>
      <c r="AQ1168">
        <v>3.9636209607124329E-2</v>
      </c>
      <c r="AU1168">
        <v>4.4873200356960297E-2</v>
      </c>
      <c r="AV1168">
        <v>3.6525554955005646E-2</v>
      </c>
      <c r="AW1168">
        <v>5.3848959505558014E-2</v>
      </c>
      <c r="AX1168">
        <v>6.0828015208244324E-2</v>
      </c>
      <c r="AY1168">
        <v>2.9439281672239304E-2</v>
      </c>
    </row>
    <row r="1169" spans="1:51" hidden="1" x14ac:dyDescent="0.45">
      <c r="A1169">
        <v>2008</v>
      </c>
      <c r="B1169" t="s">
        <v>64</v>
      </c>
      <c r="C1169" t="s">
        <v>82</v>
      </c>
      <c r="D1169">
        <v>136</v>
      </c>
      <c r="E1169">
        <v>58145.32</v>
      </c>
      <c r="F1169">
        <v>19460.495847314502</v>
      </c>
      <c r="G1169">
        <v>100.93021137475806</v>
      </c>
      <c r="H1169">
        <v>97.34</v>
      </c>
      <c r="I1169">
        <v>3066648.9251999999</v>
      </c>
      <c r="J1169">
        <v>0.21241269452273004</v>
      </c>
      <c r="K1169">
        <v>175.27822415487697</v>
      </c>
      <c r="L1169">
        <v>-87890.158196232005</v>
      </c>
      <c r="M1169">
        <v>893265.24790999806</v>
      </c>
      <c r="N1169">
        <v>867888.29966300004</v>
      </c>
      <c r="O1169">
        <v>1416224</v>
      </c>
      <c r="P1169">
        <v>2314138.3571544001</v>
      </c>
      <c r="Q1169">
        <v>3.7576999999999998</v>
      </c>
      <c r="R1169">
        <v>4.6811499999999997</v>
      </c>
      <c r="S1169">
        <v>1.0234099999999999</v>
      </c>
      <c r="T1169">
        <v>768230.61265999998</v>
      </c>
      <c r="U1169">
        <v>848171.45588000002</v>
      </c>
      <c r="V1169">
        <v>1391.2984120140827</v>
      </c>
      <c r="W1169">
        <v>1</v>
      </c>
      <c r="X1169">
        <v>1</v>
      </c>
      <c r="Y1169">
        <v>1</v>
      </c>
      <c r="Z1169">
        <v>2949473.6205199999</v>
      </c>
      <c r="AA1169">
        <v>1414985.5</v>
      </c>
      <c r="AB1169">
        <v>1173573.247</v>
      </c>
      <c r="AC1169">
        <v>1775900.3735</v>
      </c>
      <c r="AD1169">
        <v>206.25850450123517</v>
      </c>
      <c r="AE1169" t="s">
        <v>119</v>
      </c>
      <c r="AF1169" t="s">
        <v>81</v>
      </c>
      <c r="AG1169">
        <v>-0.46840116381645203</v>
      </c>
      <c r="AH1169">
        <v>4.6931885182857513E-2</v>
      </c>
      <c r="AI1169">
        <v>7.4787110090255737E-2</v>
      </c>
      <c r="AJ1169">
        <v>3.7576999515295029E-2</v>
      </c>
      <c r="AM1169">
        <v>1.5672305598855019E-2</v>
      </c>
      <c r="AN1169">
        <v>3.1259577721357346E-2</v>
      </c>
      <c r="AO1169">
        <v>3.0777228996157646E-2</v>
      </c>
      <c r="AP1169">
        <v>-0.49906924366950989</v>
      </c>
      <c r="AQ1169">
        <v>6.1222195625305176E-2</v>
      </c>
      <c r="AU1169">
        <v>4.6811498701572418E-2</v>
      </c>
      <c r="AV1169">
        <v>3.0668079853057861E-2</v>
      </c>
      <c r="AW1169">
        <v>2.0896732807159424E-2</v>
      </c>
      <c r="AX1169">
        <v>9.9318409338593483E-3</v>
      </c>
      <c r="AY1169">
        <v>5.6182056665420532E-2</v>
      </c>
    </row>
    <row r="1170" spans="1:51" hidden="1" x14ac:dyDescent="0.45">
      <c r="A1170">
        <v>2009</v>
      </c>
      <c r="B1170" t="s">
        <v>64</v>
      </c>
      <c r="C1170" t="s">
        <v>82</v>
      </c>
      <c r="D1170">
        <v>136</v>
      </c>
      <c r="E1170">
        <v>58490.307832847422</v>
      </c>
      <c r="F1170">
        <v>18278.625580046355</v>
      </c>
      <c r="G1170">
        <v>94.963507978485282</v>
      </c>
      <c r="H1170">
        <v>94.77</v>
      </c>
      <c r="I1170">
        <v>2956897.9328999999</v>
      </c>
      <c r="J1170">
        <v>0.19988556170131602</v>
      </c>
      <c r="K1170">
        <v>176.61910256966178</v>
      </c>
      <c r="L1170">
        <v>-57334.250918931</v>
      </c>
      <c r="M1170">
        <v>714380.62043599994</v>
      </c>
      <c r="N1170">
        <v>698761.1176</v>
      </c>
      <c r="O1170">
        <v>1568067.3865093999</v>
      </c>
      <c r="P1170">
        <v>2520390.4184353999</v>
      </c>
      <c r="Q1170">
        <v>0.95499999999999996</v>
      </c>
      <c r="R1170">
        <v>4.3133299999999997</v>
      </c>
      <c r="S1170">
        <v>1.1246400000000001</v>
      </c>
      <c r="T1170">
        <v>776029.90821999998</v>
      </c>
      <c r="U1170">
        <v>915176.07923000003</v>
      </c>
      <c r="V1170">
        <v>1344.0719144800769</v>
      </c>
      <c r="W1170">
        <v>1</v>
      </c>
      <c r="X1170">
        <v>1</v>
      </c>
      <c r="Y1170">
        <v>0</v>
      </c>
      <c r="Z1170">
        <v>2905721.6636000001</v>
      </c>
      <c r="AA1170">
        <v>1512834.875</v>
      </c>
      <c r="AB1170">
        <v>1229144.196</v>
      </c>
      <c r="AC1170">
        <v>1676577.4676000001</v>
      </c>
      <c r="AD1170">
        <v>199.26225459195931</v>
      </c>
      <c r="AE1170" t="s">
        <v>119</v>
      </c>
      <c r="AF1170" t="s">
        <v>81</v>
      </c>
      <c r="AG1170">
        <v>0.2256501317024231</v>
      </c>
      <c r="AH1170">
        <v>2.4712812155485153E-2</v>
      </c>
      <c r="AI1170">
        <v>9.4489514827728271E-2</v>
      </c>
      <c r="AJ1170">
        <v>9.5499996095895767E-3</v>
      </c>
      <c r="AM1170">
        <v>-6.9261793978512287E-3</v>
      </c>
      <c r="AN1170">
        <v>3.1638991087675095E-2</v>
      </c>
      <c r="AO1170">
        <v>3.1859654933214188E-2</v>
      </c>
      <c r="AP1170">
        <v>0.17521367967128754</v>
      </c>
      <c r="AQ1170">
        <v>4.291684553027153E-2</v>
      </c>
      <c r="AU1170">
        <v>4.3133299797773361E-2</v>
      </c>
      <c r="AV1170">
        <v>5.0436463207006454E-2</v>
      </c>
      <c r="AW1170">
        <v>4.4271852821111679E-2</v>
      </c>
      <c r="AX1170">
        <v>4.1793994605541229E-2</v>
      </c>
      <c r="AY1170">
        <v>5.2019756287336349E-2</v>
      </c>
    </row>
    <row r="1171" spans="1:51" hidden="1" x14ac:dyDescent="0.45">
      <c r="A1171">
        <v>2010</v>
      </c>
      <c r="B1171" t="s">
        <v>64</v>
      </c>
      <c r="C1171" t="s">
        <v>82</v>
      </c>
      <c r="D1171">
        <v>136</v>
      </c>
      <c r="E1171">
        <v>58677.671914480074</v>
      </c>
      <c r="F1171">
        <v>18520.425122909404</v>
      </c>
      <c r="G1171">
        <v>96.268520369514604</v>
      </c>
      <c r="H1171">
        <v>95.612053852112709</v>
      </c>
      <c r="I1171">
        <v>3106773.2909149998</v>
      </c>
      <c r="J1171">
        <v>0.19943907759426613</v>
      </c>
      <c r="K1171">
        <v>179.48033203129029</v>
      </c>
      <c r="L1171">
        <v>-103118.97892351999</v>
      </c>
      <c r="M1171">
        <v>858585.29682099994</v>
      </c>
      <c r="N1171">
        <v>800133.75894199987</v>
      </c>
      <c r="O1171">
        <v>1543799.4175421998</v>
      </c>
      <c r="P1171">
        <v>2517318.3324533994</v>
      </c>
      <c r="Q1171">
        <v>1.13333333333333</v>
      </c>
      <c r="R1171">
        <v>4.0358299999999998</v>
      </c>
      <c r="S1171">
        <v>1.15293</v>
      </c>
      <c r="T1171">
        <v>776527.52960999997</v>
      </c>
      <c r="U1171">
        <v>903651.40018999996</v>
      </c>
      <c r="V1171">
        <v>1449.0869630294867</v>
      </c>
      <c r="W1171">
        <v>1</v>
      </c>
      <c r="X1171">
        <v>1</v>
      </c>
      <c r="Y1171">
        <v>0</v>
      </c>
      <c r="Z1171">
        <v>3118523.5454099998</v>
      </c>
      <c r="AA1171">
        <v>1696683.75</v>
      </c>
      <c r="AB1171">
        <v>1287813.1770000001</v>
      </c>
      <c r="AC1171">
        <v>1830710.3684</v>
      </c>
      <c r="AD1171">
        <v>199.76876479767049</v>
      </c>
      <c r="AE1171" t="s">
        <v>119</v>
      </c>
      <c r="AF1171" t="s">
        <v>81</v>
      </c>
      <c r="AG1171">
        <v>-7.4591457843780518E-2</v>
      </c>
      <c r="AH1171">
        <v>2.4342805147171021E-2</v>
      </c>
      <c r="AI1171">
        <v>-7.230008952319622E-3</v>
      </c>
      <c r="AJ1171">
        <v>1.133333332836628E-2</v>
      </c>
      <c r="AM1171">
        <v>-8.1221861764788628E-3</v>
      </c>
      <c r="AN1171">
        <v>3.2464992254972458E-2</v>
      </c>
      <c r="AO1171">
        <v>3.2730836421251297E-2</v>
      </c>
      <c r="AP1171">
        <v>-0.11130435019731522</v>
      </c>
      <c r="AQ1171">
        <v>4.1310980916023254E-2</v>
      </c>
      <c r="AU1171">
        <v>4.0358301252126694E-2</v>
      </c>
      <c r="AV1171">
        <v>3.67128886282444E-2</v>
      </c>
      <c r="AW1171">
        <v>1.2840171344578266E-2</v>
      </c>
      <c r="AX1171">
        <v>1.6545642167329788E-2</v>
      </c>
      <c r="AY1171">
        <v>2.0516621880233288E-3</v>
      </c>
    </row>
    <row r="1172" spans="1:51" hidden="1" x14ac:dyDescent="0.45">
      <c r="A1172">
        <v>2011</v>
      </c>
      <c r="B1172" t="s">
        <v>64</v>
      </c>
      <c r="C1172" t="s">
        <v>82</v>
      </c>
      <c r="D1172">
        <v>136</v>
      </c>
      <c r="E1172">
        <v>58918.448198986873</v>
      </c>
      <c r="F1172">
        <v>18934.149864632818</v>
      </c>
      <c r="G1172">
        <v>96.657254305627802</v>
      </c>
      <c r="H1172">
        <v>95.436394461884703</v>
      </c>
      <c r="I1172">
        <v>3170570.2893829998</v>
      </c>
      <c r="J1172">
        <v>0.19651908396946566</v>
      </c>
      <c r="K1172">
        <v>184.74807977640864</v>
      </c>
      <c r="L1172">
        <v>-93544.943789450641</v>
      </c>
      <c r="M1172">
        <v>906042.50001299998</v>
      </c>
      <c r="N1172">
        <v>856255.189503</v>
      </c>
      <c r="O1172">
        <v>1502460.8081875001</v>
      </c>
      <c r="P1172">
        <v>2546690.0767882001</v>
      </c>
      <c r="Q1172">
        <v>2.7858333333333301</v>
      </c>
      <c r="R1172">
        <v>5.4241700000000002</v>
      </c>
      <c r="S1172">
        <v>1.1640000000000001</v>
      </c>
      <c r="T1172">
        <v>784559.17756999994</v>
      </c>
      <c r="U1172">
        <v>902570.96152999997</v>
      </c>
      <c r="V1172">
        <v>1496.460313780045</v>
      </c>
      <c r="W1172">
        <v>1</v>
      </c>
      <c r="X1172">
        <v>1</v>
      </c>
      <c r="Y1172">
        <v>0</v>
      </c>
      <c r="Z1172">
        <v>3138209.6025</v>
      </c>
      <c r="AA1172">
        <v>1893051.5</v>
      </c>
      <c r="AB1172">
        <v>1319761.632</v>
      </c>
      <c r="AC1172">
        <v>1817479.8355</v>
      </c>
      <c r="AD1172">
        <v>200.49147754263618</v>
      </c>
      <c r="AE1172" t="s">
        <v>119</v>
      </c>
      <c r="AF1172" t="s">
        <v>81</v>
      </c>
      <c r="AG1172">
        <v>-0.21318712830543518</v>
      </c>
      <c r="AH1172">
        <v>3.9218038320541382E-2</v>
      </c>
      <c r="AI1172">
        <v>-6.4863309264183044E-2</v>
      </c>
      <c r="AJ1172">
        <v>2.785833366215229E-2</v>
      </c>
      <c r="AM1172">
        <v>5.9635071083903313E-3</v>
      </c>
      <c r="AN1172">
        <v>3.3254530280828476E-2</v>
      </c>
      <c r="AO1172">
        <v>3.305739164352417E-2</v>
      </c>
      <c r="AP1172">
        <v>-0.24550791084766388</v>
      </c>
      <c r="AQ1172">
        <v>4.2837813496589661E-2</v>
      </c>
      <c r="AU1172">
        <v>5.4241698235273361E-2</v>
      </c>
      <c r="AV1172">
        <v>3.2320789992809296E-2</v>
      </c>
      <c r="AW1172">
        <v>1.2484210543334484E-2</v>
      </c>
      <c r="AX1172">
        <v>2.3541133850812912E-2</v>
      </c>
      <c r="AY1172">
        <v>-1.8502488732337952E-2</v>
      </c>
    </row>
    <row r="1173" spans="1:51" hidden="1" x14ac:dyDescent="0.45">
      <c r="A1173">
        <v>2012</v>
      </c>
      <c r="B1173" t="s">
        <v>64</v>
      </c>
      <c r="C1173" t="s">
        <v>82</v>
      </c>
      <c r="D1173">
        <v>136</v>
      </c>
      <c r="E1173">
        <v>59130.724433490832</v>
      </c>
      <c r="F1173">
        <v>18672.046385745409</v>
      </c>
      <c r="G1173">
        <v>93.679627151081675</v>
      </c>
      <c r="H1173">
        <v>91.420707915781136</v>
      </c>
      <c r="I1173">
        <v>3123716.6215500003</v>
      </c>
      <c r="J1173">
        <v>0.18359883468666707</v>
      </c>
      <c r="K1173">
        <v>190.87247862099659</v>
      </c>
      <c r="L1173">
        <v>-11445.758744672628</v>
      </c>
      <c r="M1173">
        <v>862099.43324399996</v>
      </c>
      <c r="N1173">
        <v>892956.99372600007</v>
      </c>
      <c r="O1173">
        <v>1500289.9784396999</v>
      </c>
      <c r="P1173">
        <v>2707999.0072078998</v>
      </c>
      <c r="Q1173">
        <v>1.895</v>
      </c>
      <c r="R1173">
        <v>5.4924999999999997</v>
      </c>
      <c r="S1173">
        <v>1.23142</v>
      </c>
      <c r="T1173">
        <v>814612.02424000006</v>
      </c>
      <c r="U1173">
        <v>915964.14112000004</v>
      </c>
      <c r="V1173">
        <v>1467.5382749734729</v>
      </c>
      <c r="W1173">
        <v>1</v>
      </c>
      <c r="X1173">
        <v>1</v>
      </c>
      <c r="Y1173">
        <v>0</v>
      </c>
      <c r="Z1173">
        <v>3034781.80418</v>
      </c>
      <c r="AA1173">
        <v>1854237.9851800001</v>
      </c>
      <c r="AB1173">
        <v>1305239.6070000001</v>
      </c>
      <c r="AC1173">
        <v>1728380.4351999999</v>
      </c>
      <c r="AD1173">
        <v>190.22242837627812</v>
      </c>
      <c r="AE1173" t="s">
        <v>119</v>
      </c>
      <c r="AF1173" t="s">
        <v>81</v>
      </c>
      <c r="AG1173">
        <v>0.13067872822284698</v>
      </c>
      <c r="AH1173">
        <v>-1.0820675641298294E-2</v>
      </c>
      <c r="AI1173">
        <v>0.24545426666736603</v>
      </c>
      <c r="AJ1173">
        <v>1.8950000405311584E-2</v>
      </c>
      <c r="AM1173">
        <v>-4.4593878090381622E-2</v>
      </c>
      <c r="AN1173">
        <v>3.3773202449083328E-2</v>
      </c>
      <c r="AO1173">
        <v>3.5349577665328979E-2</v>
      </c>
      <c r="AP1173">
        <v>8.3942465484142303E-2</v>
      </c>
      <c r="AQ1173">
        <v>4.3116927146911621E-2</v>
      </c>
      <c r="AU1173">
        <v>5.4924998432397842E-2</v>
      </c>
      <c r="AV1173">
        <v>4.673626646399498E-2</v>
      </c>
      <c r="AW1173">
        <v>3.4324347972869873E-2</v>
      </c>
      <c r="AX1173">
        <v>-9.7447313601151109E-4</v>
      </c>
      <c r="AY1173">
        <v>0.13220213353633881</v>
      </c>
    </row>
    <row r="1174" spans="1:51" hidden="1" x14ac:dyDescent="0.45">
      <c r="A1174">
        <v>2013</v>
      </c>
      <c r="B1174" t="s">
        <v>64</v>
      </c>
      <c r="C1174" t="s">
        <v>82</v>
      </c>
      <c r="D1174">
        <v>136</v>
      </c>
      <c r="E1174">
        <v>59466.828471455425</v>
      </c>
      <c r="F1174">
        <v>18540.251002683955</v>
      </c>
      <c r="G1174">
        <v>90.999639962716259</v>
      </c>
      <c r="H1174">
        <v>88.146467350239661</v>
      </c>
      <c r="I1174">
        <v>3106937.0993570006</v>
      </c>
      <c r="J1174">
        <v>0.17244173002617474</v>
      </c>
      <c r="K1174">
        <v>193.248840979828</v>
      </c>
      <c r="L1174">
        <v>29987.67956688</v>
      </c>
      <c r="M1174">
        <v>826569.65325199999</v>
      </c>
      <c r="N1174">
        <v>896742.40157600003</v>
      </c>
      <c r="O1174">
        <v>1547602.4454492</v>
      </c>
      <c r="P1174">
        <v>2792269.2920598001</v>
      </c>
      <c r="Q1174">
        <v>0.85524999999999995</v>
      </c>
      <c r="R1174">
        <v>4.3166700000000002</v>
      </c>
      <c r="S1174">
        <v>1.28535</v>
      </c>
      <c r="T1174">
        <v>819251.32715999999</v>
      </c>
      <c r="U1174">
        <v>913814.88141999999</v>
      </c>
      <c r="V1174">
        <v>1404.0098615038794</v>
      </c>
      <c r="W1174">
        <v>1</v>
      </c>
      <c r="X1174">
        <v>1</v>
      </c>
      <c r="Y1174">
        <v>0</v>
      </c>
      <c r="Z1174">
        <v>2818990.32149</v>
      </c>
      <c r="AA1174">
        <v>1775284.6396600001</v>
      </c>
      <c r="AB1174">
        <v>1284327.8909999998</v>
      </c>
      <c r="AC1174">
        <v>1534662.4304900002</v>
      </c>
      <c r="AD1174">
        <v>179.34425018983794</v>
      </c>
      <c r="AE1174" t="s">
        <v>119</v>
      </c>
      <c r="AF1174" t="s">
        <v>81</v>
      </c>
      <c r="AG1174">
        <v>0.2284296452999115</v>
      </c>
      <c r="AH1174">
        <v>-2.137487381696701E-2</v>
      </c>
      <c r="AI1174">
        <v>8.8499337434768677E-2</v>
      </c>
      <c r="AJ1174">
        <v>8.5525000467896461E-3</v>
      </c>
      <c r="AM1174">
        <v>-5.7201225310564041E-2</v>
      </c>
      <c r="AN1174">
        <v>3.5826351493597031E-2</v>
      </c>
      <c r="AO1174">
        <v>3.7999998778104782E-2</v>
      </c>
      <c r="AP1174">
        <v>0.18512073159217834</v>
      </c>
      <c r="AQ1174">
        <v>3.6543883383274078E-2</v>
      </c>
      <c r="AU1174">
        <v>4.3166700750589371E-2</v>
      </c>
      <c r="AV1174">
        <v>4.3308913707733154E-2</v>
      </c>
      <c r="AW1174">
        <v>1.2092702090740204E-2</v>
      </c>
      <c r="AX1174">
        <v>-1.2803081190213561E-3</v>
      </c>
      <c r="AY1174">
        <v>4.8525918275117874E-2</v>
      </c>
    </row>
    <row r="1175" spans="1:51" hidden="1" x14ac:dyDescent="0.45">
      <c r="A1175">
        <v>2014</v>
      </c>
      <c r="B1175" t="s">
        <v>64</v>
      </c>
      <c r="C1175" t="s">
        <v>82</v>
      </c>
      <c r="D1175">
        <v>136</v>
      </c>
      <c r="E1175">
        <v>59735.122045620148</v>
      </c>
      <c r="F1175">
        <v>18809.769077212775</v>
      </c>
      <c r="G1175">
        <v>90.271030579963352</v>
      </c>
      <c r="H1175">
        <v>87.568711106810866</v>
      </c>
      <c r="I1175">
        <v>3140295.3525439994</v>
      </c>
      <c r="J1175">
        <v>0.16740658527561969</v>
      </c>
      <c r="K1175">
        <v>193.70104326772079</v>
      </c>
      <c r="L1175">
        <v>58379.348096918045</v>
      </c>
      <c r="M1175">
        <v>830710.36664699996</v>
      </c>
      <c r="N1175">
        <v>920311.06727</v>
      </c>
      <c r="O1175">
        <v>1681173.6497871</v>
      </c>
      <c r="P1175">
        <v>2894102.5913975001</v>
      </c>
      <c r="Q1175">
        <v>0.42409999999999998</v>
      </c>
      <c r="R1175">
        <v>2.8925000000000001</v>
      </c>
      <c r="S1175">
        <v>1.32528</v>
      </c>
      <c r="T1175">
        <v>825213.10248999996</v>
      </c>
      <c r="U1175">
        <v>928582.81271000009</v>
      </c>
      <c r="V1175">
        <v>1594.8192076435216</v>
      </c>
      <c r="W1175">
        <v>1</v>
      </c>
      <c r="X1175">
        <v>1</v>
      </c>
      <c r="Y1175">
        <v>0</v>
      </c>
      <c r="Z1175">
        <v>2776168.8834590833</v>
      </c>
      <c r="AA1175">
        <v>1704666.9364899998</v>
      </c>
      <c r="AB1175">
        <v>1277264.0875994998</v>
      </c>
      <c r="AC1175">
        <v>1498904.7958595832</v>
      </c>
      <c r="AD1175">
        <v>171.52555961833397</v>
      </c>
      <c r="AE1175" t="s">
        <v>119</v>
      </c>
      <c r="AF1175" t="s">
        <v>81</v>
      </c>
      <c r="AG1175">
        <v>3.4662496298551559E-2</v>
      </c>
      <c r="AH1175">
        <v>-5.4453127086162567E-3</v>
      </c>
      <c r="AI1175">
        <v>0.1959235817193985</v>
      </c>
      <c r="AJ1175">
        <v>4.2409999296069145E-3</v>
      </c>
      <c r="AM1175">
        <v>-4.333694651722908E-2</v>
      </c>
      <c r="AN1175">
        <v>3.7891633808612823E-2</v>
      </c>
      <c r="AO1175">
        <v>3.9608128368854523E-2</v>
      </c>
      <c r="AP1175">
        <v>6.4243758097290993E-3</v>
      </c>
      <c r="AQ1175">
        <v>2.8057865798473358E-2</v>
      </c>
      <c r="AU1175">
        <v>2.8924999758601189E-2</v>
      </c>
      <c r="AV1175">
        <v>2.8238119557499886E-2</v>
      </c>
      <c r="AW1175">
        <v>2.5974694639444351E-2</v>
      </c>
      <c r="AX1175">
        <v>-2.2028270177543163E-3</v>
      </c>
      <c r="AY1175">
        <v>0.10008229315280914</v>
      </c>
    </row>
    <row r="1176" spans="1:51" hidden="1" x14ac:dyDescent="0.45">
      <c r="A1176">
        <v>2015</v>
      </c>
      <c r="B1176" t="s">
        <v>64</v>
      </c>
      <c r="C1176" t="s">
        <v>82</v>
      </c>
      <c r="D1176">
        <v>136</v>
      </c>
      <c r="E1176">
        <v>59747.897930104184</v>
      </c>
      <c r="F1176">
        <v>19158.570428391755</v>
      </c>
      <c r="G1176">
        <v>91.259554191248554</v>
      </c>
      <c r="H1176">
        <v>89.406716285239341</v>
      </c>
      <c r="I1176">
        <v>3199013.3211750002</v>
      </c>
      <c r="J1176">
        <v>0.16804424456059316</v>
      </c>
      <c r="K1176">
        <v>193.91024039444991</v>
      </c>
      <c r="L1176">
        <v>45283.058983684467</v>
      </c>
      <c r="M1176">
        <v>863657.35608599999</v>
      </c>
      <c r="N1176">
        <v>956390.16706100001</v>
      </c>
      <c r="O1176">
        <v>1825856.720401</v>
      </c>
      <c r="P1176">
        <v>3014203.0491692</v>
      </c>
      <c r="Q1176">
        <v>4.8666666666666698E-2</v>
      </c>
      <c r="R1176">
        <v>1.7141666666666699</v>
      </c>
      <c r="S1176">
        <v>1.3271299999999999</v>
      </c>
      <c r="T1176">
        <v>837609.10303</v>
      </c>
      <c r="U1176">
        <v>940508.29963999998</v>
      </c>
      <c r="V1176">
        <v>1778.5156608799487</v>
      </c>
      <c r="W1176">
        <v>1</v>
      </c>
      <c r="X1176">
        <v>1</v>
      </c>
      <c r="Y1176">
        <v>0</v>
      </c>
      <c r="Z1176">
        <v>2776071.9751554704</v>
      </c>
      <c r="AA1176">
        <v>1693088.04189</v>
      </c>
      <c r="AB1176">
        <v>1286460.3890302165</v>
      </c>
      <c r="AC1176">
        <v>1489611.5861252537</v>
      </c>
      <c r="AD1176">
        <v>167.34911620746854</v>
      </c>
      <c r="AE1176" t="s">
        <v>119</v>
      </c>
      <c r="AF1176" t="s">
        <v>81</v>
      </c>
      <c r="AG1176">
        <v>0.17594458162784576</v>
      </c>
      <c r="AH1176">
        <v>1.363680511713028E-2</v>
      </c>
      <c r="AI1176">
        <v>4.6005044132471085E-2</v>
      </c>
      <c r="AJ1176">
        <v>4.8666665679775178E-4</v>
      </c>
      <c r="AM1176">
        <v>-2.6047565042972565E-2</v>
      </c>
      <c r="AN1176">
        <v>3.9684370160102844E-2</v>
      </c>
      <c r="AO1176">
        <v>4.0745697915554047E-2</v>
      </c>
      <c r="AP1176">
        <v>0.14371694624423981</v>
      </c>
      <c r="AQ1176">
        <v>2.8177987784147263E-2</v>
      </c>
      <c r="AU1176">
        <v>1.7141666263341904E-2</v>
      </c>
      <c r="AV1176">
        <v>3.2227642834186554E-2</v>
      </c>
      <c r="AW1176">
        <v>2.7150809764862061E-2</v>
      </c>
      <c r="AX1176">
        <v>2.8619099408388138E-2</v>
      </c>
      <c r="AY1176">
        <v>2.3245856165885925E-2</v>
      </c>
    </row>
    <row r="1177" spans="1:51" hidden="1" x14ac:dyDescent="0.45">
      <c r="A1177">
        <v>2016</v>
      </c>
      <c r="B1177" t="s">
        <v>64</v>
      </c>
      <c r="C1177" t="s">
        <v>82</v>
      </c>
      <c r="D1177">
        <v>136</v>
      </c>
      <c r="E1177">
        <v>59620.139085263836</v>
      </c>
      <c r="F1177">
        <v>19615.696044121072</v>
      </c>
      <c r="G1177">
        <v>92.276179638503521</v>
      </c>
      <c r="H1177">
        <v>90.91915228066469</v>
      </c>
      <c r="I1177">
        <v>3253945.8819559999</v>
      </c>
      <c r="J1177">
        <v>0.16999521645539345</v>
      </c>
      <c r="K1177">
        <v>193.81328527425271</v>
      </c>
      <c r="L1177">
        <v>81766.780489233002</v>
      </c>
      <c r="M1177">
        <v>858910.59018100007</v>
      </c>
      <c r="N1177">
        <v>970986.35120199993</v>
      </c>
      <c r="O1177">
        <v>2022163.4987182999</v>
      </c>
      <c r="P1177">
        <v>3159256.8574000001</v>
      </c>
      <c r="Q1177">
        <v>-0.16750000000000001</v>
      </c>
      <c r="R1177">
        <v>1.49</v>
      </c>
      <c r="S1177">
        <v>1.3140000000000001</v>
      </c>
      <c r="T1177">
        <v>867510.92064000003</v>
      </c>
      <c r="U1177">
        <v>960509.96874000004</v>
      </c>
      <c r="V1177">
        <v>1836.8940328242102</v>
      </c>
      <c r="W1177">
        <v>1</v>
      </c>
      <c r="X1177">
        <v>1</v>
      </c>
      <c r="Y1177">
        <v>0</v>
      </c>
      <c r="Z1177">
        <v>2803426.2450395199</v>
      </c>
      <c r="AA1177">
        <v>1681629.19603</v>
      </c>
      <c r="AB1177">
        <v>1310388.5522661782</v>
      </c>
      <c r="AC1177">
        <v>1493037.6927733419</v>
      </c>
      <c r="AD1177">
        <v>165.98697222999999</v>
      </c>
      <c r="AE1177" t="s">
        <v>119</v>
      </c>
      <c r="AF1177" t="s">
        <v>81</v>
      </c>
    </row>
    <row r="1178" spans="1:51" hidden="1" x14ac:dyDescent="0.45">
      <c r="A1178">
        <v>1870</v>
      </c>
      <c r="B1178" t="s">
        <v>65</v>
      </c>
      <c r="C1178" t="s">
        <v>83</v>
      </c>
      <c r="D1178">
        <v>158</v>
      </c>
      <c r="E1178">
        <v>34437</v>
      </c>
      <c r="F1178">
        <v>737.37549728489705</v>
      </c>
      <c r="G1178">
        <v>3.2630848016987342</v>
      </c>
      <c r="K1178">
        <v>1.8112187784256498E-2</v>
      </c>
      <c r="L1178">
        <v>-2.8600000000000001E-5</v>
      </c>
      <c r="M1178">
        <v>3.3742000000000003E-5</v>
      </c>
      <c r="N1178">
        <v>1.4543E-5</v>
      </c>
      <c r="P1178">
        <v>5.5500000000000001E-5</v>
      </c>
      <c r="R1178">
        <v>7.0805616387682946</v>
      </c>
      <c r="T1178">
        <v>2.0959E-5</v>
      </c>
      <c r="U1178">
        <v>2.0108000000000001E-5</v>
      </c>
      <c r="V1178">
        <v>1.0695999999999999</v>
      </c>
      <c r="W1178">
        <v>0</v>
      </c>
      <c r="X1178">
        <v>0</v>
      </c>
      <c r="Y1178">
        <v>0</v>
      </c>
      <c r="AE1178" t="s">
        <v>120</v>
      </c>
      <c r="AF1178" t="s">
        <v>90</v>
      </c>
      <c r="AU1178">
        <v>7.0805616676807404E-2</v>
      </c>
    </row>
    <row r="1179" spans="1:51" hidden="1" x14ac:dyDescent="0.45">
      <c r="A1179">
        <v>1871</v>
      </c>
      <c r="B1179" t="s">
        <v>65</v>
      </c>
      <c r="C1179" t="s">
        <v>83</v>
      </c>
      <c r="D1179">
        <v>158</v>
      </c>
      <c r="E1179">
        <v>34648</v>
      </c>
      <c r="F1179">
        <v>742.00531055183558</v>
      </c>
      <c r="G1179">
        <v>3.2837162395692956</v>
      </c>
      <c r="K1179">
        <v>1.519062301838813E-2</v>
      </c>
      <c r="L1179">
        <v>-9.6999999999999986E-6</v>
      </c>
      <c r="M1179">
        <v>2.1917E-5</v>
      </c>
      <c r="N1179">
        <v>1.7969E-5</v>
      </c>
      <c r="P1179">
        <v>7.2713000000000007E-5</v>
      </c>
      <c r="R1179">
        <v>6.7468375557978222</v>
      </c>
      <c r="T1179">
        <v>2.2144999999999999E-5</v>
      </c>
      <c r="U1179">
        <v>1.9235000000000001E-5</v>
      </c>
      <c r="W1179">
        <v>1</v>
      </c>
      <c r="X1179">
        <v>1</v>
      </c>
      <c r="Y1179">
        <v>1</v>
      </c>
      <c r="AE1179" t="s">
        <v>119</v>
      </c>
      <c r="AF1179" t="s">
        <v>90</v>
      </c>
      <c r="AU1179">
        <v>6.7468374967575073E-2</v>
      </c>
    </row>
    <row r="1180" spans="1:51" hidden="1" x14ac:dyDescent="0.45">
      <c r="A1180">
        <v>1872</v>
      </c>
      <c r="B1180" t="s">
        <v>65</v>
      </c>
      <c r="C1180" t="s">
        <v>83</v>
      </c>
      <c r="D1180">
        <v>158</v>
      </c>
      <c r="E1180">
        <v>34859</v>
      </c>
      <c r="F1180">
        <v>746.00533578129034</v>
      </c>
      <c r="G1180">
        <v>3.3015484371257608</v>
      </c>
      <c r="K1180">
        <v>1.1103459874427199E-2</v>
      </c>
      <c r="L1180">
        <v>-1.7100000000000002E-5</v>
      </c>
      <c r="M1180">
        <v>2.6174999999999999E-5</v>
      </c>
      <c r="N1180">
        <v>1.7027000000000001E-5</v>
      </c>
      <c r="P1180">
        <v>1.07707E-4</v>
      </c>
      <c r="R1180">
        <v>6.4383769433442719</v>
      </c>
      <c r="T1180">
        <v>5.0445000000000002E-5</v>
      </c>
      <c r="U1180">
        <v>5.7729999999999998E-5</v>
      </c>
      <c r="W1180">
        <v>0</v>
      </c>
      <c r="X1180">
        <v>0</v>
      </c>
      <c r="Y1180">
        <v>0</v>
      </c>
      <c r="AE1180" t="s">
        <v>120</v>
      </c>
      <c r="AF1180" t="s">
        <v>90</v>
      </c>
      <c r="AU1180">
        <v>6.4383767545223236E-2</v>
      </c>
    </row>
    <row r="1181" spans="1:51" hidden="1" x14ac:dyDescent="0.45">
      <c r="A1181">
        <v>1873</v>
      </c>
      <c r="B1181" t="s">
        <v>65</v>
      </c>
      <c r="C1181" t="s">
        <v>83</v>
      </c>
      <c r="D1181">
        <v>158</v>
      </c>
      <c r="E1181">
        <v>35070</v>
      </c>
      <c r="F1181">
        <v>751.01226119190187</v>
      </c>
      <c r="G1181">
        <v>3.3238386840713425</v>
      </c>
      <c r="K1181">
        <v>1.1269973928440423E-2</v>
      </c>
      <c r="L1181">
        <v>-1.59E-5</v>
      </c>
      <c r="M1181">
        <v>2.8106999999999997E-5</v>
      </c>
      <c r="N1181">
        <v>2.1634999999999999E-5</v>
      </c>
      <c r="O1181">
        <v>9.0099999999999995E-5</v>
      </c>
      <c r="P1181">
        <v>1.41464E-4</v>
      </c>
      <c r="R1181">
        <v>6.5358530735573286</v>
      </c>
      <c r="T1181">
        <v>8.5507000000000007E-5</v>
      </c>
      <c r="U1181">
        <v>6.2679000000000001E-5</v>
      </c>
      <c r="V1181">
        <v>0.95389999999999997</v>
      </c>
      <c r="W1181">
        <v>0</v>
      </c>
      <c r="X1181">
        <v>0</v>
      </c>
      <c r="Y1181">
        <v>0</v>
      </c>
      <c r="AE1181" t="s">
        <v>120</v>
      </c>
      <c r="AF1181" t="s">
        <v>90</v>
      </c>
      <c r="AU1181">
        <v>6.5358534455299377E-2</v>
      </c>
    </row>
    <row r="1182" spans="1:51" hidden="1" x14ac:dyDescent="0.45">
      <c r="A1182">
        <v>1874</v>
      </c>
      <c r="B1182" t="s">
        <v>65</v>
      </c>
      <c r="C1182" t="s">
        <v>83</v>
      </c>
      <c r="D1182">
        <v>158</v>
      </c>
      <c r="E1182">
        <v>35235</v>
      </c>
      <c r="F1182">
        <v>756.17993472399598</v>
      </c>
      <c r="G1182">
        <v>3.3467509844200567</v>
      </c>
      <c r="H1182">
        <v>5.3555000000000001</v>
      </c>
      <c r="K1182">
        <v>1.3097844112267396E-2</v>
      </c>
      <c r="L1182">
        <v>-2.0399999999999998E-5</v>
      </c>
      <c r="M1182">
        <v>2.3462E-5</v>
      </c>
      <c r="N1182">
        <v>1.9317000000000002E-5</v>
      </c>
      <c r="O1182">
        <v>1.049E-4</v>
      </c>
      <c r="P1182">
        <v>1.4579E-4</v>
      </c>
      <c r="R1182">
        <v>6.6166448988929183</v>
      </c>
      <c r="T1182">
        <v>7.3446000000000001E-5</v>
      </c>
      <c r="U1182">
        <v>8.2269999999999997E-5</v>
      </c>
      <c r="V1182">
        <v>0.98239999999999994</v>
      </c>
      <c r="W1182">
        <v>0</v>
      </c>
      <c r="X1182">
        <v>0</v>
      </c>
      <c r="Y1182">
        <v>0</v>
      </c>
      <c r="Z1182">
        <v>3.083E-6</v>
      </c>
      <c r="AE1182" t="s">
        <v>120</v>
      </c>
      <c r="AF1182" t="s">
        <v>90</v>
      </c>
      <c r="AU1182">
        <v>6.616644561290741E-2</v>
      </c>
    </row>
    <row r="1183" spans="1:51" hidden="1" x14ac:dyDescent="0.45">
      <c r="A1183">
        <v>1875</v>
      </c>
      <c r="B1183" t="s">
        <v>65</v>
      </c>
      <c r="C1183" t="s">
        <v>83</v>
      </c>
      <c r="D1183">
        <v>158</v>
      </c>
      <c r="E1183">
        <v>35436</v>
      </c>
      <c r="F1183">
        <v>809.85438537080938</v>
      </c>
      <c r="G1183">
        <v>3.5857231667901268</v>
      </c>
      <c r="H1183">
        <v>5.5481999999999996</v>
      </c>
      <c r="I1183">
        <v>5.6167788461538464E-4</v>
      </c>
      <c r="K1183">
        <v>1.445644741660256E-2</v>
      </c>
      <c r="L1183">
        <v>-2.5000000000000001E-5</v>
      </c>
      <c r="M1183">
        <v>2.9976000000000002E-5</v>
      </c>
      <c r="N1183">
        <v>1.8610999999999999E-5</v>
      </c>
      <c r="O1183">
        <v>1.003E-4</v>
      </c>
      <c r="P1183">
        <v>1.4885399999999999E-4</v>
      </c>
      <c r="R1183">
        <v>6.4186261070718329</v>
      </c>
      <c r="S1183">
        <v>0.103351851851852</v>
      </c>
      <c r="T1183">
        <v>6.9482999999999999E-5</v>
      </c>
      <c r="U1183">
        <v>6.9202999999999995E-5</v>
      </c>
      <c r="V1183">
        <v>1.0029999999999999</v>
      </c>
      <c r="W1183">
        <v>0</v>
      </c>
      <c r="X1183">
        <v>0</v>
      </c>
      <c r="Y1183">
        <v>0</v>
      </c>
      <c r="Z1183">
        <v>2.6299999999999998E-6</v>
      </c>
      <c r="AE1183" t="s">
        <v>120</v>
      </c>
      <c r="AF1183" t="s">
        <v>90</v>
      </c>
      <c r="AU1183">
        <v>6.4186260104179382E-2</v>
      </c>
    </row>
    <row r="1184" spans="1:51" hidden="1" x14ac:dyDescent="0.45">
      <c r="A1184">
        <v>1876</v>
      </c>
      <c r="B1184" t="s">
        <v>65</v>
      </c>
      <c r="C1184" t="s">
        <v>83</v>
      </c>
      <c r="D1184">
        <v>158</v>
      </c>
      <c r="E1184">
        <v>35713</v>
      </c>
      <c r="F1184">
        <v>784.56024416879006</v>
      </c>
      <c r="G1184">
        <v>3.4728204741215771</v>
      </c>
      <c r="H1184">
        <v>5.5651000000000002</v>
      </c>
      <c r="I1184">
        <v>5.5127644230769238E-4</v>
      </c>
      <c r="K1184">
        <v>1.2098759788188057E-2</v>
      </c>
      <c r="L1184">
        <v>-8.1000000000000004E-6</v>
      </c>
      <c r="M1184">
        <v>2.3965000000000002E-5</v>
      </c>
      <c r="N1184">
        <v>2.7711999999999998E-5</v>
      </c>
      <c r="O1184">
        <v>1.0779999999999999E-4</v>
      </c>
      <c r="P1184">
        <v>1.6228600000000001E-4</v>
      </c>
      <c r="R1184">
        <v>6.4608192049778159</v>
      </c>
      <c r="S1184">
        <v>0.10174905660377359</v>
      </c>
      <c r="T1184">
        <v>5.9481000000000002E-5</v>
      </c>
      <c r="U1184">
        <v>5.9308999999999997E-5</v>
      </c>
      <c r="V1184">
        <v>1.044</v>
      </c>
      <c r="W1184">
        <v>0</v>
      </c>
      <c r="X1184">
        <v>0</v>
      </c>
      <c r="Y1184">
        <v>0</v>
      </c>
      <c r="Z1184">
        <v>2.65E-6</v>
      </c>
      <c r="AE1184" t="s">
        <v>120</v>
      </c>
      <c r="AF1184" t="s">
        <v>90</v>
      </c>
      <c r="AJ1184">
        <v>6.5999999642372131E-2</v>
      </c>
      <c r="AU1184">
        <v>6.4608193933963776E-2</v>
      </c>
    </row>
    <row r="1185" spans="1:51" hidden="1" x14ac:dyDescent="0.45">
      <c r="A1185">
        <v>1877</v>
      </c>
      <c r="B1185" t="s">
        <v>65</v>
      </c>
      <c r="C1185" t="s">
        <v>83</v>
      </c>
      <c r="D1185">
        <v>158</v>
      </c>
      <c r="E1185">
        <v>36018</v>
      </c>
      <c r="F1185">
        <v>802.65422844133491</v>
      </c>
      <c r="G1185">
        <v>3.553583740961614</v>
      </c>
      <c r="H1185">
        <v>5.6966000000000001</v>
      </c>
      <c r="I1185">
        <v>5.294334134615385E-4</v>
      </c>
      <c r="K1185">
        <v>1.2484769640673257E-2</v>
      </c>
      <c r="L1185">
        <v>-1.6399999999999999E-5</v>
      </c>
      <c r="M1185">
        <v>2.7421000000000001E-5</v>
      </c>
      <c r="N1185">
        <v>2.3349E-5</v>
      </c>
      <c r="O1185">
        <v>1.2109999999999999E-4</v>
      </c>
      <c r="P1185">
        <v>1.7575800000000001E-4</v>
      </c>
      <c r="R1185">
        <v>6.4602850349928858</v>
      </c>
      <c r="S1185">
        <v>0.46795677799607072</v>
      </c>
      <c r="T1185">
        <v>5.2337999999999999E-5</v>
      </c>
      <c r="U1185">
        <v>4.8427999999999998E-5</v>
      </c>
      <c r="V1185">
        <v>1.0307999999999999</v>
      </c>
      <c r="W1185">
        <v>0</v>
      </c>
      <c r="X1185">
        <v>0</v>
      </c>
      <c r="Y1185">
        <v>0</v>
      </c>
      <c r="Z1185">
        <v>1.0243E-5</v>
      </c>
      <c r="AE1185" t="s">
        <v>120</v>
      </c>
      <c r="AF1185" t="s">
        <v>90</v>
      </c>
      <c r="AJ1185">
        <v>5.9999998658895493E-2</v>
      </c>
      <c r="AU1185">
        <v>6.4602851867675781E-2</v>
      </c>
    </row>
    <row r="1186" spans="1:51" hidden="1" x14ac:dyDescent="0.45">
      <c r="A1186">
        <v>1878</v>
      </c>
      <c r="B1186" t="s">
        <v>65</v>
      </c>
      <c r="C1186" t="s">
        <v>83</v>
      </c>
      <c r="D1186">
        <v>158</v>
      </c>
      <c r="E1186">
        <v>36315</v>
      </c>
      <c r="F1186">
        <v>793.74913947404661</v>
      </c>
      <c r="G1186">
        <v>3.5138759987283228</v>
      </c>
      <c r="H1186">
        <v>5.6561000000000003</v>
      </c>
      <c r="I1186">
        <v>6.1680552884615383E-4</v>
      </c>
      <c r="K1186">
        <v>1.39758273061553E-2</v>
      </c>
      <c r="L1186">
        <v>-2.1800000000000001E-5</v>
      </c>
      <c r="M1186">
        <v>3.2874999999999999E-5</v>
      </c>
      <c r="N1186">
        <v>2.5968000000000003E-5</v>
      </c>
      <c r="O1186">
        <v>1.6869999999999998E-4</v>
      </c>
      <c r="P1186">
        <v>2.19621E-4</v>
      </c>
      <c r="R1186">
        <v>6.4134822479576865</v>
      </c>
      <c r="S1186">
        <v>0.4255716694772344</v>
      </c>
      <c r="T1186">
        <v>6.2444E-5</v>
      </c>
      <c r="U1186">
        <v>6.0940999999999998E-5</v>
      </c>
      <c r="V1186">
        <v>1.0801000000000001</v>
      </c>
      <c r="W1186">
        <v>0</v>
      </c>
      <c r="X1186">
        <v>0</v>
      </c>
      <c r="Y1186">
        <v>0</v>
      </c>
      <c r="Z1186">
        <v>1.8885999999999998E-5</v>
      </c>
      <c r="AE1186" t="s">
        <v>120</v>
      </c>
      <c r="AF1186" t="s">
        <v>90</v>
      </c>
      <c r="AJ1186">
        <v>5.7599999010562897E-2</v>
      </c>
      <c r="AU1186">
        <v>6.413482129573822E-2</v>
      </c>
    </row>
    <row r="1187" spans="1:51" hidden="1" x14ac:dyDescent="0.45">
      <c r="A1187">
        <v>1879</v>
      </c>
      <c r="B1187" t="s">
        <v>65</v>
      </c>
      <c r="C1187" t="s">
        <v>83</v>
      </c>
      <c r="D1187">
        <v>158</v>
      </c>
      <c r="E1187">
        <v>36557</v>
      </c>
      <c r="F1187">
        <v>835.40771945181507</v>
      </c>
      <c r="G1187">
        <v>3.6994552639961862</v>
      </c>
      <c r="H1187">
        <v>5.9314</v>
      </c>
      <c r="I1187">
        <v>7.915497596153846E-4</v>
      </c>
      <c r="K1187">
        <v>1.8630651997888582E-2</v>
      </c>
      <c r="L1187">
        <v>-1.95E-5</v>
      </c>
      <c r="M1187">
        <v>3.2953000000000001E-5</v>
      </c>
      <c r="N1187">
        <v>2.8176000000000003E-5</v>
      </c>
      <c r="O1187">
        <v>1.6809999999999999E-4</v>
      </c>
      <c r="P1187">
        <v>2.1260699999999999E-4</v>
      </c>
      <c r="Q1187">
        <v>11.32</v>
      </c>
      <c r="R1187">
        <v>6.4035640962226728</v>
      </c>
      <c r="S1187">
        <v>0.32877529566360059</v>
      </c>
      <c r="T1187">
        <v>6.2151999999999997E-5</v>
      </c>
      <c r="U1187">
        <v>6.0318000000000001E-5</v>
      </c>
      <c r="V1187">
        <v>1.1215000000000002</v>
      </c>
      <c r="W1187">
        <v>0</v>
      </c>
      <c r="X1187">
        <v>0</v>
      </c>
      <c r="Y1187">
        <v>0</v>
      </c>
      <c r="Z1187">
        <v>5.7587999999999998E-5</v>
      </c>
      <c r="AE1187" t="s">
        <v>120</v>
      </c>
      <c r="AF1187" t="s">
        <v>90</v>
      </c>
      <c r="AJ1187">
        <v>4.8000000417232513E-2</v>
      </c>
      <c r="AP1187">
        <v>0.54957568645477295</v>
      </c>
      <c r="AU1187">
        <v>6.403563916683197E-2</v>
      </c>
    </row>
    <row r="1188" spans="1:51" hidden="1" x14ac:dyDescent="0.45">
      <c r="A1188">
        <v>1880</v>
      </c>
      <c r="B1188" t="s">
        <v>65</v>
      </c>
      <c r="C1188" t="s">
        <v>83</v>
      </c>
      <c r="D1188">
        <v>158</v>
      </c>
      <c r="E1188">
        <v>36807</v>
      </c>
      <c r="F1188">
        <v>863.39554975955662</v>
      </c>
      <c r="G1188">
        <v>3.8242806468914421</v>
      </c>
      <c r="H1188">
        <v>6.3093000000000004</v>
      </c>
      <c r="I1188">
        <v>7.6242572115384623E-4</v>
      </c>
      <c r="K1188">
        <v>2.1344074196240424E-2</v>
      </c>
      <c r="L1188">
        <v>-2.37E-5</v>
      </c>
      <c r="M1188">
        <v>3.6627E-5</v>
      </c>
      <c r="N1188">
        <v>2.8394999999999998E-5</v>
      </c>
      <c r="O1188">
        <v>1.63E-4</v>
      </c>
      <c r="P1188">
        <v>1.9865E-4</v>
      </c>
      <c r="Q1188">
        <v>9.86</v>
      </c>
      <c r="R1188">
        <v>6.4256360000000008</v>
      </c>
      <c r="S1188">
        <v>0.34016098226466585</v>
      </c>
      <c r="T1188">
        <v>6.3367000000000005E-5</v>
      </c>
      <c r="U1188">
        <v>6.3140999999999997E-5</v>
      </c>
      <c r="V1188">
        <v>1.0971</v>
      </c>
      <c r="W1188">
        <v>0</v>
      </c>
      <c r="X1188">
        <v>0</v>
      </c>
      <c r="Y1188">
        <v>0</v>
      </c>
      <c r="Z1188">
        <v>6.9380000000000003E-5</v>
      </c>
      <c r="AE1188" t="s">
        <v>120</v>
      </c>
      <c r="AF1188" t="s">
        <v>90</v>
      </c>
      <c r="AJ1188">
        <v>6.4000003039836884E-2</v>
      </c>
      <c r="AP1188">
        <v>-0.10831531882286072</v>
      </c>
      <c r="AU1188">
        <v>6.4256362617015839E-2</v>
      </c>
    </row>
    <row r="1189" spans="1:51" hidden="1" x14ac:dyDescent="0.45">
      <c r="A1189">
        <v>1881</v>
      </c>
      <c r="B1189" t="s">
        <v>65</v>
      </c>
      <c r="C1189" t="s">
        <v>83</v>
      </c>
      <c r="D1189">
        <v>158</v>
      </c>
      <c r="E1189">
        <v>37112</v>
      </c>
      <c r="F1189">
        <v>829.3004957965079</v>
      </c>
      <c r="G1189">
        <v>3.6719812386911674</v>
      </c>
      <c r="H1189">
        <v>6.0151000000000003</v>
      </c>
      <c r="I1189">
        <v>8.2587451923076937E-4</v>
      </c>
      <c r="K1189">
        <v>2.3512541308730806E-2</v>
      </c>
      <c r="L1189">
        <v>-1.3199999999999999E-5</v>
      </c>
      <c r="M1189">
        <v>3.1191E-5</v>
      </c>
      <c r="N1189">
        <v>3.1058999999999995E-5</v>
      </c>
      <c r="O1189">
        <v>1.584E-4</v>
      </c>
      <c r="P1189">
        <v>1.9145499999999999E-4</v>
      </c>
      <c r="Q1189">
        <v>10.95</v>
      </c>
      <c r="R1189">
        <v>6.1855060000000002</v>
      </c>
      <c r="S1189">
        <v>0.30998362720403022</v>
      </c>
      <c r="T1189">
        <v>7.1489999999999995E-5</v>
      </c>
      <c r="U1189">
        <v>7.1459999999999997E-5</v>
      </c>
      <c r="V1189">
        <v>1.1299435028248588</v>
      </c>
      <c r="W1189">
        <v>0</v>
      </c>
      <c r="X1189">
        <v>0</v>
      </c>
      <c r="Y1189">
        <v>0</v>
      </c>
      <c r="Z1189">
        <v>9.4779999999999997E-5</v>
      </c>
      <c r="AE1189" t="s">
        <v>120</v>
      </c>
      <c r="AF1189" t="s">
        <v>90</v>
      </c>
      <c r="AI1189">
        <v>0.30596640706062317</v>
      </c>
      <c r="AJ1189">
        <v>5.7999998331069946E-2</v>
      </c>
      <c r="AP1189">
        <v>0.10600575804710388</v>
      </c>
      <c r="AU1189">
        <v>6.1855059117078781E-2</v>
      </c>
      <c r="AY1189">
        <v>0.18198320269584656</v>
      </c>
    </row>
    <row r="1190" spans="1:51" hidden="1" x14ac:dyDescent="0.45">
      <c r="A1190">
        <v>1882</v>
      </c>
      <c r="B1190" t="s">
        <v>65</v>
      </c>
      <c r="C1190" t="s">
        <v>83</v>
      </c>
      <c r="D1190">
        <v>158</v>
      </c>
      <c r="E1190">
        <v>37414</v>
      </c>
      <c r="F1190">
        <v>844.17597690704019</v>
      </c>
      <c r="G1190">
        <v>3.7384372772591572</v>
      </c>
      <c r="H1190">
        <v>6.0461999999999998</v>
      </c>
      <c r="I1190">
        <v>7.7802788461538478E-4</v>
      </c>
      <c r="K1190">
        <v>2.1881460461464913E-2</v>
      </c>
      <c r="L1190">
        <v>-1.1000000000000001E-6</v>
      </c>
      <c r="M1190">
        <v>2.9447000000000001E-5</v>
      </c>
      <c r="N1190">
        <v>3.7722000000000002E-5</v>
      </c>
      <c r="O1190">
        <v>1.5090000000000001E-4</v>
      </c>
      <c r="P1190">
        <v>1.86422E-4</v>
      </c>
      <c r="Q1190">
        <v>8.4</v>
      </c>
      <c r="R1190">
        <v>6.3315359999999998</v>
      </c>
      <c r="S1190">
        <v>0.32153877005347586</v>
      </c>
      <c r="T1190">
        <v>7.3508000000000002E-5</v>
      </c>
      <c r="U1190">
        <v>7.3479999999999994E-5</v>
      </c>
      <c r="V1190">
        <v>1.1363636363636365</v>
      </c>
      <c r="W1190">
        <v>0</v>
      </c>
      <c r="X1190">
        <v>0</v>
      </c>
      <c r="Y1190">
        <v>0</v>
      </c>
      <c r="Z1190">
        <v>9.1800999999999997E-5</v>
      </c>
      <c r="AE1190" t="s">
        <v>120</v>
      </c>
      <c r="AF1190" t="s">
        <v>90</v>
      </c>
      <c r="AI1190">
        <v>6.5880082547664642E-2</v>
      </c>
      <c r="AJ1190">
        <v>6.4000003039836884E-2</v>
      </c>
      <c r="AP1190">
        <v>-0.28094631433486938</v>
      </c>
      <c r="AU1190">
        <v>6.3315361738204956E-2</v>
      </c>
      <c r="AY1190">
        <v>6.4940042793750763E-2</v>
      </c>
    </row>
    <row r="1191" spans="1:51" hidden="1" x14ac:dyDescent="0.45">
      <c r="A1191">
        <v>1883</v>
      </c>
      <c r="B1191" t="s">
        <v>65</v>
      </c>
      <c r="C1191" t="s">
        <v>83</v>
      </c>
      <c r="D1191">
        <v>158</v>
      </c>
      <c r="E1191">
        <v>37766</v>
      </c>
      <c r="F1191">
        <v>837.20807075146956</v>
      </c>
      <c r="G1191">
        <v>3.7072309315353431</v>
      </c>
      <c r="H1191">
        <v>5.9226000000000001</v>
      </c>
      <c r="I1191">
        <v>7.3850240384615393E-4</v>
      </c>
      <c r="K1191">
        <v>1.8800950462220287E-2</v>
      </c>
      <c r="L1191">
        <v>-2.3E-6</v>
      </c>
      <c r="M1191">
        <v>2.8445E-5</v>
      </c>
      <c r="N1191">
        <v>3.6267999999999999E-5</v>
      </c>
      <c r="O1191">
        <v>1.416E-4</v>
      </c>
      <c r="P1191">
        <v>1.8159099999999999E-4</v>
      </c>
      <c r="Q1191">
        <v>10.220000000000001</v>
      </c>
      <c r="R1191">
        <v>6.296513</v>
      </c>
      <c r="S1191">
        <v>0.32065070422535213</v>
      </c>
      <c r="T1191">
        <v>8.3107000000000002E-5</v>
      </c>
      <c r="U1191">
        <v>8.3107000000000002E-5</v>
      </c>
      <c r="V1191">
        <v>1.1396011396011396</v>
      </c>
      <c r="W1191">
        <v>0</v>
      </c>
      <c r="X1191">
        <v>0</v>
      </c>
      <c r="Y1191">
        <v>0</v>
      </c>
      <c r="Z1191">
        <v>9.4350000000000003E-5</v>
      </c>
      <c r="AE1191" t="s">
        <v>120</v>
      </c>
      <c r="AF1191" t="s">
        <v>90</v>
      </c>
      <c r="AI1191">
        <v>0.31382054090499878</v>
      </c>
      <c r="AJ1191">
        <v>5.6000001728534698E-2</v>
      </c>
      <c r="AP1191">
        <v>-1.9509419798851013E-2</v>
      </c>
      <c r="AU1191">
        <v>6.2965132296085358E-2</v>
      </c>
      <c r="AY1191">
        <v>0.18491026759147644</v>
      </c>
    </row>
    <row r="1192" spans="1:51" hidden="1" x14ac:dyDescent="0.45">
      <c r="A1192">
        <v>1884</v>
      </c>
      <c r="B1192" t="s">
        <v>65</v>
      </c>
      <c r="C1192" t="s">
        <v>83</v>
      </c>
      <c r="D1192">
        <v>158</v>
      </c>
      <c r="E1192">
        <v>38138</v>
      </c>
      <c r="F1192">
        <v>835.70192458964812</v>
      </c>
      <c r="G1192">
        <v>3.7004920196680744</v>
      </c>
      <c r="H1192">
        <v>6.2304000000000004</v>
      </c>
      <c r="I1192">
        <v>7.7282716346153849E-4</v>
      </c>
      <c r="K1192">
        <v>1.818787599062615E-2</v>
      </c>
      <c r="L1192">
        <v>-7.9999999999999996E-6</v>
      </c>
      <c r="M1192">
        <v>2.9672999999999999E-5</v>
      </c>
      <c r="N1192">
        <v>3.3871000000000001E-5</v>
      </c>
      <c r="O1192">
        <v>1.3030000000000002E-4</v>
      </c>
      <c r="P1192">
        <v>1.77689E-4</v>
      </c>
      <c r="Q1192">
        <v>10.95</v>
      </c>
      <c r="R1192">
        <v>6.2726699999999997</v>
      </c>
      <c r="S1192">
        <v>0.32551951547779273</v>
      </c>
      <c r="T1192">
        <v>7.6669999999999996E-5</v>
      </c>
      <c r="U1192">
        <v>7.6662999999999994E-5</v>
      </c>
      <c r="V1192">
        <v>1.1560693641618498</v>
      </c>
      <c r="W1192">
        <v>0</v>
      </c>
      <c r="X1192">
        <v>0</v>
      </c>
      <c r="Y1192">
        <v>0</v>
      </c>
      <c r="Z1192">
        <v>1.00874E-4</v>
      </c>
      <c r="AE1192" t="s">
        <v>120</v>
      </c>
      <c r="AF1192" t="s">
        <v>90</v>
      </c>
      <c r="AI1192">
        <v>7.7886588871479034E-2</v>
      </c>
      <c r="AJ1192">
        <v>5.000000074505806E-2</v>
      </c>
      <c r="AP1192">
        <v>4.8914957791566849E-2</v>
      </c>
      <c r="AU1192">
        <v>6.2726698815822601E-2</v>
      </c>
      <c r="AY1192">
        <v>6.3943296670913696E-2</v>
      </c>
    </row>
    <row r="1193" spans="1:51" hidden="1" x14ac:dyDescent="0.45">
      <c r="A1193">
        <v>1885</v>
      </c>
      <c r="B1193" t="s">
        <v>65</v>
      </c>
      <c r="C1193" t="s">
        <v>83</v>
      </c>
      <c r="D1193">
        <v>158</v>
      </c>
      <c r="E1193">
        <v>38427</v>
      </c>
      <c r="F1193">
        <v>860.12439170375001</v>
      </c>
      <c r="G1193">
        <v>3.8094550407834511</v>
      </c>
      <c r="H1193">
        <v>5.8714000000000004</v>
      </c>
      <c r="I1193">
        <v>8.654E-4</v>
      </c>
      <c r="J1193">
        <v>7.0719602977667495E-2</v>
      </c>
      <c r="K1193">
        <v>1.8195444811263114E-2</v>
      </c>
      <c r="L1193">
        <v>-2.7999999999999999E-6</v>
      </c>
      <c r="M1193">
        <v>2.9357E-5</v>
      </c>
      <c r="N1193">
        <v>3.7147000000000002E-5</v>
      </c>
      <c r="O1193">
        <v>1.3300000000000001E-4</v>
      </c>
      <c r="P1193">
        <v>1.8480699999999999E-4</v>
      </c>
      <c r="Q1193">
        <v>9.1300000000000008</v>
      </c>
      <c r="R1193">
        <v>6.2646620000000004</v>
      </c>
      <c r="S1193">
        <v>0.3060186104218362</v>
      </c>
      <c r="T1193">
        <v>6.2156999999999995E-5</v>
      </c>
      <c r="U1193">
        <v>6.1115E-5</v>
      </c>
      <c r="V1193">
        <v>1.2232415902140672</v>
      </c>
      <c r="W1193">
        <v>0</v>
      </c>
      <c r="X1193">
        <v>0</v>
      </c>
      <c r="Y1193">
        <v>0</v>
      </c>
      <c r="Z1193">
        <v>9.3227999999999996E-5</v>
      </c>
      <c r="AE1193" t="s">
        <v>120</v>
      </c>
      <c r="AF1193" t="s">
        <v>90</v>
      </c>
      <c r="AI1193">
        <v>9.0439349412918091E-2</v>
      </c>
      <c r="AJ1193">
        <v>5.4000001400709152E-2</v>
      </c>
      <c r="AP1193">
        <v>-3.6635249853134155E-2</v>
      </c>
      <c r="AU1193">
        <v>6.2646619975566864E-2</v>
      </c>
      <c r="AY1193">
        <v>7.2219677269458771E-2</v>
      </c>
    </row>
    <row r="1194" spans="1:51" hidden="1" x14ac:dyDescent="0.45">
      <c r="A1194">
        <v>1886</v>
      </c>
      <c r="B1194" t="s">
        <v>65</v>
      </c>
      <c r="C1194" t="s">
        <v>83</v>
      </c>
      <c r="D1194">
        <v>158</v>
      </c>
      <c r="E1194">
        <v>38622</v>
      </c>
      <c r="F1194">
        <v>916.44658484801414</v>
      </c>
      <c r="G1194">
        <v>4.1147795861543219</v>
      </c>
      <c r="H1194">
        <v>6.1669999999999998</v>
      </c>
      <c r="I1194">
        <v>8.6570000000000006E-4</v>
      </c>
      <c r="J1194">
        <v>0.12625</v>
      </c>
      <c r="K1194">
        <v>1.6045899750365144E-2</v>
      </c>
      <c r="L1194">
        <v>6.9E-6</v>
      </c>
      <c r="M1194">
        <v>3.2168000000000001E-5</v>
      </c>
      <c r="N1194">
        <v>4.8875999999999998E-5</v>
      </c>
      <c r="O1194">
        <v>1.4799999999999999E-4</v>
      </c>
      <c r="P1194">
        <v>1.8469299999999999E-4</v>
      </c>
      <c r="Q1194">
        <v>10.220000000000001</v>
      </c>
      <c r="R1194">
        <v>6.01959</v>
      </c>
      <c r="S1194">
        <v>0.31226500000000001</v>
      </c>
      <c r="T1194">
        <v>8.5326000000000003E-5</v>
      </c>
      <c r="U1194">
        <v>8.3224000000000001E-5</v>
      </c>
      <c r="V1194">
        <v>1.3745704467353952</v>
      </c>
      <c r="W1194">
        <v>0</v>
      </c>
      <c r="X1194">
        <v>0</v>
      </c>
      <c r="Y1194">
        <v>0</v>
      </c>
      <c r="Z1194">
        <v>9.9838000000000002E-5</v>
      </c>
      <c r="AE1194" t="s">
        <v>120</v>
      </c>
      <c r="AF1194" t="s">
        <v>90</v>
      </c>
      <c r="AG1194">
        <v>0.94516110420227051</v>
      </c>
      <c r="AI1194">
        <v>0.18288762867450714</v>
      </c>
      <c r="AJ1194">
        <v>4.8000000417232513E-2</v>
      </c>
      <c r="AP1194">
        <v>0.82712858915328979</v>
      </c>
      <c r="AQ1194">
        <v>5.5199999362230301E-2</v>
      </c>
      <c r="AU1194">
        <v>6.0195900499820709E-2</v>
      </c>
      <c r="AV1194">
        <v>0.10085749626159668</v>
      </c>
      <c r="AY1194">
        <v>0.11544381082057953</v>
      </c>
    </row>
    <row r="1195" spans="1:51" hidden="1" x14ac:dyDescent="0.45">
      <c r="A1195">
        <v>1887</v>
      </c>
      <c r="B1195" t="s">
        <v>65</v>
      </c>
      <c r="C1195" t="s">
        <v>83</v>
      </c>
      <c r="D1195">
        <v>158</v>
      </c>
      <c r="E1195">
        <v>38866</v>
      </c>
      <c r="F1195">
        <v>951.5257551587506</v>
      </c>
      <c r="G1195">
        <v>4.2619988915623477</v>
      </c>
      <c r="H1195">
        <v>6.66</v>
      </c>
      <c r="I1195">
        <v>8.7389999999999994E-4</v>
      </c>
      <c r="J1195">
        <v>0.12224938875305623</v>
      </c>
      <c r="K1195">
        <v>1.7063906126036896E-2</v>
      </c>
      <c r="L1195">
        <v>-6.9999999999999999E-6</v>
      </c>
      <c r="M1195">
        <v>4.4304000000000001E-5</v>
      </c>
      <c r="N1195">
        <v>5.2407999999999997E-5</v>
      </c>
      <c r="O1195">
        <v>1.4999999999999999E-4</v>
      </c>
      <c r="P1195">
        <v>1.8309000000000001E-4</v>
      </c>
      <c r="Q1195">
        <v>10.290000000000001</v>
      </c>
      <c r="R1195">
        <v>5.87697</v>
      </c>
      <c r="S1195">
        <v>0.3129046454767726</v>
      </c>
      <c r="T1195">
        <v>8.8160999999999998E-5</v>
      </c>
      <c r="U1195">
        <v>7.9453E-5</v>
      </c>
      <c r="V1195">
        <v>1.3698630136986301</v>
      </c>
      <c r="W1195">
        <v>0</v>
      </c>
      <c r="X1195">
        <v>0</v>
      </c>
      <c r="Y1195">
        <v>0</v>
      </c>
      <c r="Z1195">
        <v>1.20071E-4</v>
      </c>
      <c r="AE1195" t="s">
        <v>120</v>
      </c>
      <c r="AF1195" t="s">
        <v>90</v>
      </c>
      <c r="AG1195">
        <v>-5.0011612474918365E-2</v>
      </c>
      <c r="AI1195">
        <v>5.8922711759805679E-2</v>
      </c>
      <c r="AJ1195">
        <v>3.7599999457597733E-2</v>
      </c>
      <c r="AP1195">
        <v>-0.11498910933732986</v>
      </c>
      <c r="AQ1195">
        <v>6.273999810218811E-2</v>
      </c>
      <c r="AU1195">
        <v>5.8769699186086655E-2</v>
      </c>
      <c r="AV1195">
        <v>5.5525582283735275E-2</v>
      </c>
      <c r="AY1195">
        <v>4.8261355608701706E-2</v>
      </c>
    </row>
    <row r="1196" spans="1:51" hidden="1" x14ac:dyDescent="0.45">
      <c r="A1196">
        <v>1888</v>
      </c>
      <c r="B1196" t="s">
        <v>65</v>
      </c>
      <c r="C1196" t="s">
        <v>83</v>
      </c>
      <c r="D1196">
        <v>158</v>
      </c>
      <c r="E1196">
        <v>39251</v>
      </c>
      <c r="F1196">
        <v>899.59491477924121</v>
      </c>
      <c r="G1196">
        <v>4.0339126437470965</v>
      </c>
      <c r="H1196">
        <v>6.7214</v>
      </c>
      <c r="I1196">
        <v>8.608E-4</v>
      </c>
      <c r="J1196">
        <v>0.1535796766743649</v>
      </c>
      <c r="K1196">
        <v>1.6772506531513756E-2</v>
      </c>
      <c r="L1196">
        <v>-4.2000000000000004E-6</v>
      </c>
      <c r="M1196">
        <v>6.5455000000000003E-5</v>
      </c>
      <c r="N1196">
        <v>6.5705999999999997E-5</v>
      </c>
      <c r="O1196">
        <v>1.4999999999999999E-4</v>
      </c>
      <c r="P1196">
        <v>2.0492000000000001E-4</v>
      </c>
      <c r="Q1196">
        <v>10.220000000000001</v>
      </c>
      <c r="R1196">
        <v>5.9188670000000005</v>
      </c>
      <c r="S1196">
        <v>0.29684757505773673</v>
      </c>
      <c r="T1196">
        <v>9.2956999999999998E-5</v>
      </c>
      <c r="U1196">
        <v>8.1503999999999998E-5</v>
      </c>
      <c r="V1196">
        <v>1.3793103448275863</v>
      </c>
      <c r="W1196">
        <v>0</v>
      </c>
      <c r="X1196">
        <v>0</v>
      </c>
      <c r="Y1196">
        <v>0</v>
      </c>
      <c r="Z1196">
        <v>1.33843E-4</v>
      </c>
      <c r="AE1196" t="s">
        <v>120</v>
      </c>
      <c r="AF1196" t="s">
        <v>90</v>
      </c>
      <c r="AG1196">
        <v>7.3316417634487152E-2</v>
      </c>
      <c r="AI1196">
        <v>3.1312666833400726E-2</v>
      </c>
      <c r="AJ1196">
        <v>3.6400001496076584E-2</v>
      </c>
      <c r="AP1196">
        <v>-3.5567957907915115E-2</v>
      </c>
      <c r="AQ1196">
        <v>9.6479997038841248E-2</v>
      </c>
      <c r="AU1196">
        <v>5.9188671410083771E-2</v>
      </c>
      <c r="AV1196">
        <v>9.3048401176929474E-2</v>
      </c>
      <c r="AY1196">
        <v>3.3856332302093506E-2</v>
      </c>
    </row>
    <row r="1197" spans="1:51" hidden="1" x14ac:dyDescent="0.45">
      <c r="A1197">
        <v>1889</v>
      </c>
      <c r="B1197" t="s">
        <v>65</v>
      </c>
      <c r="C1197" t="s">
        <v>83</v>
      </c>
      <c r="D1197">
        <v>158</v>
      </c>
      <c r="E1197">
        <v>39688</v>
      </c>
      <c r="F1197">
        <v>932.67486393872196</v>
      </c>
      <c r="G1197">
        <v>4.2032148449663262</v>
      </c>
      <c r="H1197">
        <v>7.1002999999999998</v>
      </c>
      <c r="I1197">
        <v>9.3809999999999998E-4</v>
      </c>
      <c r="J1197">
        <v>0.14764397905759163</v>
      </c>
      <c r="K1197">
        <v>1.7760237624637649E-2</v>
      </c>
      <c r="L1197">
        <v>8.0000000000000007E-7</v>
      </c>
      <c r="M1197">
        <v>6.6104000000000003E-5</v>
      </c>
      <c r="N1197">
        <v>7.0060999999999992E-5</v>
      </c>
      <c r="O1197">
        <v>1.55E-4</v>
      </c>
      <c r="P1197">
        <v>2.1492200000000001E-4</v>
      </c>
      <c r="Q1197">
        <v>11.129999999999999</v>
      </c>
      <c r="R1197">
        <v>6.1071059999999999</v>
      </c>
      <c r="S1197">
        <v>0.27230680628272252</v>
      </c>
      <c r="T1197">
        <v>9.6688000000000007E-5</v>
      </c>
      <c r="U1197">
        <v>7.9714000000000003E-5</v>
      </c>
      <c r="V1197">
        <v>1.3605442176870748</v>
      </c>
      <c r="W1197">
        <v>0</v>
      </c>
      <c r="X1197">
        <v>0</v>
      </c>
      <c r="Y1197">
        <v>0</v>
      </c>
      <c r="Z1197">
        <v>1.6324500000000001E-4</v>
      </c>
      <c r="AE1197" t="s">
        <v>120</v>
      </c>
      <c r="AF1197" t="s">
        <v>90</v>
      </c>
      <c r="AG1197">
        <v>0.30474227666854858</v>
      </c>
      <c r="AI1197">
        <v>7.1014441549777985E-2</v>
      </c>
      <c r="AJ1197">
        <v>3.8479998707771301E-2</v>
      </c>
      <c r="AP1197">
        <v>0.19232945144176483</v>
      </c>
      <c r="AQ1197">
        <v>8.0570004880428314E-2</v>
      </c>
      <c r="AU1197">
        <v>6.1071060597896576E-2</v>
      </c>
      <c r="AV1197">
        <v>9.6065990626811981E-2</v>
      </c>
      <c r="AY1197">
        <v>5.4747220128774643E-2</v>
      </c>
    </row>
    <row r="1198" spans="1:51" hidden="1" x14ac:dyDescent="0.45">
      <c r="A1198">
        <v>1890</v>
      </c>
      <c r="B1198" t="s">
        <v>65</v>
      </c>
      <c r="C1198" t="s">
        <v>83</v>
      </c>
      <c r="D1198">
        <v>158</v>
      </c>
      <c r="E1198">
        <v>40077</v>
      </c>
      <c r="F1198">
        <v>1011.941961723682</v>
      </c>
      <c r="G1198">
        <v>4.5430633542110508</v>
      </c>
      <c r="H1198">
        <v>6.8503999999999996</v>
      </c>
      <c r="I1198">
        <v>1.1733E-3</v>
      </c>
      <c r="J1198">
        <v>0.14488636363636365</v>
      </c>
      <c r="K1198">
        <v>1.8937189233685658E-2</v>
      </c>
      <c r="L1198">
        <v>-2.9799999999999999E-5</v>
      </c>
      <c r="M1198">
        <v>8.2000000000000001E-5</v>
      </c>
      <c r="N1198">
        <v>5.6999999999999996E-5</v>
      </c>
      <c r="O1198">
        <v>1.7799999999999999E-4</v>
      </c>
      <c r="P1198">
        <v>2.4809499999999999E-4</v>
      </c>
      <c r="Q1198">
        <v>10.77</v>
      </c>
      <c r="R1198">
        <v>6.1426060000000007</v>
      </c>
      <c r="S1198">
        <v>0.26064015151515146</v>
      </c>
      <c r="T1198">
        <v>1.06469E-4</v>
      </c>
      <c r="U1198">
        <v>8.2125000000000004E-5</v>
      </c>
      <c r="V1198">
        <v>1.3377926421404682</v>
      </c>
      <c r="W1198">
        <v>0</v>
      </c>
      <c r="X1198">
        <v>0</v>
      </c>
      <c r="Y1198">
        <v>1</v>
      </c>
      <c r="Z1198">
        <v>1.86045E-4</v>
      </c>
      <c r="AE1198" t="s">
        <v>120</v>
      </c>
      <c r="AF1198" t="s">
        <v>90</v>
      </c>
      <c r="AG1198">
        <v>-0.18456022441387177</v>
      </c>
      <c r="AI1198">
        <v>3.3632628619670868E-2</v>
      </c>
      <c r="AJ1198">
        <v>4.1600000113248825E-2</v>
      </c>
      <c r="AP1198">
        <v>-0.26568049192428589</v>
      </c>
      <c r="AQ1198">
        <v>9.4400003552436829E-2</v>
      </c>
      <c r="AU1198">
        <v>6.1426058411598206E-2</v>
      </c>
      <c r="AV1198">
        <v>6.9319762289524078E-2</v>
      </c>
      <c r="AY1198">
        <v>3.7616312503814697E-2</v>
      </c>
    </row>
    <row r="1199" spans="1:51" hidden="1" x14ac:dyDescent="0.45">
      <c r="A1199">
        <v>1891</v>
      </c>
      <c r="B1199" t="s">
        <v>65</v>
      </c>
      <c r="C1199" t="s">
        <v>83</v>
      </c>
      <c r="D1199">
        <v>158</v>
      </c>
      <c r="E1199">
        <v>40380</v>
      </c>
      <c r="F1199">
        <v>956.43801386825157</v>
      </c>
      <c r="G1199">
        <v>4.2920648060470858</v>
      </c>
      <c r="H1199">
        <v>7.3992000000000004</v>
      </c>
      <c r="I1199">
        <v>1.0812E-3</v>
      </c>
      <c r="J1199">
        <v>0.14047410008779632</v>
      </c>
      <c r="K1199">
        <v>1.8142463066804365E-2</v>
      </c>
      <c r="L1199">
        <v>1.6500000000000001E-5</v>
      </c>
      <c r="M1199">
        <v>6.3E-5</v>
      </c>
      <c r="N1199">
        <v>8.0000000000000007E-5</v>
      </c>
      <c r="O1199">
        <v>1.8699999999999999E-4</v>
      </c>
      <c r="P1199">
        <v>2.4561199999999998E-4</v>
      </c>
      <c r="Q1199">
        <v>9.1300000000000008</v>
      </c>
      <c r="R1199">
        <v>6.156536</v>
      </c>
      <c r="S1199">
        <v>0.24111150131694464</v>
      </c>
      <c r="T1199">
        <v>1.03231E-4</v>
      </c>
      <c r="U1199">
        <v>8.3555999999999998E-5</v>
      </c>
      <c r="V1199">
        <v>1.3333333333333333</v>
      </c>
      <c r="W1199">
        <v>0</v>
      </c>
      <c r="X1199">
        <v>0</v>
      </c>
      <c r="Y1199">
        <v>0</v>
      </c>
      <c r="Z1199">
        <v>1.7895300000000001E-4</v>
      </c>
      <c r="AE1199" t="s">
        <v>120</v>
      </c>
      <c r="AF1199" t="s">
        <v>90</v>
      </c>
      <c r="AG1199">
        <v>3.8198981434106827E-2</v>
      </c>
      <c r="AI1199">
        <v>0.16563737392425537</v>
      </c>
      <c r="AJ1199">
        <v>4.0479999035596848E-2</v>
      </c>
      <c r="AP1199">
        <v>-5.2712224423885345E-2</v>
      </c>
      <c r="AQ1199">
        <v>8.2010000944137573E-2</v>
      </c>
      <c r="AU1199">
        <v>6.1565358191728592E-2</v>
      </c>
      <c r="AV1199">
        <v>7.7687069773674011E-2</v>
      </c>
      <c r="AY1199">
        <v>0.10305868834257126</v>
      </c>
    </row>
    <row r="1200" spans="1:51" hidden="1" x14ac:dyDescent="0.45">
      <c r="A1200">
        <v>1892</v>
      </c>
      <c r="B1200" t="s">
        <v>65</v>
      </c>
      <c r="C1200" t="s">
        <v>83</v>
      </c>
      <c r="D1200">
        <v>158</v>
      </c>
      <c r="E1200">
        <v>40684</v>
      </c>
      <c r="F1200">
        <v>1012.69479402222</v>
      </c>
      <c r="G1200">
        <v>4.548558159272055</v>
      </c>
      <c r="H1200">
        <v>7.2565999999999997</v>
      </c>
      <c r="I1200">
        <v>1.1485999999999998E-3</v>
      </c>
      <c r="J1200">
        <v>0.13600000000000001</v>
      </c>
      <c r="K1200">
        <v>1.6916314123616088E-2</v>
      </c>
      <c r="L1200">
        <v>1.8100000000000003E-5</v>
      </c>
      <c r="M1200">
        <v>7.0999999999999991E-5</v>
      </c>
      <c r="N1200">
        <v>9.1000000000000003E-5</v>
      </c>
      <c r="O1200">
        <v>1.95E-4</v>
      </c>
      <c r="P1200">
        <v>2.61733E-4</v>
      </c>
      <c r="Q1200">
        <v>7.9200000000000008</v>
      </c>
      <c r="R1200">
        <v>6.3756079999999997</v>
      </c>
      <c r="S1200">
        <v>0.24701688888888892</v>
      </c>
      <c r="T1200">
        <v>1.01462E-4</v>
      </c>
      <c r="U1200">
        <v>7.6735000000000003E-5</v>
      </c>
      <c r="V1200">
        <v>1.5267175572519083</v>
      </c>
      <c r="W1200">
        <v>0</v>
      </c>
      <c r="X1200">
        <v>0</v>
      </c>
      <c r="Y1200">
        <v>0</v>
      </c>
      <c r="Z1200">
        <v>1.7345800000000001E-4</v>
      </c>
      <c r="AE1200" t="s">
        <v>120</v>
      </c>
      <c r="AF1200" t="s">
        <v>90</v>
      </c>
      <c r="AG1200">
        <v>0.56729888916015625</v>
      </c>
      <c r="AI1200">
        <v>6.3906408846378326E-2</v>
      </c>
      <c r="AJ1200">
        <v>3.5999998450279236E-2</v>
      </c>
      <c r="AP1200">
        <v>0.48016175627708435</v>
      </c>
      <c r="AQ1200">
        <v>5.0299998372793198E-2</v>
      </c>
      <c r="AU1200">
        <v>6.3756078481674194E-2</v>
      </c>
      <c r="AV1200">
        <v>7.4452131986618042E-2</v>
      </c>
      <c r="AY1200">
        <v>4.9953203648328781E-2</v>
      </c>
    </row>
    <row r="1201" spans="1:51" hidden="1" x14ac:dyDescent="0.45">
      <c r="A1201">
        <v>1893</v>
      </c>
      <c r="B1201" t="s">
        <v>65</v>
      </c>
      <c r="C1201" t="s">
        <v>83</v>
      </c>
      <c r="D1201">
        <v>158</v>
      </c>
      <c r="E1201">
        <v>41001</v>
      </c>
      <c r="F1201">
        <v>1008.3603082851638</v>
      </c>
      <c r="G1201">
        <v>4.5267862901624172</v>
      </c>
      <c r="H1201">
        <v>7.7394999999999996</v>
      </c>
      <c r="I1201">
        <v>1.1682999999999999E-3</v>
      </c>
      <c r="J1201">
        <v>0.13784461152882205</v>
      </c>
      <c r="K1201">
        <v>1.7120672280814132E-2</v>
      </c>
      <c r="L1201">
        <v>2.0000000000000002E-7</v>
      </c>
      <c r="M1201">
        <v>8.7999999999999998E-5</v>
      </c>
      <c r="N1201">
        <v>9.0000000000000006E-5</v>
      </c>
      <c r="O1201">
        <v>2.1800000000000001E-4</v>
      </c>
      <c r="P1201">
        <v>3.0191000000000001E-4</v>
      </c>
      <c r="Q1201">
        <v>8.2100000000000009</v>
      </c>
      <c r="R1201">
        <v>6.3377560000000006</v>
      </c>
      <c r="S1201">
        <v>0.22373767752715121</v>
      </c>
      <c r="T1201">
        <v>1.13769E-4</v>
      </c>
      <c r="U1201">
        <v>8.4581999999999998E-5</v>
      </c>
      <c r="V1201">
        <v>1.8348623853211008</v>
      </c>
      <c r="W1201">
        <v>0</v>
      </c>
      <c r="X1201">
        <v>0</v>
      </c>
      <c r="Y1201">
        <v>0</v>
      </c>
      <c r="Z1201">
        <v>1.9701899999999999E-4</v>
      </c>
      <c r="AA1201">
        <v>1.7E-5</v>
      </c>
      <c r="AE1201" t="s">
        <v>120</v>
      </c>
      <c r="AF1201" t="s">
        <v>90</v>
      </c>
      <c r="AG1201">
        <v>7.3621183633804321E-2</v>
      </c>
      <c r="AI1201">
        <v>9.0188980102539063E-2</v>
      </c>
      <c r="AJ1201">
        <v>3.351999819278717E-2</v>
      </c>
      <c r="AP1201">
        <v>1.2534953653812408E-2</v>
      </c>
      <c r="AQ1201">
        <v>5.1550000905990601E-2</v>
      </c>
      <c r="AU1201">
        <v>6.3377559185028076E-2</v>
      </c>
      <c r="AV1201">
        <v>5.2196178585290909E-2</v>
      </c>
      <c r="AY1201">
        <v>6.1854489147663116E-2</v>
      </c>
    </row>
    <row r="1202" spans="1:51" hidden="1" x14ac:dyDescent="0.45">
      <c r="A1202">
        <v>1894</v>
      </c>
      <c r="B1202" t="s">
        <v>65</v>
      </c>
      <c r="C1202" t="s">
        <v>83</v>
      </c>
      <c r="D1202">
        <v>158</v>
      </c>
      <c r="E1202">
        <v>41350</v>
      </c>
      <c r="F1202">
        <v>1119.4156711003627</v>
      </c>
      <c r="G1202">
        <v>5.0247400393699859</v>
      </c>
      <c r="H1202">
        <v>7.5259</v>
      </c>
      <c r="I1202">
        <v>1.3893E-3</v>
      </c>
      <c r="J1202">
        <v>0.16442451420029897</v>
      </c>
      <c r="K1202">
        <v>1.7665627366675589E-2</v>
      </c>
      <c r="L1202">
        <v>-1.0499999999999999E-5</v>
      </c>
      <c r="M1202">
        <v>1.17E-4</v>
      </c>
      <c r="N1202">
        <v>1.13E-4</v>
      </c>
      <c r="O1202">
        <v>2.5099999999999998E-4</v>
      </c>
      <c r="P1202">
        <v>3.3384499999999999E-4</v>
      </c>
      <c r="Q1202">
        <v>10.37</v>
      </c>
      <c r="R1202">
        <v>6.463794</v>
      </c>
      <c r="S1202">
        <v>0.24374289985052314</v>
      </c>
      <c r="T1202">
        <v>9.8170000000000004E-5</v>
      </c>
      <c r="U1202">
        <v>7.8128999999999997E-5</v>
      </c>
      <c r="V1202">
        <v>1.7467248908296944</v>
      </c>
      <c r="W1202">
        <v>0</v>
      </c>
      <c r="X1202">
        <v>0</v>
      </c>
      <c r="Y1202">
        <v>0</v>
      </c>
      <c r="Z1202">
        <v>2.14859E-4</v>
      </c>
      <c r="AA1202">
        <v>2.0999999999999999E-5</v>
      </c>
      <c r="AE1202" t="s">
        <v>120</v>
      </c>
      <c r="AF1202" t="s">
        <v>90</v>
      </c>
      <c r="AG1202">
        <v>0.24448436498641968</v>
      </c>
      <c r="AI1202">
        <v>-6.5036386251449585E-2</v>
      </c>
      <c r="AJ1202">
        <v>4.1600000113248825E-2</v>
      </c>
      <c r="AP1202">
        <v>0.16951824724674225</v>
      </c>
      <c r="AQ1202">
        <v>5.4779995232820511E-2</v>
      </c>
      <c r="AU1202">
        <v>6.4637936651706696E-2</v>
      </c>
      <c r="AV1202">
        <v>6.4066201448440552E-2</v>
      </c>
      <c r="AY1202">
        <v>-1.171819306910038E-2</v>
      </c>
    </row>
    <row r="1203" spans="1:51" hidden="1" x14ac:dyDescent="0.45">
      <c r="A1203">
        <v>1895</v>
      </c>
      <c r="B1203" t="s">
        <v>65</v>
      </c>
      <c r="C1203" t="s">
        <v>83</v>
      </c>
      <c r="D1203">
        <v>158</v>
      </c>
      <c r="E1203">
        <v>41775</v>
      </c>
      <c r="F1203">
        <v>1123.4641532016756</v>
      </c>
      <c r="G1203">
        <v>5.0423648857920744</v>
      </c>
      <c r="H1203">
        <v>7.8963000000000001</v>
      </c>
      <c r="I1203">
        <v>1.5253E-3</v>
      </c>
      <c r="J1203">
        <v>0.16172680412371135</v>
      </c>
      <c r="K1203">
        <v>1.9334552317126302E-2</v>
      </c>
      <c r="L1203">
        <v>1.176E-4</v>
      </c>
      <c r="M1203">
        <v>1.2899999999999999E-4</v>
      </c>
      <c r="N1203">
        <v>1.36E-4</v>
      </c>
      <c r="O1203">
        <v>3.0699999999999998E-4</v>
      </c>
      <c r="P1203">
        <v>4.0721099999999999E-4</v>
      </c>
      <c r="Q1203">
        <v>9.31</v>
      </c>
      <c r="R1203">
        <v>6.2071199999999997</v>
      </c>
      <c r="S1203">
        <v>0.2639555412371134</v>
      </c>
      <c r="T1203">
        <v>1.18433E-4</v>
      </c>
      <c r="U1203">
        <v>8.5316999999999996E-5</v>
      </c>
      <c r="V1203">
        <v>2.1390374331550799</v>
      </c>
      <c r="W1203">
        <v>0</v>
      </c>
      <c r="X1203">
        <v>0</v>
      </c>
      <c r="Y1203">
        <v>0</v>
      </c>
      <c r="Z1203">
        <v>2.7378999999999999E-4</v>
      </c>
      <c r="AA1203">
        <v>2.4000000000000001E-5</v>
      </c>
      <c r="AE1203" t="s">
        <v>120</v>
      </c>
      <c r="AF1203" t="s">
        <v>90</v>
      </c>
      <c r="AG1203">
        <v>0.34495964646339417</v>
      </c>
      <c r="AI1203">
        <v>5.7913511991500854E-2</v>
      </c>
      <c r="AJ1203">
        <v>4.3680001050233841E-2</v>
      </c>
      <c r="AP1203">
        <v>0.28489097952842712</v>
      </c>
      <c r="AQ1203">
        <v>3.9949998259544373E-2</v>
      </c>
      <c r="AU1203">
        <v>6.2071200460195541E-2</v>
      </c>
      <c r="AV1203">
        <v>5.1331393420696259E-2</v>
      </c>
      <c r="AY1203">
        <v>5.0796754658222198E-2</v>
      </c>
    </row>
    <row r="1204" spans="1:51" hidden="1" x14ac:dyDescent="0.45">
      <c r="A1204">
        <v>1896</v>
      </c>
      <c r="B1204" t="s">
        <v>65</v>
      </c>
      <c r="C1204" t="s">
        <v>83</v>
      </c>
      <c r="D1204">
        <v>158</v>
      </c>
      <c r="E1204">
        <v>42196</v>
      </c>
      <c r="F1204">
        <v>1051.1234951180206</v>
      </c>
      <c r="G1204">
        <v>4.7173419826553404</v>
      </c>
      <c r="H1204">
        <v>8.1216000000000008</v>
      </c>
      <c r="I1204">
        <v>1.5870999999999999E-3</v>
      </c>
      <c r="J1204">
        <v>0.18187274909963985</v>
      </c>
      <c r="K1204">
        <v>2.1275954810507744E-2</v>
      </c>
      <c r="L1204">
        <v>2.34E-5</v>
      </c>
      <c r="M1204">
        <v>1.7200000000000001E-4</v>
      </c>
      <c r="N1204">
        <v>1.18E-4</v>
      </c>
      <c r="O1204">
        <v>3.3300000000000002E-4</v>
      </c>
      <c r="P1204">
        <v>4.52101E-4</v>
      </c>
      <c r="Q1204">
        <v>10.15</v>
      </c>
      <c r="R1204">
        <v>6.2547669999999993</v>
      </c>
      <c r="S1204">
        <v>0.2462995198079232</v>
      </c>
      <c r="T1204">
        <v>1.8701899999999999E-4</v>
      </c>
      <c r="U1204">
        <v>1.6885700000000001E-4</v>
      </c>
      <c r="V1204">
        <v>2.0151133501259446</v>
      </c>
      <c r="W1204">
        <v>0</v>
      </c>
      <c r="X1204">
        <v>0</v>
      </c>
      <c r="Y1204">
        <v>0</v>
      </c>
      <c r="Z1204">
        <v>3.9083400000000001E-4</v>
      </c>
      <c r="AA1204">
        <v>3.8999999999999999E-5</v>
      </c>
      <c r="AE1204" t="s">
        <v>120</v>
      </c>
      <c r="AF1204" t="s">
        <v>90</v>
      </c>
      <c r="AG1204">
        <v>0.5441056489944458</v>
      </c>
      <c r="AI1204">
        <v>3.3600043505430222E-2</v>
      </c>
      <c r="AJ1204">
        <v>4.487999901175499E-2</v>
      </c>
      <c r="AP1204">
        <v>0.36893653869628906</v>
      </c>
      <c r="AQ1204">
        <v>3.4669999033212662E-2</v>
      </c>
      <c r="AU1204">
        <v>6.2547668814659119E-2</v>
      </c>
      <c r="AV1204">
        <v>4.7461029142141342E-2</v>
      </c>
      <c r="AY1204">
        <v>3.9240021258592606E-2</v>
      </c>
    </row>
    <row r="1205" spans="1:51" hidden="1" x14ac:dyDescent="0.45">
      <c r="A1205">
        <v>1897</v>
      </c>
      <c r="B1205" t="s">
        <v>65</v>
      </c>
      <c r="C1205" t="s">
        <v>83</v>
      </c>
      <c r="D1205">
        <v>158</v>
      </c>
      <c r="E1205">
        <v>42643</v>
      </c>
      <c r="F1205">
        <v>1061.9491123982837</v>
      </c>
      <c r="G1205">
        <v>4.7656547969652987</v>
      </c>
      <c r="H1205">
        <v>8.0289999999999999</v>
      </c>
      <c r="I1205">
        <v>1.91E-3</v>
      </c>
      <c r="J1205">
        <v>0.2054164537557486</v>
      </c>
      <c r="K1205">
        <v>2.370554623497341E-2</v>
      </c>
      <c r="L1205">
        <v>-5.7399999999999999E-5</v>
      </c>
      <c r="M1205">
        <v>2.2100000000000001E-4</v>
      </c>
      <c r="N1205">
        <v>1.6699999999999999E-4</v>
      </c>
      <c r="O1205">
        <v>3.7599999999999998E-4</v>
      </c>
      <c r="P1205">
        <v>5.1852599999999995E-4</v>
      </c>
      <c r="Q1205">
        <v>11.06</v>
      </c>
      <c r="R1205">
        <v>4.5210000000000008</v>
      </c>
      <c r="S1205">
        <v>0.21525038323965251</v>
      </c>
      <c r="T1205">
        <v>2.2639000000000001E-4</v>
      </c>
      <c r="U1205">
        <v>2.2367900000000001E-4</v>
      </c>
      <c r="V1205">
        <v>2.0779220779220777</v>
      </c>
      <c r="W1205">
        <v>1</v>
      </c>
      <c r="X1205">
        <v>1</v>
      </c>
      <c r="Y1205">
        <v>0</v>
      </c>
      <c r="Z1205">
        <v>4.1514399999999999E-4</v>
      </c>
      <c r="AA1205">
        <v>5.8999999999999998E-5</v>
      </c>
      <c r="AE1205" t="s">
        <v>119</v>
      </c>
      <c r="AF1205" t="s">
        <v>90</v>
      </c>
      <c r="AG1205">
        <v>-0.34397256374359131</v>
      </c>
      <c r="AI1205">
        <v>2.8323167935013771E-2</v>
      </c>
      <c r="AJ1205">
        <v>5.000000074505806E-2</v>
      </c>
      <c r="AP1205">
        <v>-0.37234267592430115</v>
      </c>
      <c r="AQ1205">
        <v>3.8630001246929169E-2</v>
      </c>
      <c r="AU1205">
        <v>4.521000012755394E-2</v>
      </c>
      <c r="AV1205">
        <v>2.4246403947472572E-2</v>
      </c>
      <c r="AY1205">
        <v>3.916158527135849E-2</v>
      </c>
    </row>
    <row r="1206" spans="1:51" hidden="1" x14ac:dyDescent="0.45">
      <c r="A1206">
        <v>1898</v>
      </c>
      <c r="B1206" t="s">
        <v>65</v>
      </c>
      <c r="C1206" t="s">
        <v>83</v>
      </c>
      <c r="D1206">
        <v>158</v>
      </c>
      <c r="E1206">
        <v>43145</v>
      </c>
      <c r="F1206">
        <v>1248.8829760111253</v>
      </c>
      <c r="G1206">
        <v>5.6174532569880737</v>
      </c>
      <c r="H1206">
        <v>8.4286999999999992</v>
      </c>
      <c r="I1206">
        <v>2.4318E-3</v>
      </c>
      <c r="J1206">
        <v>0.19416590701914313</v>
      </c>
      <c r="K1206">
        <v>2.5711283703769051E-2</v>
      </c>
      <c r="L1206">
        <v>-4.0000000000000003E-5</v>
      </c>
      <c r="M1206">
        <v>2.8199999999999997E-4</v>
      </c>
      <c r="N1206">
        <v>1.6999999999999999E-4</v>
      </c>
      <c r="O1206">
        <v>3.4200000000000002E-4</v>
      </c>
      <c r="P1206">
        <v>5.3262600000000002E-4</v>
      </c>
      <c r="Q1206">
        <v>10.549999999999999</v>
      </c>
      <c r="R1206">
        <v>4.3614999999999995</v>
      </c>
      <c r="S1206">
        <v>0.18835597082953509</v>
      </c>
      <c r="T1206">
        <v>2.2005399999999999E-4</v>
      </c>
      <c r="U1206">
        <v>2.1975799999999999E-4</v>
      </c>
      <c r="V1206">
        <v>2.061855670103093</v>
      </c>
      <c r="W1206">
        <v>1</v>
      </c>
      <c r="X1206">
        <v>1</v>
      </c>
      <c r="Y1206">
        <v>0</v>
      </c>
      <c r="Z1206">
        <v>5.0530900000000001E-4</v>
      </c>
      <c r="AA1206">
        <v>8.1000000000000004E-5</v>
      </c>
      <c r="AE1206" t="s">
        <v>119</v>
      </c>
      <c r="AF1206" t="s">
        <v>90</v>
      </c>
      <c r="AG1206">
        <v>-0.26109245419502258</v>
      </c>
      <c r="AI1206">
        <v>5.6762594729661942E-2</v>
      </c>
      <c r="AJ1206">
        <v>5.6800000369548798E-2</v>
      </c>
      <c r="AP1206">
        <v>-0.30875387787818909</v>
      </c>
      <c r="AQ1206">
        <v>5.8929994702339172E-2</v>
      </c>
      <c r="AU1206">
        <v>4.3614998459815979E-2</v>
      </c>
      <c r="AV1206">
        <v>4.073512926697731E-2</v>
      </c>
      <c r="AY1206">
        <v>5.6781299412250519E-2</v>
      </c>
    </row>
    <row r="1207" spans="1:51" hidden="1" x14ac:dyDescent="0.45">
      <c r="A1207">
        <v>1899</v>
      </c>
      <c r="B1207" t="s">
        <v>65</v>
      </c>
      <c r="C1207" t="s">
        <v>83</v>
      </c>
      <c r="D1207">
        <v>158</v>
      </c>
      <c r="E1207">
        <v>43626</v>
      </c>
      <c r="F1207">
        <v>1143.1368450006876</v>
      </c>
      <c r="G1207">
        <v>5.1385758121432348</v>
      </c>
      <c r="H1207">
        <v>8.5104000000000006</v>
      </c>
      <c r="I1207">
        <v>2.1952E-3</v>
      </c>
      <c r="J1207">
        <v>0.16248919619706137</v>
      </c>
      <c r="K1207">
        <v>2.4261854551790314E-2</v>
      </c>
      <c r="L1207">
        <v>2.8100000000000002E-5</v>
      </c>
      <c r="M1207">
        <v>2.2400000000000002E-4</v>
      </c>
      <c r="N1207">
        <v>2.23E-4</v>
      </c>
      <c r="O1207">
        <v>4.35E-4</v>
      </c>
      <c r="P1207">
        <v>7.1843000000000005E-4</v>
      </c>
      <c r="Q1207">
        <v>9.1999999999999993</v>
      </c>
      <c r="R1207">
        <v>4.1033330000000001</v>
      </c>
      <c r="S1207">
        <v>0.2187411408815903</v>
      </c>
      <c r="T1207">
        <v>2.54255E-4</v>
      </c>
      <c r="U1207">
        <v>2.5416600000000001E-4</v>
      </c>
      <c r="V1207">
        <v>2.030456852791878</v>
      </c>
      <c r="W1207">
        <v>1</v>
      </c>
      <c r="X1207">
        <v>1</v>
      </c>
      <c r="Y1207">
        <v>0</v>
      </c>
      <c r="Z1207">
        <v>6.7230600000000001E-4</v>
      </c>
      <c r="AA1207">
        <v>8.7999999999999998E-5</v>
      </c>
      <c r="AE1207" t="s">
        <v>119</v>
      </c>
      <c r="AF1207" t="s">
        <v>90</v>
      </c>
      <c r="AG1207">
        <v>0.3314482569694519</v>
      </c>
      <c r="AI1207">
        <v>5.6013986468315125E-2</v>
      </c>
      <c r="AJ1207">
        <v>4.8399999737739563E-2</v>
      </c>
      <c r="AP1207">
        <v>0.24832247197628021</v>
      </c>
      <c r="AQ1207">
        <v>5.4639998823404312E-2</v>
      </c>
      <c r="AU1207">
        <v>4.1033331304788589E-2</v>
      </c>
      <c r="AV1207">
        <v>6.820833683013916E-2</v>
      </c>
      <c r="AY1207">
        <v>5.2206993103027344E-2</v>
      </c>
    </row>
    <row r="1208" spans="1:51" hidden="1" x14ac:dyDescent="0.45">
      <c r="A1208">
        <v>1900</v>
      </c>
      <c r="B1208" t="s">
        <v>65</v>
      </c>
      <c r="C1208" t="s">
        <v>83</v>
      </c>
      <c r="D1208">
        <v>158</v>
      </c>
      <c r="E1208">
        <v>44103</v>
      </c>
      <c r="F1208">
        <v>1179.5133664376574</v>
      </c>
      <c r="G1208">
        <v>5.2988582390170427</v>
      </c>
      <c r="H1208">
        <v>8.2309000000000001</v>
      </c>
      <c r="I1208">
        <v>2.4928000000000003E-3</v>
      </c>
      <c r="J1208">
        <v>0.1619718309859155</v>
      </c>
      <c r="K1208">
        <v>2.7259107524028332E-2</v>
      </c>
      <c r="L1208">
        <v>-5.0600000000000003E-5</v>
      </c>
      <c r="M1208">
        <v>2.92E-4</v>
      </c>
      <c r="N1208">
        <v>2.13E-4</v>
      </c>
      <c r="O1208">
        <v>4.1399999999999998E-4</v>
      </c>
      <c r="P1208">
        <v>7.0740500000000003E-4</v>
      </c>
      <c r="Q1208">
        <v>11.5</v>
      </c>
      <c r="R1208">
        <v>4.6594599999999993</v>
      </c>
      <c r="S1208">
        <v>0.21489809444904717</v>
      </c>
      <c r="T1208">
        <v>2.9585499999999998E-4</v>
      </c>
      <c r="U1208">
        <v>2.9274999999999999E-4</v>
      </c>
      <c r="V1208">
        <v>2.0408163265306123</v>
      </c>
      <c r="W1208">
        <v>1</v>
      </c>
      <c r="X1208">
        <v>1</v>
      </c>
      <c r="Y1208">
        <v>0</v>
      </c>
      <c r="Z1208">
        <v>7.86081E-4</v>
      </c>
      <c r="AA1208">
        <v>1.0900000000000001E-4</v>
      </c>
      <c r="AE1208" t="s">
        <v>119</v>
      </c>
      <c r="AF1208" t="s">
        <v>90</v>
      </c>
      <c r="AG1208">
        <v>-0.16178876161575317</v>
      </c>
      <c r="AI1208">
        <v>1.2380175292491913E-2</v>
      </c>
      <c r="AJ1208">
        <v>5.9200000017881393E-2</v>
      </c>
      <c r="AP1208">
        <v>-0.21578218042850494</v>
      </c>
      <c r="AQ1208">
        <v>5.8830000460147858E-2</v>
      </c>
      <c r="AU1208">
        <v>4.659460112452507E-2</v>
      </c>
      <c r="AV1208">
        <v>4.6135533601045609E-2</v>
      </c>
      <c r="AY1208">
        <v>3.5790085792541504E-2</v>
      </c>
    </row>
    <row r="1209" spans="1:51" hidden="1" x14ac:dyDescent="0.45">
      <c r="A1209">
        <v>1901</v>
      </c>
      <c r="B1209" t="s">
        <v>65</v>
      </c>
      <c r="C1209" t="s">
        <v>83</v>
      </c>
      <c r="D1209">
        <v>158</v>
      </c>
      <c r="E1209">
        <v>44662</v>
      </c>
      <c r="F1209">
        <v>1206.4631230128523</v>
      </c>
      <c r="G1209">
        <v>5.4195365992247488</v>
      </c>
      <c r="H1209">
        <v>8.25</v>
      </c>
      <c r="I1209">
        <v>2.5195999999999999E-3</v>
      </c>
      <c r="J1209">
        <v>0.15257648953301128</v>
      </c>
      <c r="K1209">
        <v>2.66649551040266E-2</v>
      </c>
      <c r="L1209">
        <v>1.63E-5</v>
      </c>
      <c r="M1209">
        <v>2.63E-4</v>
      </c>
      <c r="N1209">
        <v>2.61E-4</v>
      </c>
      <c r="O1209">
        <v>4.0400000000000001E-4</v>
      </c>
      <c r="P1209">
        <v>6.9021800000000004E-4</v>
      </c>
      <c r="Q1209">
        <v>10.99</v>
      </c>
      <c r="R1209">
        <v>4.7822999999999993</v>
      </c>
      <c r="S1209">
        <v>0.22887520128824476</v>
      </c>
      <c r="T1209">
        <v>2.7435900000000001E-4</v>
      </c>
      <c r="U1209">
        <v>2.6685700000000001E-4</v>
      </c>
      <c r="V1209">
        <v>2.0356234096692112</v>
      </c>
      <c r="W1209">
        <v>1</v>
      </c>
      <c r="X1209">
        <v>1</v>
      </c>
      <c r="Y1209">
        <v>0</v>
      </c>
      <c r="Z1209">
        <v>7.5676900000000002E-4</v>
      </c>
      <c r="AA1209">
        <v>1.21E-4</v>
      </c>
      <c r="AE1209" t="s">
        <v>119</v>
      </c>
      <c r="AF1209" t="s">
        <v>90</v>
      </c>
      <c r="AG1209">
        <v>-8.4583833813667297E-2</v>
      </c>
      <c r="AI1209">
        <v>3.7060936447232962E-3</v>
      </c>
      <c r="AJ1209">
        <v>5.9200000017881393E-2</v>
      </c>
      <c r="AP1209">
        <v>-0.17795942723751068</v>
      </c>
      <c r="AQ1209">
        <v>9.7070001065731049E-2</v>
      </c>
      <c r="AU1209">
        <v>4.7823000699281693E-2</v>
      </c>
      <c r="AV1209">
        <v>7.9795479774475098E-2</v>
      </c>
      <c r="AY1209">
        <v>3.1453046947717667E-2</v>
      </c>
    </row>
    <row r="1210" spans="1:51" hidden="1" x14ac:dyDescent="0.45">
      <c r="A1210">
        <v>1902</v>
      </c>
      <c r="B1210" t="s">
        <v>65</v>
      </c>
      <c r="C1210" t="s">
        <v>83</v>
      </c>
      <c r="D1210">
        <v>158</v>
      </c>
      <c r="E1210">
        <v>45255</v>
      </c>
      <c r="F1210">
        <v>1128.9048502927851</v>
      </c>
      <c r="G1210">
        <v>5.0701499377986581</v>
      </c>
      <c r="H1210">
        <v>8.1357999999999997</v>
      </c>
      <c r="I1210">
        <v>2.4564000000000001E-3</v>
      </c>
      <c r="J1210">
        <v>0.13204572329523059</v>
      </c>
      <c r="K1210">
        <v>2.7698099120972281E-2</v>
      </c>
      <c r="L1210">
        <v>2.55E-5</v>
      </c>
      <c r="M1210">
        <v>2.7900000000000001E-4</v>
      </c>
      <c r="N1210">
        <v>2.6800000000000001E-4</v>
      </c>
      <c r="O1210">
        <v>4.5800000000000002E-4</v>
      </c>
      <c r="P1210">
        <v>7.8744999999999998E-4</v>
      </c>
      <c r="Q1210">
        <v>8.43</v>
      </c>
      <c r="R1210">
        <v>4.5686490000000006</v>
      </c>
      <c r="S1210">
        <v>0.23043752463539616</v>
      </c>
      <c r="T1210">
        <v>2.9734100000000001E-4</v>
      </c>
      <c r="U1210">
        <v>2.8922699999999997E-4</v>
      </c>
      <c r="V1210">
        <v>2.0253164556962022</v>
      </c>
      <c r="W1210">
        <v>1</v>
      </c>
      <c r="X1210">
        <v>1</v>
      </c>
      <c r="Y1210">
        <v>0</v>
      </c>
      <c r="Z1210">
        <v>8.3177399999999997E-4</v>
      </c>
      <c r="AA1210">
        <v>1.2999999999999999E-4</v>
      </c>
      <c r="AE1210" t="s">
        <v>119</v>
      </c>
      <c r="AF1210" t="s">
        <v>90</v>
      </c>
      <c r="AG1210">
        <v>0.41644918918609619</v>
      </c>
      <c r="AI1210">
        <v>0.10329514741897583</v>
      </c>
      <c r="AJ1210">
        <v>5.2000001072883606E-2</v>
      </c>
      <c r="AP1210">
        <v>0.29823216795921326</v>
      </c>
      <c r="AQ1210">
        <v>5.2480001002550125E-2</v>
      </c>
      <c r="AU1210">
        <v>4.5686490833759308E-2</v>
      </c>
      <c r="AV1210">
        <v>6.8131223320960999E-2</v>
      </c>
      <c r="AY1210">
        <v>7.7647574245929718E-2</v>
      </c>
    </row>
    <row r="1211" spans="1:51" hidden="1" x14ac:dyDescent="0.45">
      <c r="A1211">
        <v>1903</v>
      </c>
      <c r="B1211" t="s">
        <v>65</v>
      </c>
      <c r="C1211" t="s">
        <v>83</v>
      </c>
      <c r="D1211">
        <v>158</v>
      </c>
      <c r="E1211">
        <v>45841</v>
      </c>
      <c r="F1211">
        <v>1192.6275386662592</v>
      </c>
      <c r="G1211">
        <v>5.3611672548974818</v>
      </c>
      <c r="H1211">
        <v>8.0563000000000002</v>
      </c>
      <c r="I1211">
        <v>2.8096999999999996E-3</v>
      </c>
      <c r="J1211">
        <v>0.1357566765578635</v>
      </c>
      <c r="K1211">
        <v>2.9083193297536818E-2</v>
      </c>
      <c r="L1211">
        <v>-6.1E-6</v>
      </c>
      <c r="M1211">
        <v>3.2699999999999998E-4</v>
      </c>
      <c r="N1211">
        <v>3.01E-4</v>
      </c>
      <c r="O1211">
        <v>4.6999999999999999E-4</v>
      </c>
      <c r="P1211">
        <v>8.4560500000000003E-4</v>
      </c>
      <c r="Q1211">
        <v>7.37</v>
      </c>
      <c r="R1211">
        <v>4.7572890000000001</v>
      </c>
      <c r="S1211">
        <v>0.22897292284866469</v>
      </c>
      <c r="T1211">
        <v>2.6022099999999999E-4</v>
      </c>
      <c r="U1211">
        <v>2.4959599999999999E-4</v>
      </c>
      <c r="V1211">
        <v>2.0408163265306123</v>
      </c>
      <c r="W1211">
        <v>1</v>
      </c>
      <c r="X1211">
        <v>1</v>
      </c>
      <c r="Y1211">
        <v>0</v>
      </c>
      <c r="Z1211">
        <v>8.9749800000000005E-4</v>
      </c>
      <c r="AA1211">
        <v>1.37E-4</v>
      </c>
      <c r="AE1211" t="s">
        <v>119</v>
      </c>
      <c r="AF1211" t="s">
        <v>90</v>
      </c>
      <c r="AG1211">
        <v>0.16901464760303497</v>
      </c>
      <c r="AI1211">
        <v>6.5059557557106018E-2</v>
      </c>
      <c r="AJ1211">
        <v>4.3760001659393311E-2</v>
      </c>
      <c r="AP1211">
        <v>7.6539874076843262E-2</v>
      </c>
      <c r="AQ1211">
        <v>7.3409996926784515E-2</v>
      </c>
      <c r="AU1211">
        <v>4.7572888433933258E-2</v>
      </c>
      <c r="AV1211">
        <v>7.9028785228729248E-2</v>
      </c>
      <c r="AY1211">
        <v>5.4409779608249664E-2</v>
      </c>
    </row>
    <row r="1212" spans="1:51" hidden="1" x14ac:dyDescent="0.45">
      <c r="A1212">
        <v>1904</v>
      </c>
      <c r="B1212" t="s">
        <v>65</v>
      </c>
      <c r="C1212" t="s">
        <v>83</v>
      </c>
      <c r="D1212">
        <v>158</v>
      </c>
      <c r="E1212">
        <v>46378</v>
      </c>
      <c r="F1212">
        <v>1188.0882530510155</v>
      </c>
      <c r="G1212">
        <v>5.3375292255784466</v>
      </c>
      <c r="H1212">
        <v>8.1903000000000006</v>
      </c>
      <c r="I1212">
        <v>2.9406999999999997E-3</v>
      </c>
      <c r="J1212">
        <v>0.1202113606340819</v>
      </c>
      <c r="K1212">
        <v>2.9756818334226675E-2</v>
      </c>
      <c r="L1212">
        <v>-1.306E-4</v>
      </c>
      <c r="M1212">
        <v>3.8199999999999996E-4</v>
      </c>
      <c r="N1212">
        <v>3.2900000000000003E-4</v>
      </c>
      <c r="O1212">
        <v>6.8800000000000003E-4</v>
      </c>
      <c r="P1212">
        <v>9.5022300000000004E-4</v>
      </c>
      <c r="Q1212">
        <v>8.2100000000000009</v>
      </c>
      <c r="R1212">
        <v>5.6850500000000004</v>
      </c>
      <c r="S1212">
        <v>0.35627344782034348</v>
      </c>
      <c r="T1212">
        <v>3.2746700000000001E-4</v>
      </c>
      <c r="U1212">
        <v>2.7705500000000001E-4</v>
      </c>
      <c r="V1212">
        <v>2.0565552699228791</v>
      </c>
      <c r="W1212">
        <v>1</v>
      </c>
      <c r="X1212">
        <v>1</v>
      </c>
      <c r="Y1212">
        <v>0</v>
      </c>
      <c r="Z1212">
        <v>9.2662899999999999E-4</v>
      </c>
      <c r="AA1212">
        <v>1.36E-4</v>
      </c>
      <c r="AE1212" t="s">
        <v>119</v>
      </c>
      <c r="AF1212" t="s">
        <v>90</v>
      </c>
      <c r="AG1212">
        <v>1.382222305983305E-2</v>
      </c>
      <c r="AI1212">
        <v>-1.6033146530389786E-2</v>
      </c>
      <c r="AJ1212">
        <v>4.3439999222755432E-2</v>
      </c>
      <c r="AP1212">
        <v>-8.7731502950191498E-2</v>
      </c>
      <c r="AQ1212">
        <v>8.0739997327327728E-2</v>
      </c>
      <c r="AU1212">
        <v>5.6850500404834747E-2</v>
      </c>
      <c r="AV1212">
        <v>7.3656558990478516E-2</v>
      </c>
      <c r="AY1212">
        <v>1.3703426346182823E-2</v>
      </c>
    </row>
    <row r="1213" spans="1:51" hidden="1" x14ac:dyDescent="0.45">
      <c r="A1213">
        <v>1905</v>
      </c>
      <c r="B1213" t="s">
        <v>65</v>
      </c>
      <c r="C1213" t="s">
        <v>83</v>
      </c>
      <c r="D1213">
        <v>158</v>
      </c>
      <c r="E1213">
        <v>46829</v>
      </c>
      <c r="F1213">
        <v>1156.7547459907321</v>
      </c>
      <c r="G1213">
        <v>5.1992260189486537</v>
      </c>
      <c r="H1213">
        <v>7.6458000000000004</v>
      </c>
      <c r="I1213">
        <v>3.0586999999999997E-3</v>
      </c>
      <c r="J1213">
        <v>0.16763942931258105</v>
      </c>
      <c r="K1213">
        <v>3.0903494660726824E-2</v>
      </c>
      <c r="L1213">
        <v>-3.2620000000000001E-4</v>
      </c>
      <c r="M1213">
        <v>5.0199999999999995E-4</v>
      </c>
      <c r="N1213">
        <v>3.3500000000000001E-4</v>
      </c>
      <c r="O1213">
        <v>7.8200000000000003E-4</v>
      </c>
      <c r="P1213">
        <v>1.1044589999999999E-3</v>
      </c>
      <c r="Q1213">
        <v>9.1999999999999993</v>
      </c>
      <c r="R1213">
        <v>4.689978</v>
      </c>
      <c r="S1213">
        <v>0.68533916990920873</v>
      </c>
      <c r="T1213">
        <v>5.3525600000000001E-4</v>
      </c>
      <c r="U1213">
        <v>4.2074099999999998E-4</v>
      </c>
      <c r="V1213">
        <v>2.0356234096692112</v>
      </c>
      <c r="W1213">
        <v>1</v>
      </c>
      <c r="X1213">
        <v>1</v>
      </c>
      <c r="Y1213">
        <v>0</v>
      </c>
      <c r="Z1213">
        <v>1.052641E-3</v>
      </c>
      <c r="AA1213">
        <v>1.3200000000000001E-4</v>
      </c>
      <c r="AE1213" t="s">
        <v>119</v>
      </c>
      <c r="AF1213" t="s">
        <v>90</v>
      </c>
      <c r="AG1213">
        <v>0.46602809429168701</v>
      </c>
      <c r="AI1213">
        <v>0.11059436947107315</v>
      </c>
      <c r="AJ1213">
        <v>4.7040000557899475E-2</v>
      </c>
      <c r="AP1213">
        <v>0.30531740188598633</v>
      </c>
      <c r="AQ1213">
        <v>6.9810003042221069E-2</v>
      </c>
      <c r="AU1213">
        <v>4.6899780631065369E-2</v>
      </c>
      <c r="AV1213">
        <v>9.1124214231967926E-2</v>
      </c>
      <c r="AY1213">
        <v>7.8817188739776611E-2</v>
      </c>
    </row>
    <row r="1214" spans="1:51" hidden="1" x14ac:dyDescent="0.45">
      <c r="A1214">
        <v>1906</v>
      </c>
      <c r="B1214" t="s">
        <v>65</v>
      </c>
      <c r="C1214" t="s">
        <v>83</v>
      </c>
      <c r="D1214">
        <v>158</v>
      </c>
      <c r="E1214">
        <v>47227</v>
      </c>
      <c r="F1214">
        <v>1297.2095411523071</v>
      </c>
      <c r="G1214">
        <v>5.8347572458156947</v>
      </c>
      <c r="H1214">
        <v>7.5323000000000002</v>
      </c>
      <c r="I1214">
        <v>3.5638000000000002E-3</v>
      </c>
      <c r="J1214">
        <v>0.16353725015142337</v>
      </c>
      <c r="K1214">
        <v>3.1512784722002481E-2</v>
      </c>
      <c r="L1214">
        <v>-2.4300000000000001E-5</v>
      </c>
      <c r="M1214">
        <v>4.37E-4</v>
      </c>
      <c r="N1214">
        <v>4.3899999999999999E-4</v>
      </c>
      <c r="O1214">
        <v>1.0549999999999999E-3</v>
      </c>
      <c r="P1214">
        <v>1.461111E-3</v>
      </c>
      <c r="Q1214">
        <v>7.4499999999999993</v>
      </c>
      <c r="R1214">
        <v>4.3727600000000004</v>
      </c>
      <c r="S1214">
        <v>0.70474348879466986</v>
      </c>
      <c r="T1214">
        <v>5.3044799999999999E-4</v>
      </c>
      <c r="U1214">
        <v>4.6427600000000001E-4</v>
      </c>
      <c r="V1214">
        <v>2.030456852791878</v>
      </c>
      <c r="W1214">
        <v>1</v>
      </c>
      <c r="X1214">
        <v>1</v>
      </c>
      <c r="Y1214">
        <v>0</v>
      </c>
      <c r="Z1214">
        <v>1.425929E-3</v>
      </c>
      <c r="AA1214">
        <v>1.3200000000000001E-4</v>
      </c>
      <c r="AE1214" t="s">
        <v>119</v>
      </c>
      <c r="AF1214" t="s">
        <v>90</v>
      </c>
      <c r="AG1214">
        <v>0.86078697443008423</v>
      </c>
      <c r="AI1214">
        <v>6.5171539783477783E-2</v>
      </c>
      <c r="AJ1214">
        <v>4.4080000370740891E-2</v>
      </c>
      <c r="AP1214">
        <v>0.57486945390701294</v>
      </c>
      <c r="AQ1214">
        <v>5.5059999227523804E-2</v>
      </c>
      <c r="AU1214">
        <v>4.3727599084377289E-2</v>
      </c>
      <c r="AV1214">
        <v>8.67123082280159E-2</v>
      </c>
      <c r="AY1214">
        <v>5.4625771939754486E-2</v>
      </c>
    </row>
    <row r="1215" spans="1:51" hidden="1" x14ac:dyDescent="0.45">
      <c r="A1215">
        <v>1907</v>
      </c>
      <c r="B1215" t="s">
        <v>65</v>
      </c>
      <c r="C1215" t="s">
        <v>83</v>
      </c>
      <c r="D1215">
        <v>158</v>
      </c>
      <c r="E1215">
        <v>47691</v>
      </c>
      <c r="F1215">
        <v>1325.1545574636725</v>
      </c>
      <c r="G1215">
        <v>5.9632112735625569</v>
      </c>
      <c r="H1215">
        <v>8.4360999999999997</v>
      </c>
      <c r="I1215">
        <v>3.9905999999999995E-3</v>
      </c>
      <c r="J1215">
        <v>0.1693828479829014</v>
      </c>
      <c r="K1215">
        <v>3.480900610940061E-2</v>
      </c>
      <c r="L1215">
        <v>4.0999999999999997E-6</v>
      </c>
      <c r="M1215">
        <v>5.1199999999999998E-4</v>
      </c>
      <c r="N1215">
        <v>4.5199999999999998E-4</v>
      </c>
      <c r="O1215">
        <v>7.4399999999999998E-4</v>
      </c>
      <c r="P1215">
        <v>1.3708990000000001E-3</v>
      </c>
      <c r="Q1215">
        <v>8.6900000000000013</v>
      </c>
      <c r="R1215">
        <v>4.6871279999999995</v>
      </c>
      <c r="S1215">
        <v>0.61582687683676196</v>
      </c>
      <c r="T1215">
        <v>8.5708400000000004E-4</v>
      </c>
      <c r="U1215">
        <v>6.0240100000000002E-4</v>
      </c>
      <c r="V1215">
        <v>2.030456852791878</v>
      </c>
      <c r="W1215">
        <v>1</v>
      </c>
      <c r="X1215">
        <v>1</v>
      </c>
      <c r="Y1215">
        <v>1</v>
      </c>
      <c r="Z1215">
        <v>1.472828E-3</v>
      </c>
      <c r="AA1215">
        <v>1.46E-4</v>
      </c>
      <c r="AE1215" t="s">
        <v>119</v>
      </c>
      <c r="AF1215" t="s">
        <v>90</v>
      </c>
      <c r="AG1215">
        <v>-0.12072458863258362</v>
      </c>
      <c r="AI1215">
        <v>1.0245334357023239E-2</v>
      </c>
      <c r="AJ1215">
        <v>4.3680001050233841E-2</v>
      </c>
      <c r="AP1215">
        <v>-0.20449882745742798</v>
      </c>
      <c r="AQ1215">
        <v>5.8889999985694885E-2</v>
      </c>
      <c r="AU1215">
        <v>4.6871278434991837E-2</v>
      </c>
      <c r="AV1215">
        <v>4.6847064048051834E-2</v>
      </c>
      <c r="AY1215">
        <v>2.696266770362854E-2</v>
      </c>
    </row>
    <row r="1216" spans="1:51" hidden="1" x14ac:dyDescent="0.45">
      <c r="A1216">
        <v>1908</v>
      </c>
      <c r="B1216" t="s">
        <v>65</v>
      </c>
      <c r="C1216" t="s">
        <v>83</v>
      </c>
      <c r="D1216">
        <v>158</v>
      </c>
      <c r="E1216">
        <v>48260</v>
      </c>
      <c r="F1216">
        <v>1318.4389556568585</v>
      </c>
      <c r="G1216">
        <v>5.9317975767043647</v>
      </c>
      <c r="H1216">
        <v>8.4741</v>
      </c>
      <c r="I1216">
        <v>4.0338000000000006E-3</v>
      </c>
      <c r="J1216">
        <v>0.17604885820499203</v>
      </c>
      <c r="K1216">
        <v>3.3609348038441705E-2</v>
      </c>
      <c r="L1216">
        <v>-6.2899999999999997E-5</v>
      </c>
      <c r="M1216">
        <v>4.6100000000000004E-4</v>
      </c>
      <c r="N1216">
        <v>3.9899999999999999E-4</v>
      </c>
      <c r="O1216">
        <v>6.9099999999999999E-4</v>
      </c>
      <c r="P1216">
        <v>1.3369079999999999E-3</v>
      </c>
      <c r="Q1216">
        <v>9.1999999999999993</v>
      </c>
      <c r="R1216">
        <v>4.7365459999999997</v>
      </c>
      <c r="S1216">
        <v>0.60881864046733936</v>
      </c>
      <c r="T1216">
        <v>7.9493700000000001E-4</v>
      </c>
      <c r="U1216">
        <v>6.36361E-4</v>
      </c>
      <c r="V1216">
        <v>2.030456852791878</v>
      </c>
      <c r="W1216">
        <v>1</v>
      </c>
      <c r="X1216">
        <v>1</v>
      </c>
      <c r="Y1216">
        <v>0</v>
      </c>
      <c r="Z1216">
        <v>1.4487199999999999E-3</v>
      </c>
      <c r="AA1216">
        <v>1.5799999999999999E-4</v>
      </c>
      <c r="AE1216" t="s">
        <v>119</v>
      </c>
      <c r="AF1216" t="s">
        <v>90</v>
      </c>
      <c r="AG1216">
        <v>-0.3409651517868042</v>
      </c>
      <c r="AI1216">
        <v>6.4767807722091675E-2</v>
      </c>
      <c r="AJ1216">
        <v>4.960000142455101E-2</v>
      </c>
      <c r="AP1216">
        <v>-0.42051154375076294</v>
      </c>
      <c r="AQ1216">
        <v>8.2889996469020844E-2</v>
      </c>
      <c r="AU1216">
        <v>4.73654605448246E-2</v>
      </c>
      <c r="AV1216">
        <v>4.803379625082016E-2</v>
      </c>
      <c r="AY1216">
        <v>5.7183906435966492E-2</v>
      </c>
    </row>
    <row r="1217" spans="1:51" hidden="1" x14ac:dyDescent="0.45">
      <c r="A1217">
        <v>1909</v>
      </c>
      <c r="B1217" t="s">
        <v>65</v>
      </c>
      <c r="C1217" t="s">
        <v>83</v>
      </c>
      <c r="D1217">
        <v>158</v>
      </c>
      <c r="E1217">
        <v>48869</v>
      </c>
      <c r="F1217">
        <v>1300.5424911498087</v>
      </c>
      <c r="G1217">
        <v>5.8458505315048912</v>
      </c>
      <c r="H1217">
        <v>8.5313999999999997</v>
      </c>
      <c r="I1217">
        <v>3.9338999999999997E-3</v>
      </c>
      <c r="J1217">
        <v>0.15793650793650793</v>
      </c>
      <c r="K1217">
        <v>3.2303726478565296E-2</v>
      </c>
      <c r="L1217">
        <v>4.2000000000000004E-6</v>
      </c>
      <c r="M1217">
        <v>4.3099999999999996E-4</v>
      </c>
      <c r="N1217">
        <v>4.37E-4</v>
      </c>
      <c r="O1217">
        <v>7.4600000000000003E-4</v>
      </c>
      <c r="P1217">
        <v>1.499071E-3</v>
      </c>
      <c r="Q1217">
        <v>6.68</v>
      </c>
      <c r="R1217">
        <v>4.4656180000000001</v>
      </c>
      <c r="S1217">
        <v>0.70138597883597886</v>
      </c>
      <c r="T1217">
        <v>6.7754600000000001E-4</v>
      </c>
      <c r="U1217">
        <v>5.3289400000000001E-4</v>
      </c>
      <c r="V1217">
        <v>2.0253164556962022</v>
      </c>
      <c r="W1217">
        <v>1</v>
      </c>
      <c r="X1217">
        <v>1</v>
      </c>
      <c r="Y1217">
        <v>0</v>
      </c>
      <c r="Z1217">
        <v>1.5073490000000001E-3</v>
      </c>
      <c r="AA1217">
        <v>1.7100000000000001E-4</v>
      </c>
      <c r="AE1217" t="s">
        <v>119</v>
      </c>
      <c r="AF1217" t="s">
        <v>90</v>
      </c>
      <c r="AG1217">
        <v>0.33881369233131409</v>
      </c>
      <c r="AI1217">
        <v>0.15564852952957153</v>
      </c>
      <c r="AJ1217">
        <v>4.1760001331567764E-2</v>
      </c>
      <c r="AP1217">
        <v>0.22986039519309998</v>
      </c>
      <c r="AQ1217">
        <v>6.2919996678829193E-2</v>
      </c>
      <c r="AU1217">
        <v>4.4656179845333099E-2</v>
      </c>
      <c r="AV1217">
        <v>7.7382810413837433E-2</v>
      </c>
      <c r="AY1217">
        <v>9.87042635679245E-2</v>
      </c>
    </row>
    <row r="1218" spans="1:51" hidden="1" x14ac:dyDescent="0.45">
      <c r="A1218">
        <v>1910</v>
      </c>
      <c r="B1218" t="s">
        <v>65</v>
      </c>
      <c r="C1218" t="s">
        <v>83</v>
      </c>
      <c r="D1218">
        <v>158</v>
      </c>
      <c r="E1218">
        <v>49518</v>
      </c>
      <c r="F1218">
        <v>1303.7552607132759</v>
      </c>
      <c r="G1218">
        <v>5.8602614353441265</v>
      </c>
      <c r="H1218">
        <v>8.7761999999999993</v>
      </c>
      <c r="I1218">
        <v>3.9639999999999996E-3</v>
      </c>
      <c r="J1218">
        <v>0.17554140127388534</v>
      </c>
      <c r="K1218">
        <v>3.2386983505571912E-2</v>
      </c>
      <c r="L1218">
        <v>-7.3499999999999998E-5</v>
      </c>
      <c r="M1218">
        <v>5.2000000000000006E-4</v>
      </c>
      <c r="N1218">
        <v>5.0199999999999995E-4</v>
      </c>
      <c r="O1218">
        <v>8.2899999999999998E-4</v>
      </c>
      <c r="P1218">
        <v>1.6537170000000001E-3</v>
      </c>
      <c r="Q1218">
        <v>5.62</v>
      </c>
      <c r="R1218">
        <v>4.2031169999999998</v>
      </c>
      <c r="S1218">
        <v>0.70836713375796179</v>
      </c>
      <c r="T1218">
        <v>6.7287399999999995E-4</v>
      </c>
      <c r="U1218">
        <v>5.6915399999999999E-4</v>
      </c>
      <c r="V1218">
        <v>2.030456852791878</v>
      </c>
      <c r="W1218">
        <v>1</v>
      </c>
      <c r="X1218">
        <v>1</v>
      </c>
      <c r="Y1218">
        <v>0</v>
      </c>
      <c r="Z1218">
        <v>1.7166939999999999E-3</v>
      </c>
      <c r="AA1218">
        <v>1.8900000000000001E-4</v>
      </c>
      <c r="AE1218" t="s">
        <v>119</v>
      </c>
      <c r="AF1218" t="s">
        <v>90</v>
      </c>
      <c r="AG1218">
        <v>0.33671119809150696</v>
      </c>
      <c r="AI1218">
        <v>9.2900127172470093E-2</v>
      </c>
      <c r="AJ1218">
        <v>3.4320000559091568E-2</v>
      </c>
      <c r="AP1218">
        <v>0.26559728384017944</v>
      </c>
      <c r="AQ1218">
        <v>4.8760000616312027E-2</v>
      </c>
      <c r="AU1218">
        <v>4.2031168937683105E-2</v>
      </c>
      <c r="AV1218">
        <v>6.1710525304079056E-2</v>
      </c>
      <c r="AY1218">
        <v>6.3610062003135681E-2</v>
      </c>
    </row>
    <row r="1219" spans="1:51" hidden="1" x14ac:dyDescent="0.45">
      <c r="A1219">
        <v>1911</v>
      </c>
      <c r="B1219" t="s">
        <v>65</v>
      </c>
      <c r="C1219" t="s">
        <v>83</v>
      </c>
      <c r="D1219">
        <v>158</v>
      </c>
      <c r="E1219">
        <v>50215</v>
      </c>
      <c r="F1219">
        <v>1355.578014537489</v>
      </c>
      <c r="G1219">
        <v>6.096745404101668</v>
      </c>
      <c r="H1219">
        <v>8.5385000000000009</v>
      </c>
      <c r="I1219">
        <v>4.594E-3</v>
      </c>
      <c r="J1219">
        <v>0.19269549630293525</v>
      </c>
      <c r="K1219">
        <v>3.4801437288763649E-2</v>
      </c>
      <c r="L1219">
        <v>-9.9500000000000006E-5</v>
      </c>
      <c r="M1219">
        <v>5.8099999999999992E-4</v>
      </c>
      <c r="N1219">
        <v>5.2300000000000003E-4</v>
      </c>
      <c r="O1219">
        <v>9.0300000000000005E-4</v>
      </c>
      <c r="P1219">
        <v>1.707383E-3</v>
      </c>
      <c r="Q1219">
        <v>6.8599999999999994</v>
      </c>
      <c r="R1219">
        <v>4.3547329999999995</v>
      </c>
      <c r="S1219">
        <v>0.61441631189782653</v>
      </c>
      <c r="T1219">
        <v>6.5719200000000002E-4</v>
      </c>
      <c r="U1219">
        <v>5.8537400000000005E-4</v>
      </c>
      <c r="V1219">
        <v>2.030456852791878</v>
      </c>
      <c r="W1219">
        <v>1</v>
      </c>
      <c r="X1219">
        <v>1</v>
      </c>
      <c r="Y1219">
        <v>0</v>
      </c>
      <c r="Z1219">
        <v>1.9841170000000001E-3</v>
      </c>
      <c r="AA1219">
        <v>2.13E-4</v>
      </c>
      <c r="AE1219" t="s">
        <v>119</v>
      </c>
      <c r="AF1219" t="s">
        <v>90</v>
      </c>
      <c r="AG1219">
        <v>-0.113685242831707</v>
      </c>
      <c r="AI1219">
        <v>-3.7351112812757492E-2</v>
      </c>
      <c r="AJ1219">
        <v>3.6079999059438705E-2</v>
      </c>
      <c r="AP1219">
        <v>-0.20358461141586304</v>
      </c>
      <c r="AQ1219">
        <v>5.4409999400377274E-2</v>
      </c>
      <c r="AU1219">
        <v>4.3547328561544418E-2</v>
      </c>
      <c r="AV1219">
        <v>4.3332960456609726E-2</v>
      </c>
      <c r="AY1219">
        <v>-6.3555687665939331E-4</v>
      </c>
    </row>
    <row r="1220" spans="1:51" hidden="1" x14ac:dyDescent="0.45">
      <c r="A1220">
        <v>1912</v>
      </c>
      <c r="B1220" t="s">
        <v>65</v>
      </c>
      <c r="C1220" t="s">
        <v>83</v>
      </c>
      <c r="D1220">
        <v>158</v>
      </c>
      <c r="E1220">
        <v>50941</v>
      </c>
      <c r="F1220">
        <v>1384.082605366993</v>
      </c>
      <c r="G1220">
        <v>6.2298648323720247</v>
      </c>
      <c r="H1220">
        <v>8.6607000000000003</v>
      </c>
      <c r="I1220">
        <v>5.0850000000000001E-3</v>
      </c>
      <c r="J1220">
        <v>0.17951403435274402</v>
      </c>
      <c r="K1220">
        <v>3.673148655118965E-2</v>
      </c>
      <c r="L1220">
        <v>-1.0840000000000001E-4</v>
      </c>
      <c r="M1220">
        <v>6.8400000000000004E-4</v>
      </c>
      <c r="N1220">
        <v>6.1799999999999995E-4</v>
      </c>
      <c r="O1220">
        <v>9.0399999999999996E-4</v>
      </c>
      <c r="P1220">
        <v>1.8570119999999999E-3</v>
      </c>
      <c r="Q1220">
        <v>8.58</v>
      </c>
      <c r="R1220">
        <v>4.6692359999999997</v>
      </c>
      <c r="S1220">
        <v>0.57617679095098451</v>
      </c>
      <c r="T1220">
        <v>6.8739199999999999E-4</v>
      </c>
      <c r="U1220">
        <v>5.9359600000000005E-4</v>
      </c>
      <c r="V1220">
        <v>2.030456852791878</v>
      </c>
      <c r="W1220">
        <v>1</v>
      </c>
      <c r="X1220">
        <v>1</v>
      </c>
      <c r="Y1220">
        <v>0</v>
      </c>
      <c r="Z1220">
        <v>2.2496719999999999E-3</v>
      </c>
      <c r="AA1220">
        <v>2.3699999999999999E-4</v>
      </c>
      <c r="AE1220" t="s">
        <v>119</v>
      </c>
      <c r="AF1220" t="s">
        <v>90</v>
      </c>
      <c r="AG1220">
        <v>9.6531741321086884E-2</v>
      </c>
      <c r="AI1220">
        <v>-9.0204700827598572E-3</v>
      </c>
      <c r="AJ1220">
        <v>4.8239998519420624E-2</v>
      </c>
      <c r="AP1220">
        <v>4.621906578540802E-2</v>
      </c>
      <c r="AQ1220">
        <v>5.1879998296499252E-2</v>
      </c>
      <c r="AU1220">
        <v>4.6692360192537308E-2</v>
      </c>
      <c r="AV1220">
        <v>5.4277844727039337E-2</v>
      </c>
      <c r="AY1220">
        <v>1.9609764218330383E-2</v>
      </c>
    </row>
    <row r="1221" spans="1:51" hidden="1" x14ac:dyDescent="0.45">
      <c r="A1221">
        <v>1913</v>
      </c>
      <c r="B1221" t="s">
        <v>65</v>
      </c>
      <c r="C1221" t="s">
        <v>83</v>
      </c>
      <c r="D1221">
        <v>158</v>
      </c>
      <c r="E1221">
        <v>51672</v>
      </c>
      <c r="F1221">
        <v>1386.6891159622232</v>
      </c>
      <c r="G1221">
        <v>6.2407507669268432</v>
      </c>
      <c r="H1221">
        <v>8.8096999999999994</v>
      </c>
      <c r="I1221">
        <v>5.293E-3</v>
      </c>
      <c r="J1221">
        <v>0.17175344105326151</v>
      </c>
      <c r="K1221">
        <v>3.7844103184823459E-2</v>
      </c>
      <c r="L1221">
        <v>-9.9500000000000006E-5</v>
      </c>
      <c r="M1221">
        <v>7.9500000000000003E-4</v>
      </c>
      <c r="N1221">
        <v>7.1600000000000006E-4</v>
      </c>
      <c r="O1221">
        <v>8.8400000000000002E-4</v>
      </c>
      <c r="P1221">
        <v>1.840572E-3</v>
      </c>
      <c r="Q1221">
        <v>8.58</v>
      </c>
      <c r="R1221">
        <v>4.9071999999999996</v>
      </c>
      <c r="S1221">
        <v>0.5359094354677838</v>
      </c>
      <c r="T1221">
        <v>7.2197500000000003E-4</v>
      </c>
      <c r="U1221">
        <v>5.7363300000000004E-4</v>
      </c>
      <c r="V1221">
        <v>2.0356234096692112</v>
      </c>
      <c r="W1221">
        <v>1</v>
      </c>
      <c r="X1221">
        <v>1</v>
      </c>
      <c r="Y1221">
        <v>0</v>
      </c>
      <c r="Z1221">
        <v>2.4983969999999999E-3</v>
      </c>
      <c r="AA1221">
        <v>2.5900000000000001E-4</v>
      </c>
      <c r="AD1221">
        <v>1.2377100604504339E-3</v>
      </c>
      <c r="AE1221" t="s">
        <v>119</v>
      </c>
      <c r="AF1221" t="s">
        <v>90</v>
      </c>
      <c r="AG1221">
        <v>2.8978116461075842E-4</v>
      </c>
      <c r="AI1221">
        <v>3.375234454870224E-2</v>
      </c>
      <c r="AJ1221">
        <v>4.8799999058246613E-2</v>
      </c>
      <c r="AP1221">
        <v>-7.1751579642295837E-2</v>
      </c>
      <c r="AQ1221">
        <v>5.7410001754760742E-2</v>
      </c>
      <c r="AU1221">
        <v>4.9072001129388809E-2</v>
      </c>
      <c r="AV1221">
        <v>5.3290743380784988E-2</v>
      </c>
      <c r="AY1221">
        <v>4.1276171803474426E-2</v>
      </c>
    </row>
    <row r="1222" spans="1:51" hidden="1" x14ac:dyDescent="0.45">
      <c r="A1222">
        <v>1914</v>
      </c>
      <c r="B1222" t="s">
        <v>65</v>
      </c>
      <c r="C1222" t="s">
        <v>83</v>
      </c>
      <c r="D1222">
        <v>158</v>
      </c>
      <c r="E1222">
        <v>52396</v>
      </c>
      <c r="F1222">
        <v>1326.502213909459</v>
      </c>
      <c r="G1222">
        <v>5.963625975831313</v>
      </c>
      <c r="H1222">
        <v>8.4541000000000004</v>
      </c>
      <c r="I1222">
        <v>4.8479999999999999E-3</v>
      </c>
      <c r="J1222">
        <v>0.16990291262135923</v>
      </c>
      <c r="K1222">
        <v>3.4861987853859376E-2</v>
      </c>
      <c r="L1222">
        <v>-1.3499999999999999E-5</v>
      </c>
      <c r="M1222">
        <v>6.7100000000000005E-4</v>
      </c>
      <c r="N1222">
        <v>6.7100000000000005E-4</v>
      </c>
      <c r="O1222">
        <v>8.5999999999999998E-4</v>
      </c>
      <c r="P1222">
        <v>1.7906630000000001E-3</v>
      </c>
      <c r="Q1222">
        <v>8.61</v>
      </c>
      <c r="R1222">
        <v>5.5555555555555554</v>
      </c>
      <c r="S1222">
        <v>0.55924841705360906</v>
      </c>
      <c r="T1222">
        <v>7.3464799999999996E-4</v>
      </c>
      <c r="U1222">
        <v>6.4842000000000003E-4</v>
      </c>
      <c r="V1222">
        <v>2.0408163265306123</v>
      </c>
      <c r="W1222">
        <v>0</v>
      </c>
      <c r="X1222">
        <v>0</v>
      </c>
      <c r="Y1222">
        <v>0</v>
      </c>
      <c r="Z1222">
        <v>2.5874660000000001E-3</v>
      </c>
      <c r="AA1222">
        <v>2.7900000000000001E-4</v>
      </c>
      <c r="AD1222">
        <v>1.9976640375670004E-3</v>
      </c>
      <c r="AE1222" t="s">
        <v>120</v>
      </c>
      <c r="AF1222" t="s">
        <v>123</v>
      </c>
      <c r="AG1222">
        <v>-3.1651739031076431E-2</v>
      </c>
      <c r="AI1222">
        <v>8.7189283221960068E-3</v>
      </c>
      <c r="AJ1222">
        <v>4.8960000276565552E-2</v>
      </c>
      <c r="AM1222">
        <v>0.61389338970184326</v>
      </c>
      <c r="AP1222">
        <v>-9.7473032772541046E-2</v>
      </c>
      <c r="AQ1222">
        <v>6.2020000070333481E-2</v>
      </c>
      <c r="AU1222">
        <v>5.55555559694767E-2</v>
      </c>
      <c r="AV1222">
        <v>5.5974721908569336E-2</v>
      </c>
      <c r="AY1222">
        <v>2.8839465230703354E-2</v>
      </c>
    </row>
    <row r="1223" spans="1:51" hidden="1" x14ac:dyDescent="0.45">
      <c r="A1223">
        <v>1915</v>
      </c>
      <c r="B1223" t="s">
        <v>65</v>
      </c>
      <c r="C1223" t="s">
        <v>83</v>
      </c>
      <c r="D1223">
        <v>158</v>
      </c>
      <c r="E1223">
        <v>53124</v>
      </c>
      <c r="F1223">
        <v>1429.7150064001203</v>
      </c>
      <c r="G1223">
        <v>6.4360755355104491</v>
      </c>
      <c r="H1223">
        <v>8.8309999999999995</v>
      </c>
      <c r="I1223">
        <v>5.1139999999999996E-3</v>
      </c>
      <c r="J1223">
        <v>0.15888599479062313</v>
      </c>
      <c r="K1223">
        <v>3.2629185765954791E-2</v>
      </c>
      <c r="L1223">
        <v>2.196E-4</v>
      </c>
      <c r="M1223">
        <v>6.3600000000000006E-4</v>
      </c>
      <c r="N1223">
        <v>7.9299999999999998E-4</v>
      </c>
      <c r="O1223">
        <v>1.0579999999999999E-3</v>
      </c>
      <c r="P1223">
        <v>2.1168939999999998E-3</v>
      </c>
      <c r="Q1223">
        <v>5.91</v>
      </c>
      <c r="R1223">
        <v>5.8823529411764701</v>
      </c>
      <c r="S1223">
        <v>0.53249469044279707</v>
      </c>
      <c r="T1223">
        <v>7.08615E-4</v>
      </c>
      <c r="U1223">
        <v>5.8326899999999997E-4</v>
      </c>
      <c r="V1223">
        <v>2.0833333333333335</v>
      </c>
      <c r="W1223">
        <v>0</v>
      </c>
      <c r="X1223">
        <v>0</v>
      </c>
      <c r="Y1223">
        <v>0</v>
      </c>
      <c r="Z1223">
        <v>2.7507450000000002E-3</v>
      </c>
      <c r="AA1223">
        <v>2.4499999999999999E-4</v>
      </c>
      <c r="AD1223">
        <v>1.6684331614871852E-3</v>
      </c>
      <c r="AE1223" t="s">
        <v>120</v>
      </c>
      <c r="AF1223" t="s">
        <v>123</v>
      </c>
      <c r="AG1223">
        <v>0.32710093259811401</v>
      </c>
      <c r="AI1223">
        <v>0.14100202918052673</v>
      </c>
      <c r="AJ1223">
        <v>3.4719999879598618E-2</v>
      </c>
      <c r="AM1223">
        <v>-0.16516517102718353</v>
      </c>
      <c r="AP1223">
        <v>0.24206888675689697</v>
      </c>
      <c r="AQ1223">
        <v>5.8499999344348907E-2</v>
      </c>
      <c r="AU1223">
        <v>5.8823529630899429E-2</v>
      </c>
      <c r="AV1223">
        <v>7.2661027312278748E-2</v>
      </c>
      <c r="AY1223">
        <v>8.7861016392707825E-2</v>
      </c>
    </row>
    <row r="1224" spans="1:51" hidden="1" x14ac:dyDescent="0.45">
      <c r="A1224">
        <v>1916</v>
      </c>
      <c r="B1224" t="s">
        <v>65</v>
      </c>
      <c r="C1224" t="s">
        <v>83</v>
      </c>
      <c r="D1224">
        <v>158</v>
      </c>
      <c r="E1224">
        <v>53815</v>
      </c>
      <c r="F1224">
        <v>1629.7179596766703</v>
      </c>
      <c r="G1224">
        <v>7.3480058245026996</v>
      </c>
      <c r="H1224">
        <v>9.2182999999999993</v>
      </c>
      <c r="I1224">
        <v>6.5760000000000002E-3</v>
      </c>
      <c r="J1224">
        <v>0.16842961757526445</v>
      </c>
      <c r="K1224">
        <v>3.5251782116663057E-2</v>
      </c>
      <c r="L1224">
        <v>6.2419999999999999E-4</v>
      </c>
      <c r="M1224">
        <v>8.789999999999999E-4</v>
      </c>
      <c r="N1224">
        <v>1.2340000000000001E-3</v>
      </c>
      <c r="O1224">
        <v>1.338E-3</v>
      </c>
      <c r="P1224">
        <v>2.9227540000000001E-3</v>
      </c>
      <c r="Q1224">
        <v>6.2399999999999993</v>
      </c>
      <c r="R1224">
        <v>5.5555555555555554</v>
      </c>
      <c r="S1224">
        <v>0.4330961288223813</v>
      </c>
      <c r="T1224">
        <v>8.13308E-4</v>
      </c>
      <c r="U1224">
        <v>5.9079499999999997E-4</v>
      </c>
      <c r="V1224">
        <v>1.97</v>
      </c>
      <c r="W1224">
        <v>0</v>
      </c>
      <c r="X1224">
        <v>0</v>
      </c>
      <c r="Y1224">
        <v>0</v>
      </c>
      <c r="Z1224">
        <v>3.3661059999999998E-3</v>
      </c>
      <c r="AA1224">
        <v>2.7300000000000002E-4</v>
      </c>
      <c r="AD1224">
        <v>2.522453103197984E-3</v>
      </c>
      <c r="AE1224" t="s">
        <v>120</v>
      </c>
      <c r="AF1224" t="s">
        <v>123</v>
      </c>
      <c r="AG1224">
        <v>0.95509088039398193</v>
      </c>
      <c r="AI1224">
        <v>5.272892490029335E-2</v>
      </c>
      <c r="AJ1224">
        <v>3.359999880194664E-2</v>
      </c>
      <c r="AM1224">
        <v>0.51199042797088623</v>
      </c>
      <c r="AP1224">
        <v>0.77570879459381104</v>
      </c>
      <c r="AQ1224">
        <v>4.1329998522996902E-2</v>
      </c>
      <c r="AU1224">
        <v>5.55555559694767E-2</v>
      </c>
      <c r="AV1224">
        <v>7.3390044271945953E-2</v>
      </c>
      <c r="AY1224">
        <v>4.3164461851119995E-2</v>
      </c>
    </row>
    <row r="1225" spans="1:51" hidden="1" x14ac:dyDescent="0.45">
      <c r="A1225">
        <v>1917</v>
      </c>
      <c r="B1225" t="s">
        <v>65</v>
      </c>
      <c r="C1225" t="s">
        <v>83</v>
      </c>
      <c r="D1225">
        <v>158</v>
      </c>
      <c r="E1225">
        <v>54437</v>
      </c>
      <c r="F1225">
        <v>1665.0631923140511</v>
      </c>
      <c r="G1225">
        <v>7.5122279229296796</v>
      </c>
      <c r="H1225">
        <v>9.5320999999999998</v>
      </c>
      <c r="I1225">
        <v>8.7299999999999999E-3</v>
      </c>
      <c r="J1225">
        <v>0.21135940409683426</v>
      </c>
      <c r="K1225">
        <v>4.3244456709297774E-2</v>
      </c>
      <c r="L1225">
        <v>9.592E-4</v>
      </c>
      <c r="M1225">
        <v>1.201E-3</v>
      </c>
      <c r="N1225">
        <v>1.7519999999999999E-3</v>
      </c>
      <c r="O1225">
        <v>1.931E-3</v>
      </c>
      <c r="P1225">
        <v>4.18681E-3</v>
      </c>
      <c r="Q1225">
        <v>6.4600000000000009</v>
      </c>
      <c r="R1225">
        <v>5.5944055944055942</v>
      </c>
      <c r="S1225">
        <v>0.33433321694599627</v>
      </c>
      <c r="T1225">
        <v>1.084958E-3</v>
      </c>
      <c r="U1225">
        <v>7.3502400000000003E-4</v>
      </c>
      <c r="V1225">
        <v>1.95</v>
      </c>
      <c r="W1225">
        <v>0</v>
      </c>
      <c r="X1225">
        <v>0</v>
      </c>
      <c r="Y1225">
        <v>0</v>
      </c>
      <c r="Z1225">
        <v>4.2435069999999997E-3</v>
      </c>
      <c r="AA1225">
        <v>2.6800000000000001E-4</v>
      </c>
      <c r="AD1225">
        <v>1.9667212860557393E-3</v>
      </c>
      <c r="AE1225" t="s">
        <v>120</v>
      </c>
      <c r="AF1225" t="s">
        <v>123</v>
      </c>
      <c r="AG1225">
        <v>-6.7290604114532471E-2</v>
      </c>
      <c r="AI1225">
        <v>4.5219980180263519E-2</v>
      </c>
      <c r="AJ1225">
        <v>4.0240000933408737E-2</v>
      </c>
      <c r="AM1225">
        <v>-0.22006344795227051</v>
      </c>
      <c r="AP1225">
        <v>-0.17492203414440155</v>
      </c>
      <c r="AQ1225">
        <v>7.5839996337890625E-2</v>
      </c>
      <c r="AU1225">
        <v>5.5944055318832397E-2</v>
      </c>
      <c r="AV1225">
        <v>6.2573909759521484E-2</v>
      </c>
      <c r="AY1225">
        <v>4.2729988694190979E-2</v>
      </c>
    </row>
    <row r="1226" spans="1:51" hidden="1" x14ac:dyDescent="0.45">
      <c r="A1226">
        <v>1918</v>
      </c>
      <c r="B1226" t="s">
        <v>65</v>
      </c>
      <c r="C1226" t="s">
        <v>83</v>
      </c>
      <c r="D1226">
        <v>158</v>
      </c>
      <c r="E1226">
        <v>54886</v>
      </c>
      <c r="F1226">
        <v>1668.4133294464891</v>
      </c>
      <c r="G1226">
        <v>7.5281939602767478</v>
      </c>
      <c r="H1226">
        <v>9.9959000000000007</v>
      </c>
      <c r="I1226">
        <v>1.1582E-2</v>
      </c>
      <c r="J1226">
        <v>0.22822873553509587</v>
      </c>
      <c r="K1226">
        <v>5.8208015108576976E-2</v>
      </c>
      <c r="L1226">
        <v>8.3410000000000005E-4</v>
      </c>
      <c r="M1226">
        <v>1.902E-3</v>
      </c>
      <c r="N1226">
        <v>2.1589999999999999E-3</v>
      </c>
      <c r="O1226">
        <v>2.5379999999999999E-3</v>
      </c>
      <c r="P1226">
        <v>5.3938290000000002E-3</v>
      </c>
      <c r="Q1226">
        <v>7.08</v>
      </c>
      <c r="R1226">
        <v>5.3908355795148246</v>
      </c>
      <c r="S1226">
        <v>0.27495802010304926</v>
      </c>
      <c r="T1226">
        <v>1.479115E-3</v>
      </c>
      <c r="U1226">
        <v>1.0170349999999999E-3</v>
      </c>
      <c r="V1226">
        <v>1.89</v>
      </c>
      <c r="W1226">
        <v>0</v>
      </c>
      <c r="X1226">
        <v>0</v>
      </c>
      <c r="Y1226">
        <v>0</v>
      </c>
      <c r="Z1226">
        <v>6.0173340000000001E-3</v>
      </c>
      <c r="AA1226">
        <v>2.9799999999999998E-4</v>
      </c>
      <c r="AD1226">
        <v>3.3777107549692346E-3</v>
      </c>
      <c r="AE1226" t="s">
        <v>120</v>
      </c>
      <c r="AF1226" t="s">
        <v>123</v>
      </c>
      <c r="AG1226">
        <v>0.19255919754505157</v>
      </c>
      <c r="AI1226">
        <v>2.1139051765203476E-2</v>
      </c>
      <c r="AJ1226">
        <v>4.3919999152421951E-2</v>
      </c>
      <c r="AM1226">
        <v>0.71733605861663818</v>
      </c>
      <c r="AP1226">
        <v>-7.0115937851369381E-3</v>
      </c>
      <c r="AQ1226">
        <v>9.0580008924007416E-2</v>
      </c>
      <c r="AU1226">
        <v>5.3908355534076691E-2</v>
      </c>
      <c r="AV1226">
        <v>8.9944899082183838E-2</v>
      </c>
      <c r="AY1226">
        <v>3.2529525458812714E-2</v>
      </c>
    </row>
    <row r="1227" spans="1:51" hidden="1" x14ac:dyDescent="0.45">
      <c r="A1227">
        <v>1919</v>
      </c>
      <c r="B1227" t="s">
        <v>65</v>
      </c>
      <c r="C1227" t="s">
        <v>83</v>
      </c>
      <c r="D1227">
        <v>158</v>
      </c>
      <c r="E1227">
        <v>55253</v>
      </c>
      <c r="F1227">
        <v>1827.2143955984293</v>
      </c>
      <c r="G1227">
        <v>8.2439700761478818</v>
      </c>
      <c r="H1227">
        <v>10.8697</v>
      </c>
      <c r="I1227">
        <v>1.5658999999999999E-2</v>
      </c>
      <c r="J1227">
        <v>0.19006018248883713</v>
      </c>
      <c r="K1227">
        <v>7.7444172757422741E-2</v>
      </c>
      <c r="L1227">
        <v>3.7889999999999999E-4</v>
      </c>
      <c r="M1227">
        <v>2.5010000000000002E-3</v>
      </c>
      <c r="N1227">
        <v>2.379E-3</v>
      </c>
      <c r="O1227">
        <v>3.3319999999999999E-3</v>
      </c>
      <c r="P1227">
        <v>6.8485509999999996E-3</v>
      </c>
      <c r="Q1227">
        <v>9.27</v>
      </c>
      <c r="R1227">
        <v>6.3492063492063489</v>
      </c>
      <c r="S1227">
        <v>0.22582948294829483</v>
      </c>
      <c r="T1227">
        <v>1.808633E-3</v>
      </c>
      <c r="U1227">
        <v>1.172328E-3</v>
      </c>
      <c r="V1227">
        <v>1.95</v>
      </c>
      <c r="W1227">
        <v>0</v>
      </c>
      <c r="X1227">
        <v>0</v>
      </c>
      <c r="Y1227">
        <v>0</v>
      </c>
      <c r="Z1227">
        <v>8.0786039999999996E-3</v>
      </c>
      <c r="AA1227">
        <v>3.9300000000000001E-4</v>
      </c>
      <c r="AD1227">
        <v>5.1983822538918222E-3</v>
      </c>
      <c r="AE1227" t="s">
        <v>120</v>
      </c>
      <c r="AF1227" t="s">
        <v>123</v>
      </c>
      <c r="AG1227">
        <v>0.36743122339248657</v>
      </c>
      <c r="AI1227">
        <v>2.3707007989287376E-2</v>
      </c>
      <c r="AJ1227">
        <v>4.5439999550580978E-2</v>
      </c>
      <c r="AM1227">
        <v>0.5387803316116333</v>
      </c>
      <c r="AP1227">
        <v>0.2496972531080246</v>
      </c>
      <c r="AQ1227">
        <v>7.1910001337528229E-2</v>
      </c>
      <c r="AU1227">
        <v>6.3492067158222198E-2</v>
      </c>
      <c r="AV1227">
        <v>8.9865729212760925E-2</v>
      </c>
      <c r="AY1227">
        <v>3.4573502838611603E-2</v>
      </c>
    </row>
    <row r="1228" spans="1:51" hidden="1" x14ac:dyDescent="0.45">
      <c r="A1228">
        <v>1920</v>
      </c>
      <c r="B1228" t="s">
        <v>65</v>
      </c>
      <c r="C1228" t="s">
        <v>83</v>
      </c>
      <c r="D1228">
        <v>158</v>
      </c>
      <c r="E1228">
        <v>55818</v>
      </c>
      <c r="F1228">
        <v>1695.7542907305885</v>
      </c>
      <c r="G1228">
        <v>7.6449326489312801</v>
      </c>
      <c r="H1228">
        <v>10.594799999999999</v>
      </c>
      <c r="I1228">
        <v>1.5471E-2</v>
      </c>
      <c r="J1228">
        <v>0.22622043281328635</v>
      </c>
      <c r="K1228">
        <v>8.1009087277433126E-2</v>
      </c>
      <c r="L1228">
        <v>-7.3700000000000002E-5</v>
      </c>
      <c r="M1228">
        <v>2.6809999999999998E-3</v>
      </c>
      <c r="N1228">
        <v>2.2000000000000001E-3</v>
      </c>
      <c r="O1228">
        <v>3.1329999999999999E-3</v>
      </c>
      <c r="P1228">
        <v>7.3561160000000002E-3</v>
      </c>
      <c r="Q1228">
        <v>10.26</v>
      </c>
      <c r="R1228">
        <v>8.1632653061224492</v>
      </c>
      <c r="S1228">
        <v>0.25581404126824359</v>
      </c>
      <c r="T1228">
        <v>2.0006519999999999E-3</v>
      </c>
      <c r="U1228">
        <v>1.359978E-3</v>
      </c>
      <c r="V1228">
        <v>1.99</v>
      </c>
      <c r="W1228">
        <v>0</v>
      </c>
      <c r="X1228">
        <v>0</v>
      </c>
      <c r="Y1228">
        <v>1</v>
      </c>
      <c r="Z1228">
        <v>8.4356410000000007E-3</v>
      </c>
      <c r="AA1228">
        <v>6.0999999999999997E-4</v>
      </c>
      <c r="AD1228">
        <v>4.6141831053592179E-3</v>
      </c>
      <c r="AE1228" t="s">
        <v>120</v>
      </c>
      <c r="AF1228" t="s">
        <v>123</v>
      </c>
      <c r="AG1228">
        <v>-3.0862323939800262E-2</v>
      </c>
      <c r="AI1228">
        <v>1.3158585876226425E-2</v>
      </c>
      <c r="AJ1228">
        <v>5.2719999104738235E-2</v>
      </c>
      <c r="AM1228">
        <v>-0.11235090345144272</v>
      </c>
      <c r="AP1228">
        <v>-0.17667345702648163</v>
      </c>
      <c r="AQ1228">
        <v>9.4390004873275757E-2</v>
      </c>
      <c r="AU1228">
        <v>8.1632651388645172E-2</v>
      </c>
      <c r="AV1228">
        <v>7.7713795006275177E-2</v>
      </c>
      <c r="AY1228">
        <v>3.293929249048233E-2</v>
      </c>
    </row>
    <row r="1229" spans="1:51" hidden="1" x14ac:dyDescent="0.45">
      <c r="A1229">
        <v>1921</v>
      </c>
      <c r="B1229" t="s">
        <v>65</v>
      </c>
      <c r="C1229" t="s">
        <v>83</v>
      </c>
      <c r="D1229">
        <v>158</v>
      </c>
      <c r="E1229">
        <v>56490</v>
      </c>
      <c r="F1229">
        <v>1859.5025314214904</v>
      </c>
      <c r="G1229">
        <v>8.3964768354825345</v>
      </c>
      <c r="H1229">
        <v>11.167299999999999</v>
      </c>
      <c r="I1229">
        <v>1.5188E-2</v>
      </c>
      <c r="J1229">
        <v>0.19266424828698106</v>
      </c>
      <c r="K1229">
        <v>7.4238777217668195E-2</v>
      </c>
      <c r="L1229">
        <v>-2.4780000000000001E-4</v>
      </c>
      <c r="M1229">
        <v>1.9399999999999999E-3</v>
      </c>
      <c r="N1229">
        <v>1.503E-3</v>
      </c>
      <c r="O1229">
        <v>3.2829999999999999E-3</v>
      </c>
      <c r="P1229">
        <v>7.9133650000000003E-3</v>
      </c>
      <c r="Q1229">
        <v>9.1999999999999993</v>
      </c>
      <c r="R1229">
        <v>6.25</v>
      </c>
      <c r="S1229">
        <v>0.29092241031842003</v>
      </c>
      <c r="T1229">
        <v>2.065711E-3</v>
      </c>
      <c r="U1229">
        <v>1.489855E-3</v>
      </c>
      <c r="V1229">
        <v>2.0699999999999998</v>
      </c>
      <c r="W1229">
        <v>0</v>
      </c>
      <c r="X1229">
        <v>0</v>
      </c>
      <c r="Y1229">
        <v>0</v>
      </c>
      <c r="Z1229">
        <v>9.0954360000000001E-3</v>
      </c>
      <c r="AA1229">
        <v>7.6199999999999998E-4</v>
      </c>
      <c r="AD1229">
        <v>4.7775608333386751E-3</v>
      </c>
      <c r="AE1229" t="s">
        <v>120</v>
      </c>
      <c r="AF1229" t="s">
        <v>123</v>
      </c>
      <c r="AG1229">
        <v>-0.1263897567987442</v>
      </c>
      <c r="AI1229">
        <v>8.3252757787704468E-2</v>
      </c>
      <c r="AJ1229">
        <v>4.5200001448392868E-2</v>
      </c>
      <c r="AM1229">
        <v>3.5543996840715408E-2</v>
      </c>
      <c r="AP1229">
        <v>-0.20665991306304932</v>
      </c>
      <c r="AQ1229">
        <v>7.0639997720718384E-2</v>
      </c>
      <c r="AU1229">
        <v>6.25E-2</v>
      </c>
      <c r="AV1229">
        <v>5.6041542440652847E-2</v>
      </c>
      <c r="AY1229">
        <v>6.4226381480693817E-2</v>
      </c>
    </row>
    <row r="1230" spans="1:51" hidden="1" x14ac:dyDescent="0.45">
      <c r="A1230">
        <v>1922</v>
      </c>
      <c r="B1230" t="s">
        <v>65</v>
      </c>
      <c r="C1230" t="s">
        <v>83</v>
      </c>
      <c r="D1230">
        <v>158</v>
      </c>
      <c r="E1230">
        <v>57209</v>
      </c>
      <c r="F1230">
        <v>1831.1224807285566</v>
      </c>
      <c r="G1230">
        <v>8.2628390293762344</v>
      </c>
      <c r="H1230">
        <v>11.7173</v>
      </c>
      <c r="I1230">
        <v>1.5483E-2</v>
      </c>
      <c r="J1230">
        <v>0.19103576703268477</v>
      </c>
      <c r="K1230">
        <v>7.3111022942760465E-2</v>
      </c>
      <c r="L1230">
        <v>-1.7540000000000001E-4</v>
      </c>
      <c r="M1230">
        <v>2.2160000000000001E-3</v>
      </c>
      <c r="N1230">
        <v>1.8800000000000002E-3</v>
      </c>
      <c r="O1230">
        <v>3.1480000000000002E-3</v>
      </c>
      <c r="P1230">
        <v>7.9208520000000008E-3</v>
      </c>
      <c r="Q1230">
        <v>9.49</v>
      </c>
      <c r="R1230">
        <v>5.7142857142857144</v>
      </c>
      <c r="S1230">
        <v>0.29550446285237264</v>
      </c>
      <c r="T1230">
        <v>2.087345E-3</v>
      </c>
      <c r="U1230">
        <v>1.429689E-3</v>
      </c>
      <c r="V1230">
        <v>2.09</v>
      </c>
      <c r="W1230">
        <v>0</v>
      </c>
      <c r="X1230">
        <v>0</v>
      </c>
      <c r="Y1230">
        <v>0</v>
      </c>
      <c r="Z1230">
        <v>9.2515679999999999E-3</v>
      </c>
      <c r="AA1230">
        <v>1.291E-3</v>
      </c>
      <c r="AD1230">
        <v>4.3183704009115637E-3</v>
      </c>
      <c r="AE1230" t="s">
        <v>120</v>
      </c>
      <c r="AF1230" t="s">
        <v>123</v>
      </c>
      <c r="AG1230">
        <v>-3.8428723812103271E-2</v>
      </c>
      <c r="AI1230">
        <v>5.9547372162342072E-2</v>
      </c>
      <c r="AJ1230">
        <v>5.0719998776912689E-2</v>
      </c>
      <c r="AM1230">
        <v>-9.6274591982364655E-2</v>
      </c>
      <c r="AP1230">
        <v>-0.11177808791399002</v>
      </c>
      <c r="AQ1230">
        <v>7.0569999516010284E-2</v>
      </c>
      <c r="AU1230">
        <v>5.714285746216774E-2</v>
      </c>
      <c r="AV1230">
        <v>6.2681816518306732E-2</v>
      </c>
      <c r="AY1230">
        <v>5.513368546962738E-2</v>
      </c>
    </row>
    <row r="1231" spans="1:51" hidden="1" x14ac:dyDescent="0.45">
      <c r="A1231">
        <v>1923</v>
      </c>
      <c r="B1231" t="s">
        <v>65</v>
      </c>
      <c r="C1231" t="s">
        <v>83</v>
      </c>
      <c r="D1231">
        <v>158</v>
      </c>
      <c r="E1231">
        <v>57937</v>
      </c>
      <c r="F1231">
        <v>1809.3504841465731</v>
      </c>
      <c r="G1231">
        <v>8.167872209831339</v>
      </c>
      <c r="H1231">
        <v>11.772399999999999</v>
      </c>
      <c r="I1231">
        <v>1.5727000000000001E-2</v>
      </c>
      <c r="J1231">
        <v>0.16751541141785045</v>
      </c>
      <c r="K1231">
        <v>7.2452535547344529E-2</v>
      </c>
      <c r="L1231">
        <v>-5.1810000000000007E-4</v>
      </c>
      <c r="M1231">
        <v>2.3930000000000002E-3</v>
      </c>
      <c r="N1231">
        <v>1.686E-3</v>
      </c>
      <c r="O1231">
        <v>3.3249999999999998E-3</v>
      </c>
      <c r="P1231">
        <v>8.1540620000000001E-3</v>
      </c>
      <c r="Q1231">
        <v>9.56</v>
      </c>
      <c r="R1231">
        <v>5.7971014492753623</v>
      </c>
      <c r="S1231">
        <v>0.33837007504690431</v>
      </c>
      <c r="T1231">
        <v>2.0452980000000001E-3</v>
      </c>
      <c r="U1231">
        <v>1.5210499999999999E-3</v>
      </c>
      <c r="V1231">
        <v>2.06</v>
      </c>
      <c r="W1231">
        <v>0</v>
      </c>
      <c r="X1231">
        <v>0</v>
      </c>
      <c r="Y1231">
        <v>0</v>
      </c>
      <c r="Z1231">
        <v>9.8132129999999995E-3</v>
      </c>
      <c r="AA1231">
        <v>1.3849999999999999E-3</v>
      </c>
      <c r="AD1231">
        <v>4.6364618864473258E-3</v>
      </c>
      <c r="AE1231" t="s">
        <v>120</v>
      </c>
      <c r="AF1231" t="s">
        <v>123</v>
      </c>
      <c r="AG1231">
        <v>7.9950258135795593E-2</v>
      </c>
      <c r="AI1231">
        <v>6.9164194166660309E-2</v>
      </c>
      <c r="AJ1231">
        <v>5.1040001213550568E-2</v>
      </c>
      <c r="AM1231">
        <v>7.3645204305648804E-2</v>
      </c>
      <c r="AP1231">
        <v>5.0536631606519222E-3</v>
      </c>
      <c r="AQ1231">
        <v>6.5600000321865082E-2</v>
      </c>
      <c r="AU1231">
        <v>5.7971015572547913E-2</v>
      </c>
      <c r="AV1231">
        <v>6.5931521356105804E-2</v>
      </c>
      <c r="AY1231">
        <v>6.0102097690105438E-2</v>
      </c>
    </row>
    <row r="1232" spans="1:51" hidden="1" x14ac:dyDescent="0.45">
      <c r="A1232">
        <v>1924</v>
      </c>
      <c r="B1232" t="s">
        <v>65</v>
      </c>
      <c r="C1232" t="s">
        <v>83</v>
      </c>
      <c r="D1232">
        <v>158</v>
      </c>
      <c r="E1232">
        <v>58686</v>
      </c>
      <c r="F1232">
        <v>1836.3172136455032</v>
      </c>
      <c r="G1232">
        <v>8.2904167302484417</v>
      </c>
      <c r="H1232">
        <v>11.866</v>
      </c>
      <c r="I1232">
        <v>1.6531000000000001E-2</v>
      </c>
      <c r="J1232">
        <v>0.18804571135079609</v>
      </c>
      <c r="K1232">
        <v>7.3099669711805024E-2</v>
      </c>
      <c r="L1232">
        <v>-6.4039999999999995E-4</v>
      </c>
      <c r="M1232">
        <v>2.9710000000000001E-3</v>
      </c>
      <c r="N1232">
        <v>2.1050000000000001E-3</v>
      </c>
      <c r="O1232">
        <v>3.199E-3</v>
      </c>
      <c r="P1232">
        <v>8.1260770000000006E-3</v>
      </c>
      <c r="Q1232">
        <v>9.42</v>
      </c>
      <c r="R1232">
        <v>6.25</v>
      </c>
      <c r="S1232">
        <v>0.33148504108885468</v>
      </c>
      <c r="T1232">
        <v>2.1273910000000002E-3</v>
      </c>
      <c r="U1232">
        <v>1.6250240000000001E-3</v>
      </c>
      <c r="V1232">
        <v>2.4300000000000002</v>
      </c>
      <c r="W1232">
        <v>0</v>
      </c>
      <c r="X1232">
        <v>0</v>
      </c>
      <c r="Y1232">
        <v>0</v>
      </c>
      <c r="Z1232">
        <v>1.0034886E-2</v>
      </c>
      <c r="AA1232">
        <v>1.4779999999999999E-3</v>
      </c>
      <c r="AD1232">
        <v>4.282476809158501E-3</v>
      </c>
      <c r="AE1232" t="s">
        <v>120</v>
      </c>
      <c r="AF1232" t="s">
        <v>123</v>
      </c>
      <c r="AG1232">
        <v>7.4289828538894653E-2</v>
      </c>
      <c r="AI1232">
        <v>6.5219439566135406E-2</v>
      </c>
      <c r="AJ1232">
        <v>5.031999945640564E-2</v>
      </c>
      <c r="AM1232">
        <v>-7.635892927646637E-2</v>
      </c>
      <c r="AP1232">
        <v>-1.7846032977104187E-2</v>
      </c>
      <c r="AQ1232">
        <v>6.3220001757144928E-2</v>
      </c>
      <c r="AU1232">
        <v>6.25E-2</v>
      </c>
      <c r="AV1232">
        <v>6.2091775238513947E-2</v>
      </c>
      <c r="AY1232">
        <v>5.7769719511270523E-2</v>
      </c>
    </row>
    <row r="1233" spans="1:51" hidden="1" x14ac:dyDescent="0.45">
      <c r="A1233">
        <v>1925</v>
      </c>
      <c r="B1233" t="s">
        <v>65</v>
      </c>
      <c r="C1233" t="s">
        <v>83</v>
      </c>
      <c r="D1233">
        <v>158</v>
      </c>
      <c r="E1233">
        <v>59522</v>
      </c>
      <c r="F1233">
        <v>1885.1617553173614</v>
      </c>
      <c r="G1233">
        <v>8.5115567150620457</v>
      </c>
      <c r="H1233">
        <v>11.930199999999999</v>
      </c>
      <c r="I1233">
        <v>1.7163000000000001E-2</v>
      </c>
      <c r="J1233">
        <v>0.16624654165385797</v>
      </c>
      <c r="K1233">
        <v>7.3985221726329903E-2</v>
      </c>
      <c r="L1233">
        <v>-2.3569999999999998E-4</v>
      </c>
      <c r="M1233">
        <v>3.1050000000000001E-3</v>
      </c>
      <c r="N1233">
        <v>2.6700000000000001E-3</v>
      </c>
      <c r="O1233">
        <v>3.2009999999999999E-3</v>
      </c>
      <c r="P1233">
        <v>8.3598649999999993E-3</v>
      </c>
      <c r="Q1233">
        <v>9.02</v>
      </c>
      <c r="R1233">
        <v>6.3492063492063489</v>
      </c>
      <c r="S1233">
        <v>0.33377423916384868</v>
      </c>
      <c r="T1233">
        <v>2.071369E-3</v>
      </c>
      <c r="U1233">
        <v>1.5249879999999999E-3</v>
      </c>
      <c r="V1233">
        <v>2.44</v>
      </c>
      <c r="W1233">
        <v>0</v>
      </c>
      <c r="X1233">
        <v>0</v>
      </c>
      <c r="Y1233">
        <v>0</v>
      </c>
      <c r="Z1233">
        <v>1.0533005999999999E-2</v>
      </c>
      <c r="AA1233">
        <v>1.544E-3</v>
      </c>
      <c r="AD1233">
        <v>3.9903772348921993E-3</v>
      </c>
      <c r="AE1233" t="s">
        <v>120</v>
      </c>
      <c r="AF1233" t="s">
        <v>123</v>
      </c>
      <c r="AG1233">
        <v>0.122518390417099</v>
      </c>
      <c r="AI1233">
        <v>7.7953130006790161E-2</v>
      </c>
      <c r="AJ1233">
        <v>5.0879999995231628E-2</v>
      </c>
      <c r="AM1233">
        <v>-6.8192429840564728E-2</v>
      </c>
      <c r="AP1233">
        <v>4.5243524014949799E-2</v>
      </c>
      <c r="AQ1233">
        <v>6.1000000685453415E-2</v>
      </c>
      <c r="AU1233">
        <v>6.3492067158222198E-2</v>
      </c>
      <c r="AV1233">
        <v>6.3759855926036835E-2</v>
      </c>
      <c r="AY1233">
        <v>6.4416565001010895E-2</v>
      </c>
    </row>
    <row r="1234" spans="1:51" hidden="1" x14ac:dyDescent="0.45">
      <c r="A1234">
        <v>1926</v>
      </c>
      <c r="B1234" t="s">
        <v>65</v>
      </c>
      <c r="C1234" t="s">
        <v>83</v>
      </c>
      <c r="D1234">
        <v>158</v>
      </c>
      <c r="E1234">
        <v>60490</v>
      </c>
      <c r="F1234">
        <v>1871.5777814514795</v>
      </c>
      <c r="G1234">
        <v>8.451010183823815</v>
      </c>
      <c r="H1234">
        <v>11.905799999999999</v>
      </c>
      <c r="I1234">
        <v>1.6657000000000002E-2</v>
      </c>
      <c r="J1234">
        <v>0.17915492957746479</v>
      </c>
      <c r="K1234">
        <v>7.0628449773836061E-2</v>
      </c>
      <c r="L1234">
        <v>-3.7730000000000001E-4</v>
      </c>
      <c r="M1234">
        <v>2.918E-3</v>
      </c>
      <c r="N1234">
        <v>2.4139999999999999E-3</v>
      </c>
      <c r="O1234">
        <v>3.127E-3</v>
      </c>
      <c r="P1234">
        <v>8.3250240000000003E-3</v>
      </c>
      <c r="Q1234">
        <v>8.83</v>
      </c>
      <c r="R1234">
        <v>6.57</v>
      </c>
      <c r="S1234">
        <v>0.35226929577464794</v>
      </c>
      <c r="T1234">
        <v>2.056361E-3</v>
      </c>
      <c r="U1234">
        <v>1.578826E-3</v>
      </c>
      <c r="V1234">
        <v>2.12</v>
      </c>
      <c r="W1234">
        <v>0</v>
      </c>
      <c r="X1234">
        <v>0</v>
      </c>
      <c r="Y1234">
        <v>0</v>
      </c>
      <c r="Z1234">
        <v>1.0988816E-2</v>
      </c>
      <c r="AA1234">
        <v>1.6119999999999999E-3</v>
      </c>
      <c r="AD1234">
        <v>4.4990760697373273E-3</v>
      </c>
      <c r="AE1234" t="s">
        <v>120</v>
      </c>
      <c r="AF1234" t="s">
        <v>123</v>
      </c>
      <c r="AG1234">
        <v>0.16275745630264282</v>
      </c>
      <c r="AI1234">
        <v>6.3501425087451935E-2</v>
      </c>
      <c r="AJ1234">
        <v>5.0960000604391098E-2</v>
      </c>
      <c r="AM1234">
        <v>0.12756891548633575</v>
      </c>
      <c r="AP1234">
        <v>9.0480417013168335E-2</v>
      </c>
      <c r="AQ1234">
        <v>5.4159998893737793E-2</v>
      </c>
      <c r="AU1234">
        <v>6.5700002014636993E-2</v>
      </c>
      <c r="AV1234">
        <v>5.9060417115688324E-2</v>
      </c>
      <c r="AY1234">
        <v>5.7230710983276367E-2</v>
      </c>
    </row>
    <row r="1235" spans="1:51" hidden="1" x14ac:dyDescent="0.45">
      <c r="A1235">
        <v>1927</v>
      </c>
      <c r="B1235" t="s">
        <v>65</v>
      </c>
      <c r="C1235" t="s">
        <v>83</v>
      </c>
      <c r="D1235">
        <v>158</v>
      </c>
      <c r="E1235">
        <v>61430</v>
      </c>
      <c r="F1235">
        <v>1869.7665472895978</v>
      </c>
      <c r="G1235">
        <v>8.441886733911204</v>
      </c>
      <c r="H1235">
        <v>12.0648</v>
      </c>
      <c r="I1235">
        <v>1.6145E-2</v>
      </c>
      <c r="J1235">
        <v>0.17749953967961701</v>
      </c>
      <c r="K1235">
        <v>6.9546108422750108E-2</v>
      </c>
      <c r="L1235">
        <v>-1.2640000000000001E-4</v>
      </c>
      <c r="M1235">
        <v>2.712E-3</v>
      </c>
      <c r="N1235">
        <v>2.3829999999999997E-3</v>
      </c>
      <c r="O1235">
        <v>3.1939999999999998E-3</v>
      </c>
      <c r="P1235">
        <v>8.8506109999999995E-3</v>
      </c>
      <c r="Q1235">
        <v>8.14</v>
      </c>
      <c r="R1235">
        <v>6.52</v>
      </c>
      <c r="S1235">
        <v>0.36737856748296815</v>
      </c>
      <c r="T1235">
        <v>2.0627549999999999E-3</v>
      </c>
      <c r="U1235">
        <v>1.7657230000000001E-3</v>
      </c>
      <c r="V1235">
        <v>2.11</v>
      </c>
      <c r="W1235">
        <v>0</v>
      </c>
      <c r="X1235">
        <v>0</v>
      </c>
      <c r="Y1235">
        <v>1</v>
      </c>
      <c r="Z1235">
        <v>1.0560379999999999E-2</v>
      </c>
      <c r="AA1235">
        <v>1.645E-3</v>
      </c>
      <c r="AD1235">
        <v>5.4657276269491168E-3</v>
      </c>
      <c r="AE1235" t="s">
        <v>120</v>
      </c>
      <c r="AF1235" t="s">
        <v>123</v>
      </c>
      <c r="AG1235">
        <v>-6.5347835421562195E-2</v>
      </c>
      <c r="AI1235">
        <v>0.10681214183568954</v>
      </c>
      <c r="AJ1235">
        <v>4.4959999620914459E-2</v>
      </c>
      <c r="AM1235">
        <v>0.21493665874004364</v>
      </c>
      <c r="AP1235">
        <v>-0.11886780709028244</v>
      </c>
      <c r="AQ1235">
        <v>5.4839998483657837E-2</v>
      </c>
      <c r="AU1235">
        <v>6.5200001001358032E-2</v>
      </c>
      <c r="AV1235">
        <v>4.8321288079023361E-2</v>
      </c>
      <c r="AY1235">
        <v>7.5886070728302002E-2</v>
      </c>
    </row>
    <row r="1236" spans="1:51" hidden="1" x14ac:dyDescent="0.45">
      <c r="A1236">
        <v>1928</v>
      </c>
      <c r="B1236" t="s">
        <v>65</v>
      </c>
      <c r="C1236" t="s">
        <v>83</v>
      </c>
      <c r="D1236">
        <v>158</v>
      </c>
      <c r="E1236">
        <v>62361</v>
      </c>
      <c r="F1236">
        <v>1992.3718670322799</v>
      </c>
      <c r="G1236">
        <v>9.0015274455960785</v>
      </c>
      <c r="H1236">
        <v>12.2332</v>
      </c>
      <c r="I1236">
        <v>1.6969000000000001E-2</v>
      </c>
      <c r="J1236">
        <v>0.16618199442626924</v>
      </c>
      <c r="K1236">
        <v>6.690459002044942E-2</v>
      </c>
      <c r="L1236">
        <v>-1.2410000000000001E-4</v>
      </c>
      <c r="M1236">
        <v>2.745E-3</v>
      </c>
      <c r="N1236">
        <v>2.3999999999999998E-3</v>
      </c>
      <c r="O1236">
        <v>3.1610000000000002E-3</v>
      </c>
      <c r="P1236">
        <v>9.4582510000000009E-3</v>
      </c>
      <c r="Q1236">
        <v>7.23</v>
      </c>
      <c r="R1236">
        <v>6.13</v>
      </c>
      <c r="S1236">
        <v>0.39061880528292742</v>
      </c>
      <c r="T1236">
        <v>2.005691E-3</v>
      </c>
      <c r="U1236">
        <v>1.814855E-3</v>
      </c>
      <c r="V1236">
        <v>2.15</v>
      </c>
      <c r="W1236">
        <v>0</v>
      </c>
      <c r="X1236">
        <v>0</v>
      </c>
      <c r="Y1236">
        <v>0</v>
      </c>
      <c r="Z1236">
        <v>1.0280006E-2</v>
      </c>
      <c r="AA1236">
        <v>1.702E-3</v>
      </c>
      <c r="AD1236">
        <v>5.0585210170609237E-3</v>
      </c>
      <c r="AE1236" t="s">
        <v>120</v>
      </c>
      <c r="AF1236" t="s">
        <v>123</v>
      </c>
      <c r="AG1236">
        <v>0.10608211159706116</v>
      </c>
      <c r="AI1236">
        <v>6.7998930811882019E-2</v>
      </c>
      <c r="AJ1236">
        <v>4.4640000909566879E-2</v>
      </c>
      <c r="AM1236">
        <v>-7.4460297822952271E-2</v>
      </c>
      <c r="AP1236">
        <v>3.355739638209343E-2</v>
      </c>
      <c r="AQ1236">
        <v>5.0970003008842468E-2</v>
      </c>
      <c r="AU1236">
        <v>6.1299998313188553E-2</v>
      </c>
      <c r="AV1236">
        <v>5.2680425345897675E-2</v>
      </c>
      <c r="AY1236">
        <v>5.6319467723369598E-2</v>
      </c>
    </row>
    <row r="1237" spans="1:51" hidden="1" x14ac:dyDescent="0.45">
      <c r="A1237">
        <v>1929</v>
      </c>
      <c r="B1237" t="s">
        <v>65</v>
      </c>
      <c r="C1237" t="s">
        <v>83</v>
      </c>
      <c r="D1237">
        <v>158</v>
      </c>
      <c r="E1237">
        <v>63244</v>
      </c>
      <c r="F1237">
        <v>2025.7346783884636</v>
      </c>
      <c r="G1237">
        <v>9.1579738764839043</v>
      </c>
      <c r="H1237">
        <v>11.9779</v>
      </c>
      <c r="I1237">
        <v>1.7193E-2</v>
      </c>
      <c r="J1237">
        <v>0.17284784477465306</v>
      </c>
      <c r="K1237">
        <v>6.5371903841464074E-2</v>
      </c>
      <c r="L1237">
        <v>8.8400000000000007E-5</v>
      </c>
      <c r="M1237">
        <v>2.7649999999999997E-3</v>
      </c>
      <c r="N1237">
        <v>2.604E-3</v>
      </c>
      <c r="O1237">
        <v>2.977E-3</v>
      </c>
      <c r="P1237">
        <v>9.8587139999999993E-3</v>
      </c>
      <c r="Q1237">
        <v>6.68</v>
      </c>
      <c r="R1237">
        <v>6.25</v>
      </c>
      <c r="S1237">
        <v>0.40379510008596337</v>
      </c>
      <c r="T1237">
        <v>1.826444E-3</v>
      </c>
      <c r="U1237">
        <v>1.736317E-3</v>
      </c>
      <c r="V1237">
        <v>2.17</v>
      </c>
      <c r="W1237">
        <v>0</v>
      </c>
      <c r="X1237">
        <v>0</v>
      </c>
      <c r="Y1237">
        <v>0</v>
      </c>
      <c r="Z1237">
        <v>1.0191390999999999E-2</v>
      </c>
      <c r="AA1237">
        <v>1.642E-3</v>
      </c>
      <c r="AD1237">
        <v>4.5238302709463361E-3</v>
      </c>
      <c r="AE1237" t="s">
        <v>120</v>
      </c>
      <c r="AF1237" t="s">
        <v>123</v>
      </c>
      <c r="AG1237">
        <v>-0.10819262266159058</v>
      </c>
      <c r="AI1237">
        <v>3.901367262005806E-2</v>
      </c>
      <c r="AJ1237">
        <v>3.872000053524971E-2</v>
      </c>
      <c r="AM1237">
        <v>-0.1057521253824234</v>
      </c>
      <c r="AP1237">
        <v>-0.16595055162906647</v>
      </c>
      <c r="AQ1237">
        <v>6.0910001397132874E-2</v>
      </c>
      <c r="AU1237">
        <v>6.25E-2</v>
      </c>
      <c r="AV1237">
        <v>5.0801951438188553E-2</v>
      </c>
      <c r="AY1237">
        <v>3.8866836577653885E-2</v>
      </c>
    </row>
    <row r="1238" spans="1:51" hidden="1" x14ac:dyDescent="0.45">
      <c r="A1238">
        <v>1930</v>
      </c>
      <c r="B1238" t="s">
        <v>65</v>
      </c>
      <c r="C1238" t="s">
        <v>83</v>
      </c>
      <c r="D1238">
        <v>158</v>
      </c>
      <c r="E1238">
        <v>64203</v>
      </c>
      <c r="F1238">
        <v>1850.3913212778218</v>
      </c>
      <c r="G1238">
        <v>8.3521036927257466</v>
      </c>
      <c r="H1238">
        <v>11.8498</v>
      </c>
      <c r="I1238">
        <v>1.4454E-2</v>
      </c>
      <c r="J1238">
        <v>8.4981949458483752E-2</v>
      </c>
      <c r="K1238">
        <v>5.873026373252755E-2</v>
      </c>
      <c r="L1238">
        <v>4.3299999999999995E-5</v>
      </c>
      <c r="M1238">
        <v>2.0050000000000003E-3</v>
      </c>
      <c r="N1238">
        <v>1.8710000000000001E-3</v>
      </c>
      <c r="O1238">
        <v>2.6359999999999999E-3</v>
      </c>
      <c r="P1238">
        <v>9.5149999999999992E-3</v>
      </c>
      <c r="Q1238">
        <v>6.83</v>
      </c>
      <c r="R1238">
        <v>6.02</v>
      </c>
      <c r="S1238">
        <v>0.49406346570397114</v>
      </c>
      <c r="T1238">
        <v>1.5969720000000001E-3</v>
      </c>
      <c r="U1238">
        <v>1.557863E-3</v>
      </c>
      <c r="V1238">
        <v>2.02</v>
      </c>
      <c r="W1238">
        <v>1</v>
      </c>
      <c r="X1238">
        <v>1</v>
      </c>
      <c r="Y1238">
        <v>0</v>
      </c>
      <c r="Z1238">
        <v>1.0019432E-2</v>
      </c>
      <c r="AA1238">
        <v>1.658E-3</v>
      </c>
      <c r="AD1238">
        <v>3.8381388974567956E-3</v>
      </c>
      <c r="AE1238" t="s">
        <v>119</v>
      </c>
      <c r="AF1238" t="s">
        <v>123</v>
      </c>
      <c r="AG1238">
        <v>-0.27407503128051758</v>
      </c>
      <c r="AI1238">
        <v>5.3371500223875046E-2</v>
      </c>
      <c r="AJ1238">
        <v>3.872000053524971E-2</v>
      </c>
      <c r="AM1238">
        <v>-0.15163572132587433</v>
      </c>
      <c r="AP1238">
        <v>-0.32488423585891724</v>
      </c>
      <c r="AQ1238">
        <v>6.8080000579357147E-2</v>
      </c>
      <c r="AU1238">
        <v>6.0199998319149017E-2</v>
      </c>
      <c r="AV1238">
        <v>4.5961882919073105E-2</v>
      </c>
      <c r="AY1238">
        <v>4.6045750379562378E-2</v>
      </c>
    </row>
    <row r="1239" spans="1:51" hidden="1" x14ac:dyDescent="0.45">
      <c r="A1239">
        <v>1931</v>
      </c>
      <c r="B1239" t="s">
        <v>65</v>
      </c>
      <c r="C1239" t="s">
        <v>83</v>
      </c>
      <c r="D1239">
        <v>158</v>
      </c>
      <c r="E1239">
        <v>65205</v>
      </c>
      <c r="F1239">
        <v>1837.3409401119545</v>
      </c>
      <c r="G1239">
        <v>8.2935269972641041</v>
      </c>
      <c r="H1239">
        <v>11.5975</v>
      </c>
      <c r="I1239">
        <v>1.2985999999999999E-2</v>
      </c>
      <c r="J1239">
        <v>7.0926517571884978E-2</v>
      </c>
      <c r="K1239">
        <v>5.1959953672762633E-2</v>
      </c>
      <c r="L1239">
        <v>-8.1500000000000002E-5</v>
      </c>
      <c r="M1239">
        <v>1.686E-3</v>
      </c>
      <c r="N1239">
        <v>1.48E-3</v>
      </c>
      <c r="O1239">
        <v>2.418E-3</v>
      </c>
      <c r="P1239">
        <v>9.4450000000000003E-3</v>
      </c>
      <c r="Q1239">
        <v>7.5200000000000005</v>
      </c>
      <c r="R1239">
        <v>5.73</v>
      </c>
      <c r="S1239">
        <v>0.56336006389776361</v>
      </c>
      <c r="T1239">
        <v>1.531082E-3</v>
      </c>
      <c r="U1239">
        <v>1.4768750000000001E-3</v>
      </c>
      <c r="V1239">
        <v>2.0499999999999998</v>
      </c>
      <c r="W1239">
        <v>1</v>
      </c>
      <c r="X1239">
        <v>1</v>
      </c>
      <c r="Y1239">
        <v>0</v>
      </c>
      <c r="Z1239">
        <v>9.8640759999999994E-3</v>
      </c>
      <c r="AA1239">
        <v>1.5900000000000001E-3</v>
      </c>
      <c r="AE1239" t="s">
        <v>119</v>
      </c>
      <c r="AF1239" t="s">
        <v>123</v>
      </c>
      <c r="AG1239">
        <v>0.12479005753993988</v>
      </c>
      <c r="AH1239">
        <v>8.8263824582099915E-3</v>
      </c>
      <c r="AI1239">
        <v>7.3433322831988335E-3</v>
      </c>
      <c r="AJ1239">
        <v>3.9360001683235168E-2</v>
      </c>
      <c r="AM1239">
        <v>-6.0708701610565186E-2</v>
      </c>
      <c r="AN1239">
        <v>6.9535084068775177E-2</v>
      </c>
      <c r="AO1239">
        <v>7.4029304087162018E-2</v>
      </c>
      <c r="AP1239">
        <v>5.3608279675245285E-2</v>
      </c>
      <c r="AQ1239">
        <v>5.5429998785257339E-2</v>
      </c>
      <c r="AU1239">
        <v>5.7300001382827759E-2</v>
      </c>
      <c r="AV1239">
        <v>5.8401506394147873E-2</v>
      </c>
      <c r="AW1239">
        <v>2.2375376895070076E-2</v>
      </c>
      <c r="AX1239">
        <v>2.1873690187931061E-2</v>
      </c>
      <c r="AY1239">
        <v>2.3351667448878288E-2</v>
      </c>
    </row>
    <row r="1240" spans="1:51" hidden="1" x14ac:dyDescent="0.45">
      <c r="A1240">
        <v>1932</v>
      </c>
      <c r="B1240" t="s">
        <v>65</v>
      </c>
      <c r="C1240" t="s">
        <v>83</v>
      </c>
      <c r="D1240">
        <v>158</v>
      </c>
      <c r="E1240">
        <v>66189</v>
      </c>
      <c r="F1240">
        <v>1961.5832842315185</v>
      </c>
      <c r="G1240">
        <v>8.8630168878319111</v>
      </c>
      <c r="H1240">
        <v>11.382899999999999</v>
      </c>
      <c r="I1240">
        <v>1.4259000000000001E-2</v>
      </c>
      <c r="J1240">
        <v>0.10572720999769991</v>
      </c>
      <c r="K1240">
        <v>5.2538968451490434E-2</v>
      </c>
      <c r="L1240">
        <v>4.18E-5</v>
      </c>
      <c r="M1240">
        <v>1.936E-3</v>
      </c>
      <c r="N1240">
        <v>1.802E-3</v>
      </c>
      <c r="O1240">
        <v>2.5769999999999999E-3</v>
      </c>
      <c r="P1240">
        <v>9.8259999999999997E-3</v>
      </c>
      <c r="Q1240">
        <v>6.61</v>
      </c>
      <c r="R1240">
        <v>8.68</v>
      </c>
      <c r="S1240">
        <v>0.60653292954074989</v>
      </c>
      <c r="T1240">
        <v>2.045275E-3</v>
      </c>
      <c r="U1240">
        <v>1.9501399999999999E-3</v>
      </c>
      <c r="V1240">
        <v>3.56</v>
      </c>
      <c r="W1240">
        <v>0</v>
      </c>
      <c r="X1240">
        <v>0</v>
      </c>
      <c r="Y1240">
        <v>0</v>
      </c>
      <c r="Z1240">
        <v>9.5518110000000003E-3</v>
      </c>
      <c r="AA1240">
        <v>1.4610000000000001E-3</v>
      </c>
      <c r="AE1240" t="s">
        <v>120</v>
      </c>
      <c r="AF1240" t="s">
        <v>123</v>
      </c>
      <c r="AG1240">
        <v>0.13486121594905853</v>
      </c>
      <c r="AH1240">
        <v>7.5639151036739349E-2</v>
      </c>
      <c r="AI1240">
        <v>0.18254396319389343</v>
      </c>
      <c r="AJ1240">
        <v>3.6079999059438705E-2</v>
      </c>
      <c r="AM1240">
        <v>2.2191400639712811E-3</v>
      </c>
      <c r="AN1240">
        <v>7.3420010507106781E-2</v>
      </c>
      <c r="AO1240">
        <v>7.3257438838481903E-2</v>
      </c>
      <c r="AP1240">
        <v>7.3256306350231171E-2</v>
      </c>
      <c r="AQ1240">
        <v>4.9049995839595795E-2</v>
      </c>
      <c r="AU1240">
        <v>8.6800001561641693E-2</v>
      </c>
      <c r="AV1240">
        <v>5.2643217146396637E-2</v>
      </c>
      <c r="AW1240">
        <v>9.1834723949432373E-2</v>
      </c>
      <c r="AX1240">
        <v>8.2187727093696594E-2</v>
      </c>
      <c r="AY1240">
        <v>0.10931198298931122</v>
      </c>
    </row>
    <row r="1241" spans="1:51" hidden="1" x14ac:dyDescent="0.45">
      <c r="A1241">
        <v>1933</v>
      </c>
      <c r="B1241" t="s">
        <v>65</v>
      </c>
      <c r="C1241" t="s">
        <v>83</v>
      </c>
      <c r="D1241">
        <v>158</v>
      </c>
      <c r="E1241">
        <v>67182</v>
      </c>
      <c r="F1241">
        <v>2122.435622637016</v>
      </c>
      <c r="G1241">
        <v>9.6004611972454938</v>
      </c>
      <c r="H1241">
        <v>11.25</v>
      </c>
      <c r="I1241">
        <v>1.6160999999999998E-2</v>
      </c>
      <c r="J1241">
        <v>0.12536626203432399</v>
      </c>
      <c r="K1241">
        <v>5.414355842652694E-2</v>
      </c>
      <c r="L1241">
        <v>4.32E-5</v>
      </c>
      <c r="M1241">
        <v>2.464E-3</v>
      </c>
      <c r="N1241">
        <v>2.3510000000000002E-3</v>
      </c>
      <c r="O1241">
        <v>2.7780000000000001E-3</v>
      </c>
      <c r="P1241">
        <v>1.0458E-2</v>
      </c>
      <c r="Q1241">
        <v>6.0600000000000005</v>
      </c>
      <c r="R1241">
        <v>7.1</v>
      </c>
      <c r="S1241">
        <v>0.62205762522673369</v>
      </c>
      <c r="T1241">
        <v>2.3317590000000001E-3</v>
      </c>
      <c r="U1241">
        <v>2.2546620000000002E-3</v>
      </c>
      <c r="V1241">
        <v>3.9</v>
      </c>
      <c r="W1241">
        <v>0</v>
      </c>
      <c r="X1241">
        <v>0</v>
      </c>
      <c r="Y1241">
        <v>0</v>
      </c>
      <c r="Z1241">
        <v>9.1116960000000007E-3</v>
      </c>
      <c r="AA1241">
        <v>1.3500000000000001E-3</v>
      </c>
      <c r="AE1241" t="s">
        <v>120</v>
      </c>
      <c r="AF1241" t="s">
        <v>123</v>
      </c>
      <c r="AG1241">
        <v>0.33765870332717896</v>
      </c>
      <c r="AH1241">
        <v>0.10079929232597351</v>
      </c>
      <c r="AI1241">
        <v>9.7575604915618896E-2</v>
      </c>
      <c r="AJ1241">
        <v>3.2159999012947083E-2</v>
      </c>
      <c r="AM1241">
        <v>2.9061721637845039E-2</v>
      </c>
      <c r="AN1241">
        <v>7.1737572550773621E-2</v>
      </c>
      <c r="AO1241">
        <v>6.9711633026599884E-2</v>
      </c>
      <c r="AP1241">
        <v>0.27998265624046326</v>
      </c>
      <c r="AQ1241">
        <v>3.8910001516342163E-2</v>
      </c>
      <c r="AU1241">
        <v>7.1000002324581146E-2</v>
      </c>
      <c r="AV1241">
        <v>4.9804128706455231E-2</v>
      </c>
      <c r="AW1241">
        <v>0.10703534632921219</v>
      </c>
      <c r="AX1241">
        <v>0.13041393458843231</v>
      </c>
      <c r="AY1241">
        <v>6.486780196428299E-2</v>
      </c>
    </row>
    <row r="1242" spans="1:51" hidden="1" x14ac:dyDescent="0.45">
      <c r="A1242">
        <v>1934</v>
      </c>
      <c r="B1242" t="s">
        <v>65</v>
      </c>
      <c r="C1242" t="s">
        <v>83</v>
      </c>
      <c r="D1242">
        <v>158</v>
      </c>
      <c r="E1242">
        <v>68090</v>
      </c>
      <c r="F1242">
        <v>2098.341636069908</v>
      </c>
      <c r="G1242">
        <v>9.4885952602488342</v>
      </c>
      <c r="H1242">
        <v>11.3222</v>
      </c>
      <c r="I1242">
        <v>1.6978E-2</v>
      </c>
      <c r="J1242">
        <v>0.14331291475242472</v>
      </c>
      <c r="K1242">
        <v>5.490800931086038E-2</v>
      </c>
      <c r="L1242">
        <v>5.7000000000000005E-6</v>
      </c>
      <c r="M1242">
        <v>2.97E-3</v>
      </c>
      <c r="N1242">
        <v>2.7890000000000002E-3</v>
      </c>
      <c r="O1242">
        <v>2.9529999999999999E-3</v>
      </c>
      <c r="P1242">
        <v>1.1013E-2</v>
      </c>
      <c r="Q1242">
        <v>5.4399999999999995</v>
      </c>
      <c r="R1242">
        <v>6.7</v>
      </c>
      <c r="S1242">
        <v>0.62403030883103616</v>
      </c>
      <c r="T1242">
        <v>2.2469809999999999E-3</v>
      </c>
      <c r="U1242">
        <v>2.1630030000000001E-3</v>
      </c>
      <c r="V1242">
        <v>3.37</v>
      </c>
      <c r="W1242">
        <v>0</v>
      </c>
      <c r="X1242">
        <v>0</v>
      </c>
      <c r="Y1242">
        <v>0</v>
      </c>
      <c r="Z1242">
        <v>8.8054569999999992E-3</v>
      </c>
      <c r="AA1242">
        <v>1.1869999999999999E-3</v>
      </c>
      <c r="AE1242" t="s">
        <v>120</v>
      </c>
      <c r="AF1242" t="s">
        <v>123</v>
      </c>
      <c r="AG1242">
        <v>5.9989787638187408E-2</v>
      </c>
      <c r="AH1242">
        <v>0.11188578605651855</v>
      </c>
      <c r="AI1242">
        <v>4.3421424925327301E-2</v>
      </c>
      <c r="AJ1242">
        <v>3.0959999188780785E-2</v>
      </c>
      <c r="AM1242">
        <v>4.2764928191900253E-2</v>
      </c>
      <c r="AN1242">
        <v>6.9120854139328003E-2</v>
      </c>
      <c r="AO1242">
        <v>6.6286131739616394E-2</v>
      </c>
      <c r="AP1242">
        <v>5.2823219448328018E-3</v>
      </c>
      <c r="AQ1242">
        <v>4.3510004878044128E-2</v>
      </c>
      <c r="AU1242">
        <v>6.7000001668930054E-2</v>
      </c>
      <c r="AV1242">
        <v>4.3739840388298035E-2</v>
      </c>
      <c r="AW1242">
        <v>8.1036821007728577E-2</v>
      </c>
      <c r="AX1242">
        <v>0.10522047430276871</v>
      </c>
      <c r="AY1242">
        <v>3.7190712988376617E-2</v>
      </c>
    </row>
    <row r="1243" spans="1:51" hidden="1" x14ac:dyDescent="0.45">
      <c r="A1243">
        <v>1935</v>
      </c>
      <c r="B1243" t="s">
        <v>65</v>
      </c>
      <c r="C1243" t="s">
        <v>83</v>
      </c>
      <c r="D1243">
        <v>158</v>
      </c>
      <c r="E1243">
        <v>69238</v>
      </c>
      <c r="F1243">
        <v>2120.4684855137352</v>
      </c>
      <c r="G1243">
        <v>9.5877091024812788</v>
      </c>
      <c r="H1243">
        <v>10.7974</v>
      </c>
      <c r="I1243">
        <v>1.8103999999999999E-2</v>
      </c>
      <c r="J1243">
        <v>0.1418668578941078</v>
      </c>
      <c r="K1243">
        <v>5.6266612615195548E-2</v>
      </c>
      <c r="L1243">
        <v>2.3389999999999999E-4</v>
      </c>
      <c r="M1243">
        <v>3.2719999999999997E-3</v>
      </c>
      <c r="N1243">
        <v>3.2759999999999998E-3</v>
      </c>
      <c r="O1243">
        <v>2.9710000000000001E-3</v>
      </c>
      <c r="P1243">
        <v>1.1468000000000001E-2</v>
      </c>
      <c r="Q1243">
        <v>5.33</v>
      </c>
      <c r="R1243">
        <v>6.3</v>
      </c>
      <c r="S1243">
        <v>0.62896330823473157</v>
      </c>
      <c r="T1243">
        <v>2.2593209999999999E-3</v>
      </c>
      <c r="U1243">
        <v>2.2064770000000001E-3</v>
      </c>
      <c r="V1243">
        <v>3.48</v>
      </c>
      <c r="W1243">
        <v>0</v>
      </c>
      <c r="X1243">
        <v>0</v>
      </c>
      <c r="Y1243">
        <v>0</v>
      </c>
      <c r="Z1243">
        <v>8.9908379999999993E-3</v>
      </c>
      <c r="AA1243">
        <v>1.101E-3</v>
      </c>
      <c r="AE1243" t="s">
        <v>120</v>
      </c>
      <c r="AF1243" t="s">
        <v>123</v>
      </c>
      <c r="AG1243">
        <v>9.3329541385173798E-2</v>
      </c>
      <c r="AH1243">
        <v>0.11397810280323029</v>
      </c>
      <c r="AI1243">
        <v>5.9840071946382523E-2</v>
      </c>
      <c r="AJ1243">
        <v>3.0959999188780785E-2</v>
      </c>
      <c r="AM1243">
        <v>4.7975238412618637E-2</v>
      </c>
      <c r="AN1243">
        <v>6.6002868115901947E-2</v>
      </c>
      <c r="AO1243">
        <v>6.2981322407722473E-2</v>
      </c>
      <c r="AP1243">
        <v>3.5261709243059158E-2</v>
      </c>
      <c r="AQ1243">
        <v>4.8330001533031464E-2</v>
      </c>
      <c r="AU1243">
        <v>6.3000001013278961E-2</v>
      </c>
      <c r="AV1243">
        <v>5.003419890999794E-2</v>
      </c>
      <c r="AW1243">
        <v>8.7845958769321442E-2</v>
      </c>
      <c r="AX1243">
        <v>0.11128635704517365</v>
      </c>
      <c r="AY1243">
        <v>4.5400034636259079E-2</v>
      </c>
    </row>
    <row r="1244" spans="1:51" hidden="1" x14ac:dyDescent="0.45">
      <c r="A1244">
        <v>1936</v>
      </c>
      <c r="B1244" t="s">
        <v>65</v>
      </c>
      <c r="C1244" t="s">
        <v>83</v>
      </c>
      <c r="D1244">
        <v>158</v>
      </c>
      <c r="E1244">
        <v>70171</v>
      </c>
      <c r="F1244">
        <v>2244.4213991534966</v>
      </c>
      <c r="G1244">
        <v>10.158132073153784</v>
      </c>
      <c r="H1244">
        <v>10.9307</v>
      </c>
      <c r="I1244">
        <v>1.9902E-2</v>
      </c>
      <c r="J1244">
        <v>0.14696629213483145</v>
      </c>
      <c r="K1244">
        <v>5.7568449764753483E-2</v>
      </c>
      <c r="L1244">
        <v>2.319E-4</v>
      </c>
      <c r="M1244">
        <v>3.6409999999999997E-3</v>
      </c>
      <c r="N1244">
        <v>3.5850000000000001E-3</v>
      </c>
      <c r="O1244">
        <v>3.2469999999999999E-3</v>
      </c>
      <c r="P1244">
        <v>1.2668E-2</v>
      </c>
      <c r="Q1244">
        <v>5.04</v>
      </c>
      <c r="R1244">
        <v>7.28</v>
      </c>
      <c r="S1244">
        <v>0.63496550561797749</v>
      </c>
      <c r="T1244">
        <v>2.372098E-3</v>
      </c>
      <c r="U1244">
        <v>2.282175E-3</v>
      </c>
      <c r="V1244">
        <v>3.45</v>
      </c>
      <c r="W1244">
        <v>0</v>
      </c>
      <c r="X1244">
        <v>0</v>
      </c>
      <c r="Y1244">
        <v>0</v>
      </c>
      <c r="Z1244">
        <v>9.4873130000000007E-3</v>
      </c>
      <c r="AA1244">
        <v>1.011E-3</v>
      </c>
      <c r="AD1244">
        <v>4.3237333935925238E-3</v>
      </c>
      <c r="AE1244" t="s">
        <v>120</v>
      </c>
      <c r="AF1244" t="s">
        <v>123</v>
      </c>
      <c r="AG1244">
        <v>8.1843011081218719E-2</v>
      </c>
      <c r="AH1244">
        <v>0.12795209884643555</v>
      </c>
      <c r="AI1244">
        <v>2.904479019343853E-2</v>
      </c>
      <c r="AJ1244">
        <v>2.7519999071955681E-2</v>
      </c>
      <c r="AM1244">
        <v>6.4238250255584717E-2</v>
      </c>
      <c r="AN1244">
        <v>6.3713841140270233E-2</v>
      </c>
      <c r="AO1244">
        <v>5.9868026524782181E-2</v>
      </c>
      <c r="AP1244">
        <v>-9.2740422114729881E-3</v>
      </c>
      <c r="AQ1244">
        <v>5.291999876499176E-2</v>
      </c>
      <c r="AU1244">
        <v>7.2800002992153168E-2</v>
      </c>
      <c r="AV1244">
        <v>5.2429217845201492E-2</v>
      </c>
      <c r="AW1244">
        <v>8.8537968695163727E-2</v>
      </c>
      <c r="AX1244">
        <v>0.1221952885389328</v>
      </c>
      <c r="AY1244">
        <v>2.8282394632697105E-2</v>
      </c>
    </row>
    <row r="1245" spans="1:51" hidden="1" x14ac:dyDescent="0.45">
      <c r="A1245">
        <v>1937</v>
      </c>
      <c r="B1245" t="s">
        <v>65</v>
      </c>
      <c r="C1245" t="s">
        <v>83</v>
      </c>
      <c r="D1245">
        <v>158</v>
      </c>
      <c r="E1245">
        <v>71278</v>
      </c>
      <c r="F1245">
        <v>2315.1162911417268</v>
      </c>
      <c r="G1245">
        <v>10.483154976290516</v>
      </c>
      <c r="H1245">
        <v>11.291700000000001</v>
      </c>
      <c r="I1245">
        <v>2.3317999999999998E-2</v>
      </c>
      <c r="J1245">
        <v>0.16857338000512251</v>
      </c>
      <c r="K1245">
        <v>6.2060544812792037E-2</v>
      </c>
      <c r="L1245">
        <v>-5.6229999999999995E-4</v>
      </c>
      <c r="M1245">
        <v>4.7650000000000001E-3</v>
      </c>
      <c r="N1245">
        <v>4.1879999999999999E-3</v>
      </c>
      <c r="O1245">
        <v>4.0549999999999996E-3</v>
      </c>
      <c r="P1245">
        <v>1.5049E-2</v>
      </c>
      <c r="Q1245">
        <v>4.93</v>
      </c>
      <c r="R1245">
        <v>9.5299999999999994</v>
      </c>
      <c r="S1245">
        <v>0.57010479808759496</v>
      </c>
      <c r="T1245">
        <v>2.9144700000000002E-3</v>
      </c>
      <c r="U1245">
        <v>2.7091569999999998E-3</v>
      </c>
      <c r="V1245">
        <v>3.47</v>
      </c>
      <c r="W1245">
        <v>0</v>
      </c>
      <c r="X1245">
        <v>0</v>
      </c>
      <c r="Y1245">
        <v>0</v>
      </c>
      <c r="Z1245">
        <v>1.0940708E-2</v>
      </c>
      <c r="AA1245">
        <v>8.9800000000000004E-4</v>
      </c>
      <c r="AD1245">
        <v>4.3669707275284485E-3</v>
      </c>
      <c r="AE1245" t="s">
        <v>120</v>
      </c>
      <c r="AF1245" t="s">
        <v>123</v>
      </c>
      <c r="AG1245">
        <v>0.17716388404369354</v>
      </c>
      <c r="AH1245">
        <v>6.981252133846283E-2</v>
      </c>
      <c r="AI1245">
        <v>4.7029908746480942E-2</v>
      </c>
      <c r="AJ1245">
        <v>2.7279999107122421E-2</v>
      </c>
      <c r="AM1245">
        <v>9.9444957450032234E-3</v>
      </c>
      <c r="AN1245">
        <v>5.9868026524782181E-2</v>
      </c>
      <c r="AO1245">
        <v>5.9278532862663269E-2</v>
      </c>
      <c r="AP1245">
        <v>0.10328774154186249</v>
      </c>
      <c r="AQ1245">
        <v>4.9639996141195297E-2</v>
      </c>
      <c r="AU1245">
        <v>9.5299996435642242E-2</v>
      </c>
      <c r="AV1245">
        <v>5.4767198860645294E-2</v>
      </c>
      <c r="AW1245">
        <v>6.8281009793281555E-2</v>
      </c>
      <c r="AX1245">
        <v>8.373674750328064E-2</v>
      </c>
      <c r="AY1245">
        <v>3.7154953926801682E-2</v>
      </c>
    </row>
    <row r="1246" spans="1:51" hidden="1" x14ac:dyDescent="0.45">
      <c r="A1246">
        <v>1938</v>
      </c>
      <c r="B1246" t="s">
        <v>65</v>
      </c>
      <c r="C1246" t="s">
        <v>83</v>
      </c>
      <c r="D1246">
        <v>158</v>
      </c>
      <c r="E1246">
        <v>71879</v>
      </c>
      <c r="F1246">
        <v>2449.2747673172967</v>
      </c>
      <c r="G1246">
        <v>11.09442612043539</v>
      </c>
      <c r="H1246">
        <v>11.0419</v>
      </c>
      <c r="I1246">
        <v>2.7226E-2</v>
      </c>
      <c r="J1246">
        <v>0.19792483111260403</v>
      </c>
      <c r="K1246">
        <v>6.8017206654083243E-2</v>
      </c>
      <c r="L1246">
        <v>-5.6050000000000002E-4</v>
      </c>
      <c r="M1246">
        <v>3.7939999999999996E-3</v>
      </c>
      <c r="N1246">
        <v>3.9389999999999998E-3</v>
      </c>
      <c r="O1246">
        <v>5.3010000000000002E-3</v>
      </c>
      <c r="P1246">
        <v>1.8801999999999999E-2</v>
      </c>
      <c r="Q1246">
        <v>4.71</v>
      </c>
      <c r="R1246">
        <v>10.91</v>
      </c>
      <c r="S1246">
        <v>0.66888608965028185</v>
      </c>
      <c r="T1246">
        <v>3.594978E-3</v>
      </c>
      <c r="U1246">
        <v>3.288029E-3</v>
      </c>
      <c r="V1246">
        <v>3.52</v>
      </c>
      <c r="W1246">
        <v>0</v>
      </c>
      <c r="X1246">
        <v>0</v>
      </c>
      <c r="Y1246">
        <v>0</v>
      </c>
      <c r="Z1246">
        <v>1.2259226E-2</v>
      </c>
      <c r="AA1246">
        <v>8.5700000000000001E-4</v>
      </c>
      <c r="AD1246">
        <v>4.6263947311440002E-3</v>
      </c>
      <c r="AE1246" t="s">
        <v>120</v>
      </c>
      <c r="AF1246" t="s">
        <v>123</v>
      </c>
      <c r="AG1246">
        <v>-2.3710934445261955E-2</v>
      </c>
      <c r="AH1246">
        <v>0.11977255344390869</v>
      </c>
      <c r="AI1246">
        <v>5.3558584302663803E-2</v>
      </c>
      <c r="AJ1246">
        <v>2.7279999107122421E-2</v>
      </c>
      <c r="AM1246">
        <v>5.9308450669050217E-2</v>
      </c>
      <c r="AN1246">
        <v>6.0464102774858475E-2</v>
      </c>
      <c r="AO1246">
        <v>5.7078845798969269E-2</v>
      </c>
      <c r="AP1246">
        <v>-0.10243625938892365</v>
      </c>
      <c r="AQ1246">
        <v>5.5179998278617859E-2</v>
      </c>
      <c r="AU1246">
        <v>0.10909999907016754</v>
      </c>
      <c r="AV1246">
        <v>4.9527566879987717E-2</v>
      </c>
      <c r="AW1246">
        <v>8.0092683434486389E-2</v>
      </c>
      <c r="AX1246">
        <v>0.10354439169168472</v>
      </c>
      <c r="AY1246">
        <v>4.0419291704893112E-2</v>
      </c>
    </row>
    <row r="1247" spans="1:51" hidden="1" x14ac:dyDescent="0.45">
      <c r="A1247">
        <v>1939</v>
      </c>
      <c r="B1247" t="s">
        <v>65</v>
      </c>
      <c r="C1247" t="s">
        <v>83</v>
      </c>
      <c r="D1247">
        <v>158</v>
      </c>
      <c r="E1247">
        <v>72364</v>
      </c>
      <c r="F1247">
        <v>2816.0567685589517</v>
      </c>
      <c r="G1247">
        <v>12.768268152697768</v>
      </c>
      <c r="H1247">
        <v>10.4407</v>
      </c>
      <c r="I1247">
        <v>3.3817E-2</v>
      </c>
      <c r="J1247">
        <v>0.22528186681981682</v>
      </c>
      <c r="K1247">
        <v>7.6055294170539745E-2</v>
      </c>
      <c r="L1247">
        <v>1.7109999999999998E-4</v>
      </c>
      <c r="M1247">
        <v>4.1649999999999994E-3</v>
      </c>
      <c r="N1247">
        <v>5.1630000000000001E-3</v>
      </c>
      <c r="O1247">
        <v>7.6249999999999998E-3</v>
      </c>
      <c r="P1247">
        <v>2.5954999999999999E-2</v>
      </c>
      <c r="R1247">
        <v>10.91</v>
      </c>
      <c r="S1247">
        <v>0.7123225523682859</v>
      </c>
      <c r="T1247">
        <v>4.9698570000000003E-3</v>
      </c>
      <c r="U1247">
        <v>4.493833E-3</v>
      </c>
      <c r="V1247">
        <v>3.85</v>
      </c>
      <c r="W1247">
        <v>0</v>
      </c>
      <c r="X1247">
        <v>0</v>
      </c>
      <c r="Y1247">
        <v>0</v>
      </c>
      <c r="Z1247">
        <v>1.5334983999999999E-2</v>
      </c>
      <c r="AA1247">
        <v>7.7700000000000002E-4</v>
      </c>
      <c r="AD1247">
        <v>4.9290560686954766E-3</v>
      </c>
      <c r="AE1247" t="s">
        <v>120</v>
      </c>
      <c r="AF1247" t="s">
        <v>123</v>
      </c>
      <c r="AG1247">
        <v>7.5086347758769989E-2</v>
      </c>
      <c r="AH1247">
        <v>0.12481658160686493</v>
      </c>
      <c r="AI1247">
        <v>4.3385919183492661E-2</v>
      </c>
      <c r="AJ1247">
        <v>2.7200000360608101E-2</v>
      </c>
      <c r="AM1247">
        <v>6.5499350428581238E-2</v>
      </c>
      <c r="AN1247">
        <v>5.931723490357399E-2</v>
      </c>
      <c r="AO1247">
        <v>5.5670831352472305E-2</v>
      </c>
      <c r="AP1247">
        <v>5.9569845907390118E-3</v>
      </c>
      <c r="AQ1247">
        <v>5.6260000914335251E-2</v>
      </c>
      <c r="AU1247">
        <v>0.10909999907016754</v>
      </c>
      <c r="AV1247">
        <v>5.659513920545578E-2</v>
      </c>
      <c r="AW1247">
        <v>8.6955033242702484E-2</v>
      </c>
      <c r="AX1247">
        <v>0.11973167955875397</v>
      </c>
      <c r="AY1247">
        <v>3.5292960703372955E-2</v>
      </c>
    </row>
    <row r="1248" spans="1:51" hidden="1" x14ac:dyDescent="0.45">
      <c r="A1248">
        <v>1940</v>
      </c>
      <c r="B1248" t="s">
        <v>65</v>
      </c>
      <c r="C1248" t="s">
        <v>83</v>
      </c>
      <c r="D1248">
        <v>158</v>
      </c>
      <c r="E1248">
        <v>72967</v>
      </c>
      <c r="F1248">
        <v>2874.2901722696556</v>
      </c>
      <c r="G1248">
        <v>13.03606214274631</v>
      </c>
      <c r="H1248">
        <v>9.2787000000000006</v>
      </c>
      <c r="I1248">
        <v>3.9513E-2</v>
      </c>
      <c r="J1248">
        <v>0.21065590415270585</v>
      </c>
      <c r="K1248">
        <v>8.8422747091340057E-2</v>
      </c>
      <c r="L1248">
        <v>1.2530000000000001E-4</v>
      </c>
      <c r="M1248">
        <v>4.653E-3</v>
      </c>
      <c r="N1248">
        <v>5.4180000000000001E-3</v>
      </c>
      <c r="O1248">
        <v>9.5809999999999992E-3</v>
      </c>
      <c r="P1248">
        <v>3.3383000000000003E-2</v>
      </c>
      <c r="R1248">
        <v>3.81</v>
      </c>
      <c r="S1248">
        <v>0.78695167022032697</v>
      </c>
      <c r="T1248">
        <v>6.4449870000000001E-3</v>
      </c>
      <c r="U1248">
        <v>5.8602130000000004E-3</v>
      </c>
      <c r="V1248">
        <v>4.2699999999999996</v>
      </c>
      <c r="W1248">
        <v>1</v>
      </c>
      <c r="X1248">
        <v>1</v>
      </c>
      <c r="Y1248">
        <v>0</v>
      </c>
      <c r="Z1248">
        <v>1.8969952000000002E-2</v>
      </c>
      <c r="AA1248">
        <v>7.3099999999999999E-4</v>
      </c>
      <c r="AD1248">
        <v>5.0587680705032525E-3</v>
      </c>
      <c r="AE1248" t="s">
        <v>119</v>
      </c>
      <c r="AF1248" t="s">
        <v>73</v>
      </c>
      <c r="AG1248">
        <v>9.5591045916080475E-2</v>
      </c>
      <c r="AH1248">
        <v>8.6246922612190247E-2</v>
      </c>
      <c r="AI1248">
        <v>2.9784230515360832E-2</v>
      </c>
      <c r="AJ1248">
        <v>2.6799999177455902E-2</v>
      </c>
      <c r="AM1248">
        <v>2.6374518871307373E-2</v>
      </c>
      <c r="AN1248">
        <v>5.9872403740882874E-2</v>
      </c>
      <c r="AO1248">
        <v>5.8333877474069595E-2</v>
      </c>
      <c r="AP1248">
        <v>2.3696824908256531E-2</v>
      </c>
      <c r="AQ1248">
        <v>5.364999920129776E-2</v>
      </c>
      <c r="AU1248">
        <v>3.8100000470876694E-2</v>
      </c>
      <c r="AV1248">
        <v>5.4921332746744156E-2</v>
      </c>
      <c r="AW1248">
        <v>6.2947653234004974E-2</v>
      </c>
      <c r="AX1248">
        <v>8.718455582857132E-2</v>
      </c>
      <c r="AY1248">
        <v>2.8292115777730942E-2</v>
      </c>
    </row>
    <row r="1249" spans="1:51" hidden="1" x14ac:dyDescent="0.45">
      <c r="A1249">
        <v>1941</v>
      </c>
      <c r="B1249" t="s">
        <v>65</v>
      </c>
      <c r="C1249" t="s">
        <v>83</v>
      </c>
      <c r="D1249">
        <v>158</v>
      </c>
      <c r="E1249">
        <v>74005</v>
      </c>
      <c r="F1249">
        <v>2872.7038848726434</v>
      </c>
      <c r="G1249">
        <v>13.027664421804021</v>
      </c>
      <c r="H1249">
        <v>8.8480000000000008</v>
      </c>
      <c r="I1249">
        <v>4.5029334145598537E-2</v>
      </c>
      <c r="J1249">
        <v>0.20010691375623663</v>
      </c>
      <c r="K1249">
        <v>8.9660249265483771E-2</v>
      </c>
      <c r="L1249">
        <v>-8.9999999999999998E-4</v>
      </c>
      <c r="M1249">
        <v>4.0880000000000005E-3</v>
      </c>
      <c r="N1249">
        <v>4.3840000000000007E-3</v>
      </c>
      <c r="O1249">
        <v>1.2276E-2</v>
      </c>
      <c r="P1249">
        <v>4.1988999999999999E-2</v>
      </c>
      <c r="R1249">
        <v>3.83</v>
      </c>
      <c r="S1249">
        <v>0.93073699215965788</v>
      </c>
      <c r="T1249">
        <v>8.6016949999999995E-3</v>
      </c>
      <c r="U1249">
        <v>8.1338910000000007E-3</v>
      </c>
      <c r="V1249">
        <v>4.2699999999999996</v>
      </c>
      <c r="W1249">
        <v>1</v>
      </c>
      <c r="X1249">
        <v>1</v>
      </c>
      <c r="Y1249">
        <v>0</v>
      </c>
      <c r="Z1249">
        <v>2.1700000000000001E-2</v>
      </c>
      <c r="AD1249">
        <v>5.7505654134780556E-3</v>
      </c>
      <c r="AE1249" t="s">
        <v>119</v>
      </c>
      <c r="AF1249" t="s">
        <v>73</v>
      </c>
      <c r="AG1249">
        <v>-0.17919501662254333</v>
      </c>
      <c r="AH1249">
        <v>0.19716659188270569</v>
      </c>
      <c r="AI1249">
        <v>3.8300000131130219E-2</v>
      </c>
      <c r="AJ1249">
        <v>2.6799999177455902E-2</v>
      </c>
      <c r="AM1249">
        <v>0.13678592443466187</v>
      </c>
      <c r="AN1249">
        <v>6.038067489862442E-2</v>
      </c>
      <c r="AO1249">
        <v>5.3115256130695343E-2</v>
      </c>
      <c r="AP1249">
        <v>-0.2288583517074585</v>
      </c>
      <c r="AQ1249">
        <v>6.4402341842651367E-2</v>
      </c>
      <c r="AU1249">
        <v>3.8300000131130219E-2</v>
      </c>
      <c r="AV1249">
        <v>4.9663327634334564E-2</v>
      </c>
      <c r="AW1249">
        <v>0.10472502559423447</v>
      </c>
      <c r="AX1249">
        <v>0.16701526939868927</v>
      </c>
      <c r="AY1249">
        <v>3.254999965429306E-2</v>
      </c>
    </row>
    <row r="1250" spans="1:51" hidden="1" x14ac:dyDescent="0.45">
      <c r="A1250">
        <v>1942</v>
      </c>
      <c r="B1250" t="s">
        <v>65</v>
      </c>
      <c r="C1250" t="s">
        <v>83</v>
      </c>
      <c r="D1250">
        <v>158</v>
      </c>
      <c r="E1250">
        <v>75029</v>
      </c>
      <c r="F1250">
        <v>2818.2169960948431</v>
      </c>
      <c r="G1250">
        <v>12.792424559852746</v>
      </c>
      <c r="H1250">
        <v>8.2987000000000002</v>
      </c>
      <c r="I1250">
        <v>5.4545512031678338E-2</v>
      </c>
      <c r="J1250">
        <v>0.17216460723742277</v>
      </c>
      <c r="K1250">
        <v>9.2131469203452734E-2</v>
      </c>
      <c r="L1250">
        <v>-8.9999999999999998E-4</v>
      </c>
      <c r="M1250">
        <v>2.9239999999999999E-3</v>
      </c>
      <c r="N1250">
        <v>3.5060000000000004E-3</v>
      </c>
      <c r="O1250">
        <v>1.5363E-2</v>
      </c>
      <c r="P1250">
        <v>5.4259000000000002E-2</v>
      </c>
      <c r="R1250">
        <v>3.78</v>
      </c>
      <c r="S1250">
        <v>1.0508991799058547</v>
      </c>
      <c r="T1250">
        <v>9.1916080000000004E-3</v>
      </c>
      <c r="U1250">
        <v>8.2764750000000002E-3</v>
      </c>
      <c r="V1250">
        <v>4.29</v>
      </c>
      <c r="W1250">
        <v>1</v>
      </c>
      <c r="X1250">
        <v>1</v>
      </c>
      <c r="Y1250">
        <v>0</v>
      </c>
      <c r="Z1250">
        <v>2.6599999999999999E-2</v>
      </c>
      <c r="AD1250">
        <v>6.1397014189013832E-3</v>
      </c>
      <c r="AE1250" t="s">
        <v>119</v>
      </c>
      <c r="AF1250" t="s">
        <v>73</v>
      </c>
      <c r="AG1250">
        <v>0.24850156903266907</v>
      </c>
      <c r="AH1250">
        <v>0.12165592610836029</v>
      </c>
      <c r="AI1250">
        <v>3.7799999117851257E-2</v>
      </c>
      <c r="AJ1250">
        <v>2.6799999177455902E-2</v>
      </c>
      <c r="AM1250">
        <v>6.7640408873558044E-2</v>
      </c>
      <c r="AN1250">
        <v>5.4015517234802246E-2</v>
      </c>
      <c r="AO1250">
        <v>5.0593361258506775E-2</v>
      </c>
      <c r="AP1250">
        <v>0.1877998560667038</v>
      </c>
      <c r="AQ1250">
        <v>5.1104336977005005E-2</v>
      </c>
      <c r="AU1250">
        <v>3.7799999117851257E-2</v>
      </c>
      <c r="AV1250">
        <v>6.0701724141836166E-2</v>
      </c>
      <c r="AW1250">
        <v>8.3053939044475555E-2</v>
      </c>
      <c r="AX1250">
        <v>0.13302299380302429</v>
      </c>
      <c r="AY1250">
        <v>3.229999914765358E-2</v>
      </c>
    </row>
    <row r="1251" spans="1:51" hidden="1" x14ac:dyDescent="0.45">
      <c r="A1251">
        <v>1943</v>
      </c>
      <c r="B1251" t="s">
        <v>65</v>
      </c>
      <c r="C1251" t="s">
        <v>83</v>
      </c>
      <c r="D1251">
        <v>158</v>
      </c>
      <c r="E1251">
        <v>76005</v>
      </c>
      <c r="F1251">
        <v>2821.6226432471553</v>
      </c>
      <c r="G1251">
        <v>12.789003266135516</v>
      </c>
      <c r="H1251">
        <v>7.7394999999999996</v>
      </c>
      <c r="I1251">
        <v>6.4013547365214737E-2</v>
      </c>
      <c r="J1251">
        <v>0.2107984457257458</v>
      </c>
      <c r="K1251">
        <v>9.7698336781940273E-2</v>
      </c>
      <c r="L1251">
        <v>-5.9999999999999995E-4</v>
      </c>
      <c r="M1251">
        <v>2.9390000000000002E-3</v>
      </c>
      <c r="N1251">
        <v>3.055E-3</v>
      </c>
      <c r="O1251">
        <v>2.0027E-2</v>
      </c>
      <c r="P1251">
        <v>7.1481000000000003E-2</v>
      </c>
      <c r="R1251">
        <v>3.77</v>
      </c>
      <c r="S1251">
        <v>1.3335886500376035</v>
      </c>
      <c r="T1251">
        <v>1.4009733999999999E-2</v>
      </c>
      <c r="U1251">
        <v>1.2551813E-2</v>
      </c>
      <c r="V1251">
        <v>4.29</v>
      </c>
      <c r="W1251">
        <v>1</v>
      </c>
      <c r="X1251">
        <v>1</v>
      </c>
      <c r="Y1251">
        <v>0</v>
      </c>
      <c r="Z1251">
        <v>3.5900000000000001E-2</v>
      </c>
      <c r="AD1251">
        <v>7.3503467691072898E-3</v>
      </c>
      <c r="AE1251" t="s">
        <v>119</v>
      </c>
      <c r="AF1251" t="s">
        <v>73</v>
      </c>
      <c r="AG1251">
        <v>0.23009781539440155</v>
      </c>
      <c r="AH1251">
        <v>0.2493482232093811</v>
      </c>
      <c r="AI1251">
        <v>3.7700001150369644E-2</v>
      </c>
      <c r="AJ1251">
        <v>2.6799999177455902E-2</v>
      </c>
      <c r="AM1251">
        <v>0.19706840813159943</v>
      </c>
      <c r="AN1251">
        <v>5.227980762720108E-2</v>
      </c>
      <c r="AO1251">
        <v>4.3673198670148849E-2</v>
      </c>
      <c r="AP1251">
        <v>0.18003462255001068</v>
      </c>
      <c r="AQ1251">
        <v>4.2425192892551422E-2</v>
      </c>
      <c r="AU1251">
        <v>3.7700001150369644E-2</v>
      </c>
      <c r="AV1251">
        <v>5.0063196569681168E-2</v>
      </c>
      <c r="AW1251">
        <v>0.12746374309062958</v>
      </c>
      <c r="AX1251">
        <v>0.24739818274974823</v>
      </c>
      <c r="AY1251">
        <v>3.2250002026557922E-2</v>
      </c>
    </row>
    <row r="1252" spans="1:51" hidden="1" x14ac:dyDescent="0.45">
      <c r="A1252">
        <v>1944</v>
      </c>
      <c r="B1252" t="s">
        <v>65</v>
      </c>
      <c r="C1252" t="s">
        <v>83</v>
      </c>
      <c r="D1252">
        <v>158</v>
      </c>
      <c r="E1252">
        <v>77178</v>
      </c>
      <c r="F1252">
        <v>2658.9726606027621</v>
      </c>
      <c r="G1252">
        <v>12.00200203560571</v>
      </c>
      <c r="H1252">
        <v>6.2830000000000004</v>
      </c>
      <c r="I1252">
        <v>7.4724262336277783E-2</v>
      </c>
      <c r="J1252">
        <v>0.21804491094318348</v>
      </c>
      <c r="K1252">
        <v>0.13217809919363291</v>
      </c>
      <c r="L1252">
        <v>4.0000000000000002E-4</v>
      </c>
      <c r="O1252">
        <v>3.7752000000000001E-2</v>
      </c>
      <c r="P1252">
        <v>0.11995599999999999</v>
      </c>
      <c r="R1252">
        <v>3.76</v>
      </c>
      <c r="S1252">
        <v>2.0395356294377405</v>
      </c>
      <c r="T1252">
        <v>2.1040389E-2</v>
      </c>
      <c r="U1252">
        <v>1.9871947000000001E-2</v>
      </c>
      <c r="V1252">
        <v>4.29</v>
      </c>
      <c r="W1252">
        <v>1</v>
      </c>
      <c r="X1252">
        <v>1</v>
      </c>
      <c r="Y1252">
        <v>0</v>
      </c>
      <c r="Z1252">
        <v>5.21E-2</v>
      </c>
      <c r="AD1252">
        <v>8.0421441120820929E-3</v>
      </c>
      <c r="AE1252" t="s">
        <v>119</v>
      </c>
      <c r="AF1252" t="s">
        <v>73</v>
      </c>
      <c r="AG1252">
        <v>7.2212010622024536E-2</v>
      </c>
      <c r="AH1252">
        <v>0.13887946307659149</v>
      </c>
      <c r="AI1252">
        <v>3.7599999457597733E-2</v>
      </c>
      <c r="AJ1252">
        <v>2.6399999856948853E-2</v>
      </c>
      <c r="AM1252">
        <v>9.4149656593799591E-2</v>
      </c>
      <c r="AN1252">
        <v>4.4729810208082199E-2</v>
      </c>
      <c r="AO1252">
        <v>4.0880888700485229E-2</v>
      </c>
      <c r="AP1252">
        <v>3.0806846916675568E-2</v>
      </c>
      <c r="AQ1252">
        <v>4.0167722851037979E-2</v>
      </c>
      <c r="AU1252">
        <v>3.7599999457597733E-2</v>
      </c>
      <c r="AV1252">
        <v>4.1405163705348969E-2</v>
      </c>
      <c r="AW1252">
        <v>6.5721035003662109E-2</v>
      </c>
      <c r="AX1252">
        <v>0.13239134848117828</v>
      </c>
      <c r="AY1252">
        <v>3.1999997794628143E-2</v>
      </c>
    </row>
    <row r="1253" spans="1:51" hidden="1" x14ac:dyDescent="0.45">
      <c r="A1253">
        <v>1945</v>
      </c>
      <c r="B1253" t="s">
        <v>65</v>
      </c>
      <c r="C1253" t="s">
        <v>83</v>
      </c>
      <c r="D1253">
        <v>158</v>
      </c>
      <c r="E1253">
        <v>76224</v>
      </c>
      <c r="F1253">
        <v>1346.1258396305625</v>
      </c>
      <c r="G1253">
        <v>9.3935247651367444</v>
      </c>
      <c r="H1253">
        <v>4.0743999999999998</v>
      </c>
      <c r="K1253">
        <v>1.4217613281403143</v>
      </c>
      <c r="O1253">
        <v>9.6000000000000002E-2</v>
      </c>
      <c r="P1253">
        <v>0.44496999999999998</v>
      </c>
      <c r="R1253">
        <v>3.76</v>
      </c>
      <c r="T1253">
        <v>2.3487487000000001E-2</v>
      </c>
      <c r="U1253">
        <v>2.1496188999999999E-2</v>
      </c>
      <c r="V1253">
        <v>6.9</v>
      </c>
      <c r="W1253">
        <v>1</v>
      </c>
      <c r="X1253">
        <v>1</v>
      </c>
      <c r="Y1253">
        <v>0</v>
      </c>
      <c r="Z1253">
        <v>0.105</v>
      </c>
      <c r="AD1253">
        <v>1.0636384148237607E-2</v>
      </c>
      <c r="AE1253" t="s">
        <v>119</v>
      </c>
      <c r="AF1253" t="s">
        <v>73</v>
      </c>
      <c r="AG1253">
        <v>3.8293447345495224E-2</v>
      </c>
      <c r="AI1253">
        <v>3.7599999457597733E-2</v>
      </c>
      <c r="AJ1253">
        <v>2.6399999856948853E-2</v>
      </c>
      <c r="AK1253">
        <v>1</v>
      </c>
      <c r="AM1253">
        <v>0.32255658507347107</v>
      </c>
      <c r="AP1253">
        <v>2.0872864872217178E-2</v>
      </c>
      <c r="AQ1253">
        <v>1.7064400017261505E-2</v>
      </c>
      <c r="AU1253">
        <v>3.7599999457597733E-2</v>
      </c>
      <c r="AV1253">
        <v>1.7420582473278046E-2</v>
      </c>
      <c r="AY1253">
        <v>3.1999997794628143E-2</v>
      </c>
    </row>
    <row r="1254" spans="1:51" hidden="1" x14ac:dyDescent="0.45">
      <c r="A1254">
        <v>1946</v>
      </c>
      <c r="B1254" t="s">
        <v>65</v>
      </c>
      <c r="C1254" t="s">
        <v>83</v>
      </c>
      <c r="D1254">
        <v>158</v>
      </c>
      <c r="E1254">
        <v>77199</v>
      </c>
      <c r="F1254">
        <v>1444.2164794880762</v>
      </c>
      <c r="G1254">
        <v>6.4727766862952638</v>
      </c>
      <c r="H1254">
        <v>5.8249000000000004</v>
      </c>
      <c r="I1254">
        <v>0.48958695483870962</v>
      </c>
      <c r="J1254">
        <v>0.15611814345991562</v>
      </c>
      <c r="K1254">
        <v>2.7113445570869961</v>
      </c>
      <c r="L1254">
        <v>-3.8999999999999998E-3</v>
      </c>
      <c r="M1254">
        <v>4.0689999999999997E-3</v>
      </c>
      <c r="N1254">
        <v>2.2599999999999999E-3</v>
      </c>
      <c r="O1254">
        <v>0.16900000000000001</v>
      </c>
      <c r="P1254">
        <v>0.31552799999999998</v>
      </c>
      <c r="R1254">
        <v>3.7</v>
      </c>
      <c r="S1254">
        <v>0.55979113924050639</v>
      </c>
      <c r="T1254">
        <v>0.118899</v>
      </c>
      <c r="U1254">
        <v>0.115207</v>
      </c>
      <c r="V1254">
        <v>180</v>
      </c>
      <c r="W1254">
        <v>0</v>
      </c>
      <c r="X1254">
        <v>0</v>
      </c>
      <c r="Y1254">
        <v>0</v>
      </c>
      <c r="Z1254">
        <v>0.15828500000000001</v>
      </c>
      <c r="AA1254">
        <v>1.5219999999999999E-3</v>
      </c>
      <c r="AD1254">
        <v>2.5899163027619215E-2</v>
      </c>
      <c r="AE1254" t="s">
        <v>120</v>
      </c>
      <c r="AF1254" t="s">
        <v>73</v>
      </c>
      <c r="AI1254">
        <v>3.7000000476837158E-2</v>
      </c>
      <c r="AJ1254">
        <v>2.6399999856948853E-2</v>
      </c>
      <c r="AK1254">
        <v>1</v>
      </c>
      <c r="AM1254">
        <v>1.4350320100784302</v>
      </c>
      <c r="AU1254">
        <v>3.7000000476837158E-2</v>
      </c>
      <c r="AY1254">
        <v>3.1700000166893005E-2</v>
      </c>
    </row>
    <row r="1255" spans="1:51" hidden="1" x14ac:dyDescent="0.45">
      <c r="A1255">
        <v>1947</v>
      </c>
      <c r="B1255" t="s">
        <v>65</v>
      </c>
      <c r="C1255" t="s">
        <v>83</v>
      </c>
      <c r="D1255">
        <v>158</v>
      </c>
      <c r="E1255">
        <v>78119</v>
      </c>
      <c r="F1255">
        <v>1540.9444565342619</v>
      </c>
      <c r="G1255">
        <v>7.0457915461474885</v>
      </c>
      <c r="H1255">
        <v>6.7245999999999997</v>
      </c>
      <c r="I1255">
        <v>1.3520449870967741</v>
      </c>
      <c r="J1255">
        <v>0.16730328495034377</v>
      </c>
      <c r="K1255">
        <v>6.109385504103888</v>
      </c>
      <c r="L1255">
        <v>1.0947999999999999E-2</v>
      </c>
      <c r="M1255">
        <v>2.0264999999999998E-2</v>
      </c>
      <c r="N1255">
        <v>1.0148000000000001E-2</v>
      </c>
      <c r="O1255">
        <v>0.35199999999999998</v>
      </c>
      <c r="P1255">
        <v>0.56462500000000004</v>
      </c>
      <c r="R1255">
        <v>3.7</v>
      </c>
      <c r="S1255">
        <v>0.27549809014514898</v>
      </c>
      <c r="T1255">
        <v>0.21446699999999999</v>
      </c>
      <c r="U1255">
        <v>0.205841</v>
      </c>
      <c r="V1255">
        <v>238</v>
      </c>
      <c r="W1255">
        <v>0</v>
      </c>
      <c r="X1255">
        <v>0</v>
      </c>
      <c r="Y1255">
        <v>0</v>
      </c>
      <c r="Z1255">
        <v>0.18431500000000001</v>
      </c>
      <c r="AA1255">
        <v>1.9059999999999999E-3</v>
      </c>
      <c r="AD1255">
        <v>6.90500222956726E-2</v>
      </c>
      <c r="AE1255" t="s">
        <v>120</v>
      </c>
      <c r="AF1255" t="s">
        <v>73</v>
      </c>
      <c r="AI1255">
        <v>3.7000000476837158E-2</v>
      </c>
      <c r="AJ1255">
        <v>2.8000000864267349E-2</v>
      </c>
      <c r="AK1255">
        <v>1</v>
      </c>
      <c r="AM1255">
        <v>1.6661261320114136</v>
      </c>
      <c r="AU1255">
        <v>3.7000000476837158E-2</v>
      </c>
      <c r="AY1255">
        <v>3.2499998807907104E-2</v>
      </c>
    </row>
    <row r="1256" spans="1:51" hidden="1" x14ac:dyDescent="0.45">
      <c r="A1256">
        <v>1948</v>
      </c>
      <c r="B1256" t="s">
        <v>65</v>
      </c>
      <c r="C1256" t="s">
        <v>83</v>
      </c>
      <c r="D1256">
        <v>158</v>
      </c>
      <c r="E1256">
        <v>80155</v>
      </c>
      <c r="F1256">
        <v>1725.2858836005241</v>
      </c>
      <c r="G1256">
        <v>8.0131882635857199</v>
      </c>
      <c r="H1256">
        <v>7.1714000000000002</v>
      </c>
      <c r="I1256">
        <v>2.6916953677419353</v>
      </c>
      <c r="J1256">
        <v>0.16999232540291634</v>
      </c>
      <c r="K1256">
        <v>10.748084823470123</v>
      </c>
      <c r="L1256">
        <v>2.2939999999999999E-2</v>
      </c>
      <c r="M1256">
        <v>6.0287E-2</v>
      </c>
      <c r="N1256">
        <v>5.2021999999999999E-2</v>
      </c>
      <c r="O1256">
        <v>0.63600000000000001</v>
      </c>
      <c r="P1256">
        <v>0.94401999999999997</v>
      </c>
      <c r="R1256">
        <v>4.5</v>
      </c>
      <c r="S1256">
        <v>0.19670217554388597</v>
      </c>
      <c r="T1256">
        <v>0.50803799999999999</v>
      </c>
      <c r="U1256">
        <v>0.461974</v>
      </c>
      <c r="V1256">
        <v>310</v>
      </c>
      <c r="W1256">
        <v>0</v>
      </c>
      <c r="X1256">
        <v>0</v>
      </c>
      <c r="Y1256">
        <v>0</v>
      </c>
      <c r="Z1256">
        <v>0.36990200000000001</v>
      </c>
      <c r="AA1256">
        <v>2.4510000000000001E-3</v>
      </c>
      <c r="AB1256">
        <v>5.5399999999999998E-3</v>
      </c>
      <c r="AC1256">
        <v>0.36436200000000002</v>
      </c>
      <c r="AD1256">
        <v>0.17359789575273982</v>
      </c>
      <c r="AE1256" t="s">
        <v>120</v>
      </c>
      <c r="AF1256" t="s">
        <v>73</v>
      </c>
      <c r="AG1256">
        <v>0.47509792447090149</v>
      </c>
      <c r="AI1256">
        <v>4.5000001788139343E-2</v>
      </c>
      <c r="AJ1256">
        <v>3.359999880194664E-2</v>
      </c>
      <c r="AK1256">
        <v>1</v>
      </c>
      <c r="AM1256">
        <v>1.5140912532806396</v>
      </c>
      <c r="AP1256">
        <v>0.46232315897941589</v>
      </c>
      <c r="AQ1256">
        <v>8.7359482422471046E-3</v>
      </c>
      <c r="AU1256">
        <v>4.5000001788139343E-2</v>
      </c>
      <c r="AV1256">
        <v>1.2774779461324215E-2</v>
      </c>
      <c r="AY1256">
        <v>3.9300002157688141E-2</v>
      </c>
    </row>
    <row r="1257" spans="1:51" hidden="1" x14ac:dyDescent="0.45">
      <c r="A1257">
        <v>1949</v>
      </c>
      <c r="B1257" t="s">
        <v>65</v>
      </c>
      <c r="C1257" t="s">
        <v>83</v>
      </c>
      <c r="D1257">
        <v>158</v>
      </c>
      <c r="E1257">
        <v>81971</v>
      </c>
      <c r="F1257">
        <v>1799.8258774444621</v>
      </c>
      <c r="G1257">
        <v>8.1470334208263964</v>
      </c>
      <c r="H1257">
        <v>7.5746000000000002</v>
      </c>
      <c r="I1257">
        <v>3.4859830645161289</v>
      </c>
      <c r="J1257">
        <v>0.16503703703703704</v>
      </c>
      <c r="K1257">
        <v>14.175367909017927</v>
      </c>
      <c r="L1257">
        <v>0.123165</v>
      </c>
      <c r="M1257">
        <v>0.28445500000000001</v>
      </c>
      <c r="N1257">
        <v>0.16984299999999999</v>
      </c>
      <c r="O1257">
        <v>0.69799999999999995</v>
      </c>
      <c r="P1257">
        <v>1.1065659999999999</v>
      </c>
      <c r="R1257">
        <v>5.52</v>
      </c>
      <c r="S1257">
        <v>0.18882518518518515</v>
      </c>
      <c r="T1257">
        <v>0.75861199999999995</v>
      </c>
      <c r="U1257">
        <v>0.69944799999999996</v>
      </c>
      <c r="V1257">
        <v>595</v>
      </c>
      <c r="W1257">
        <v>0</v>
      </c>
      <c r="X1257">
        <v>0</v>
      </c>
      <c r="Y1257">
        <v>0</v>
      </c>
      <c r="Z1257">
        <v>0.67387799999999998</v>
      </c>
      <c r="AA1257">
        <v>5.1390000000000003E-3</v>
      </c>
      <c r="AB1257">
        <v>1.1325999999999999E-2</v>
      </c>
      <c r="AC1257">
        <v>0.66255200000000003</v>
      </c>
      <c r="AD1257">
        <v>0.24498273408095236</v>
      </c>
      <c r="AE1257" t="s">
        <v>120</v>
      </c>
      <c r="AF1257" t="s">
        <v>73</v>
      </c>
      <c r="AG1257">
        <v>1.1306854486465454</v>
      </c>
      <c r="AI1257">
        <v>5.5199999362230301E-2</v>
      </c>
      <c r="AJ1257">
        <v>3.5199999809265137E-2</v>
      </c>
      <c r="AK1257">
        <v>1</v>
      </c>
      <c r="AM1257">
        <v>0.41120865941047668</v>
      </c>
      <c r="AP1257">
        <v>1.1100000143051147</v>
      </c>
      <c r="AQ1257">
        <v>9.8035335540771484E-3</v>
      </c>
      <c r="AU1257">
        <v>5.5199999362230301E-2</v>
      </c>
      <c r="AV1257">
        <v>2.0685456693172455E-2</v>
      </c>
      <c r="AY1257">
        <v>4.519999772310257E-2</v>
      </c>
    </row>
    <row r="1258" spans="1:51" hidden="1" x14ac:dyDescent="0.45">
      <c r="A1258">
        <v>1950</v>
      </c>
      <c r="B1258" t="s">
        <v>65</v>
      </c>
      <c r="C1258" t="s">
        <v>83</v>
      </c>
      <c r="D1258">
        <v>158</v>
      </c>
      <c r="E1258">
        <v>83805</v>
      </c>
      <c r="F1258">
        <v>1920.7207207207207</v>
      </c>
      <c r="G1258">
        <v>8.9619233789299759</v>
      </c>
      <c r="H1258">
        <v>8.3701000000000008</v>
      </c>
      <c r="I1258">
        <v>4.0767926387096773</v>
      </c>
      <c r="J1258">
        <v>0.17582974410945021</v>
      </c>
      <c r="K1258">
        <v>13.201987299821722</v>
      </c>
      <c r="L1258">
        <v>0.20230000000000001</v>
      </c>
      <c r="M1258">
        <v>0.34820000000000001</v>
      </c>
      <c r="N1258">
        <v>0.29799999999999999</v>
      </c>
      <c r="O1258">
        <v>0.80200000000000005</v>
      </c>
      <c r="P1258">
        <v>1.3283389999999999</v>
      </c>
      <c r="R1258">
        <v>5.5</v>
      </c>
      <c r="S1258">
        <v>0.1403615404104383</v>
      </c>
      <c r="T1258">
        <v>0.71679300000000001</v>
      </c>
      <c r="U1258">
        <v>0.63329500000000005</v>
      </c>
      <c r="V1258">
        <v>425</v>
      </c>
      <c r="W1258">
        <v>0</v>
      </c>
      <c r="X1258">
        <v>0</v>
      </c>
      <c r="Y1258">
        <v>0</v>
      </c>
      <c r="Z1258">
        <v>0.96614699999999998</v>
      </c>
      <c r="AA1258">
        <v>1.1143E-2</v>
      </c>
      <c r="AB1258">
        <v>1.8600999999999999E-2</v>
      </c>
      <c r="AC1258">
        <v>0.947546</v>
      </c>
      <c r="AD1258">
        <v>0.28662028666124839</v>
      </c>
      <c r="AE1258" t="s">
        <v>120</v>
      </c>
      <c r="AF1258" t="s">
        <v>73</v>
      </c>
      <c r="AG1258">
        <v>-0.27819731831550598</v>
      </c>
      <c r="AI1258">
        <v>5.4999999701976776E-2</v>
      </c>
      <c r="AJ1258">
        <v>3.5199999809265137E-2</v>
      </c>
      <c r="AK1258">
        <v>1</v>
      </c>
      <c r="AM1258">
        <v>0.16995872557163239</v>
      </c>
      <c r="AP1258">
        <v>-0.31731909513473511</v>
      </c>
      <c r="AQ1258">
        <v>4.9919337034225464E-2</v>
      </c>
      <c r="AU1258">
        <v>5.4999999701976776E-2</v>
      </c>
      <c r="AV1258">
        <v>3.4078978002071381E-2</v>
      </c>
      <c r="AY1258">
        <v>4.5099999755620956E-2</v>
      </c>
    </row>
    <row r="1259" spans="1:51" hidden="1" x14ac:dyDescent="0.45">
      <c r="A1259">
        <v>1951</v>
      </c>
      <c r="B1259" t="s">
        <v>65</v>
      </c>
      <c r="C1259" t="s">
        <v>83</v>
      </c>
      <c r="D1259">
        <v>158</v>
      </c>
      <c r="E1259">
        <v>85164</v>
      </c>
      <c r="F1259">
        <v>2125.6085093759507</v>
      </c>
      <c r="G1259">
        <v>10.025012644883425</v>
      </c>
      <c r="H1259">
        <v>9.2992000000000008</v>
      </c>
      <c r="I1259">
        <v>5.6230197935483863</v>
      </c>
      <c r="J1259">
        <v>0.19011756061719323</v>
      </c>
      <c r="K1259">
        <v>15.574089747139322</v>
      </c>
      <c r="L1259">
        <v>0.14355000000000001</v>
      </c>
      <c r="M1259">
        <v>0.71799999999999997</v>
      </c>
      <c r="N1259">
        <v>0.48799999999999999</v>
      </c>
      <c r="O1259">
        <v>1.0569999999999999</v>
      </c>
      <c r="P1259">
        <v>1.7534160000000001</v>
      </c>
      <c r="R1259">
        <v>5.5</v>
      </c>
      <c r="S1259">
        <v>0.11856410727406316</v>
      </c>
      <c r="T1259">
        <v>0.89548300000000003</v>
      </c>
      <c r="U1259">
        <v>0.749838</v>
      </c>
      <c r="V1259">
        <v>435</v>
      </c>
      <c r="W1259">
        <v>0</v>
      </c>
      <c r="X1259">
        <v>0</v>
      </c>
      <c r="Y1259">
        <v>0</v>
      </c>
      <c r="Z1259">
        <v>1.4850099999999999</v>
      </c>
      <c r="AA1259">
        <v>1.6785000000000001E-2</v>
      </c>
      <c r="AB1259">
        <v>2.0027E-2</v>
      </c>
      <c r="AC1259">
        <v>1.4649799999999999</v>
      </c>
      <c r="AD1259">
        <v>0.37166812251321329</v>
      </c>
      <c r="AE1259" t="s">
        <v>120</v>
      </c>
      <c r="AF1259" t="s">
        <v>73</v>
      </c>
      <c r="AG1259">
        <v>0.42148053646087646</v>
      </c>
      <c r="AI1259">
        <v>5.4999999701976776E-2</v>
      </c>
      <c r="AJ1259">
        <v>3.9999999105930328E-2</v>
      </c>
      <c r="AK1259">
        <v>1</v>
      </c>
      <c r="AM1259">
        <v>0.29672738909721375</v>
      </c>
      <c r="AP1259">
        <v>0.26846221089363098</v>
      </c>
      <c r="AQ1259">
        <v>0.10554278641939163</v>
      </c>
      <c r="AU1259">
        <v>5.4999999701976776E-2</v>
      </c>
      <c r="AV1259">
        <v>0.13387703895568848</v>
      </c>
      <c r="AY1259">
        <v>4.7499999403953552E-2</v>
      </c>
    </row>
    <row r="1260" spans="1:51" hidden="1" x14ac:dyDescent="0.45">
      <c r="A1260">
        <v>1952</v>
      </c>
      <c r="B1260" t="s">
        <v>65</v>
      </c>
      <c r="C1260" t="s">
        <v>83</v>
      </c>
      <c r="D1260">
        <v>158</v>
      </c>
      <c r="E1260">
        <v>86459</v>
      </c>
      <c r="F1260">
        <v>2336.4246820965195</v>
      </c>
      <c r="G1260">
        <v>10.92232467890206</v>
      </c>
      <c r="H1260">
        <v>10.785600000000001</v>
      </c>
      <c r="I1260">
        <v>6.4214390258064507</v>
      </c>
      <c r="J1260">
        <v>0.2055653852340357</v>
      </c>
      <c r="K1260">
        <v>16.351157855474579</v>
      </c>
      <c r="L1260">
        <v>9.2960000000000001E-2</v>
      </c>
      <c r="M1260">
        <v>0.73040000000000005</v>
      </c>
      <c r="N1260">
        <v>0.4582</v>
      </c>
      <c r="O1260">
        <v>1.2869999999999999</v>
      </c>
      <c r="P1260">
        <v>2.303626</v>
      </c>
      <c r="R1260">
        <v>5.5</v>
      </c>
      <c r="S1260">
        <v>0.13199393262015008</v>
      </c>
      <c r="T1260">
        <v>1.078805</v>
      </c>
      <c r="U1260">
        <v>0.873942</v>
      </c>
      <c r="V1260">
        <v>415</v>
      </c>
      <c r="W1260">
        <v>0</v>
      </c>
      <c r="X1260">
        <v>0</v>
      </c>
      <c r="Y1260">
        <v>0</v>
      </c>
      <c r="Z1260">
        <v>2.07856</v>
      </c>
      <c r="AA1260">
        <v>2.4649999999999998E-2</v>
      </c>
      <c r="AB1260">
        <v>2.9492999999999998E-2</v>
      </c>
      <c r="AC1260">
        <v>2.0490599999999999</v>
      </c>
      <c r="AD1260">
        <v>0.52987352738476368</v>
      </c>
      <c r="AE1260" t="s">
        <v>120</v>
      </c>
      <c r="AF1260" t="s">
        <v>73</v>
      </c>
      <c r="AG1260">
        <v>0.81019347906112671</v>
      </c>
      <c r="AI1260">
        <v>5.4999999701976776E-2</v>
      </c>
      <c r="AJ1260">
        <v>3.9999999105930328E-2</v>
      </c>
      <c r="AK1260">
        <v>1</v>
      </c>
      <c r="AM1260">
        <v>0.42566484212875366</v>
      </c>
      <c r="AP1260">
        <v>0.63150686025619507</v>
      </c>
      <c r="AQ1260">
        <v>8.4700003266334534E-2</v>
      </c>
      <c r="AU1260">
        <v>5.4999999701976776E-2</v>
      </c>
      <c r="AV1260">
        <v>0.13818863034248352</v>
      </c>
      <c r="AY1260">
        <v>4.7499999403953552E-2</v>
      </c>
    </row>
    <row r="1261" spans="1:51" hidden="1" x14ac:dyDescent="0.45">
      <c r="A1261">
        <v>1953</v>
      </c>
      <c r="B1261" t="s">
        <v>65</v>
      </c>
      <c r="C1261" t="s">
        <v>83</v>
      </c>
      <c r="D1261">
        <v>158</v>
      </c>
      <c r="E1261">
        <v>87655</v>
      </c>
      <c r="F1261">
        <v>2474.3436961037883</v>
      </c>
      <c r="G1261">
        <v>11.390005162490514</v>
      </c>
      <c r="H1261">
        <v>12.023199999999999</v>
      </c>
      <c r="I1261">
        <v>7.2467132387096767</v>
      </c>
      <c r="J1261">
        <v>0.22149372862029645</v>
      </c>
      <c r="K1261">
        <v>17.422694715101262</v>
      </c>
      <c r="L1261">
        <v>-8.9175000000000004E-2</v>
      </c>
      <c r="M1261">
        <v>0.86699999999999999</v>
      </c>
      <c r="N1261">
        <v>0.45889999999999997</v>
      </c>
      <c r="O1261">
        <v>1.4590000000000001</v>
      </c>
      <c r="P1261">
        <v>2.6497060000000001</v>
      </c>
      <c r="R1261">
        <v>5.5</v>
      </c>
      <c r="S1261">
        <v>0.12064266477675406</v>
      </c>
      <c r="T1261">
        <v>1.21902</v>
      </c>
      <c r="U1261">
        <v>1.017164</v>
      </c>
      <c r="V1261">
        <v>435</v>
      </c>
      <c r="W1261">
        <v>0</v>
      </c>
      <c r="X1261">
        <v>0</v>
      </c>
      <c r="Y1261">
        <v>0</v>
      </c>
      <c r="Z1261">
        <v>2.6092</v>
      </c>
      <c r="AA1261">
        <v>3.3652000000000001E-2</v>
      </c>
      <c r="AB1261">
        <v>4.6515000000000001E-2</v>
      </c>
      <c r="AC1261">
        <v>2.5626799999999998</v>
      </c>
      <c r="AD1261">
        <v>0.90919465800463584</v>
      </c>
      <c r="AE1261" t="s">
        <v>120</v>
      </c>
      <c r="AF1261" t="s">
        <v>73</v>
      </c>
      <c r="AG1261">
        <v>0.5697740912437439</v>
      </c>
      <c r="AI1261">
        <v>5.4999999701976776E-2</v>
      </c>
      <c r="AJ1261">
        <v>3.9999999105930328E-2</v>
      </c>
      <c r="AK1261">
        <v>1</v>
      </c>
      <c r="AM1261">
        <v>0.715870201587677</v>
      </c>
      <c r="AP1261">
        <v>0.45591938495635986</v>
      </c>
      <c r="AQ1261">
        <v>6.7100003361701965E-2</v>
      </c>
      <c r="AU1261">
        <v>5.4999999701976776E-2</v>
      </c>
      <c r="AV1261">
        <v>9.7692199051380157E-2</v>
      </c>
      <c r="AY1261">
        <v>4.7499999403953552E-2</v>
      </c>
    </row>
    <row r="1262" spans="1:51" hidden="1" x14ac:dyDescent="0.45">
      <c r="A1262">
        <v>1954</v>
      </c>
      <c r="B1262" t="s">
        <v>65</v>
      </c>
      <c r="C1262" t="s">
        <v>83</v>
      </c>
      <c r="D1262">
        <v>158</v>
      </c>
      <c r="E1262">
        <v>88754</v>
      </c>
      <c r="F1262">
        <v>2581.8698745064607</v>
      </c>
      <c r="G1262">
        <v>11.947053984995671</v>
      </c>
      <c r="H1262">
        <v>12.4763</v>
      </c>
      <c r="I1262">
        <v>8.0533955419354832</v>
      </c>
      <c r="J1262">
        <v>0.21751955880466847</v>
      </c>
      <c r="K1262">
        <v>18.543311592148346</v>
      </c>
      <c r="L1262">
        <v>-2.2048000000000002E-2</v>
      </c>
      <c r="M1262">
        <v>0.86380000000000001</v>
      </c>
      <c r="N1262">
        <v>0.58650000000000002</v>
      </c>
      <c r="O1262">
        <v>1.7370000000000001</v>
      </c>
      <c r="P1262">
        <v>2.811572</v>
      </c>
      <c r="R1262">
        <v>6.32</v>
      </c>
      <c r="S1262">
        <v>0.11910828757502234</v>
      </c>
      <c r="T1262">
        <v>1.18506</v>
      </c>
      <c r="U1262">
        <v>1.040761</v>
      </c>
      <c r="V1262">
        <v>424</v>
      </c>
      <c r="W1262">
        <v>0</v>
      </c>
      <c r="X1262">
        <v>0</v>
      </c>
      <c r="Y1262">
        <v>0</v>
      </c>
      <c r="Z1262">
        <v>2.8228</v>
      </c>
      <c r="AA1262">
        <v>3.8133E-2</v>
      </c>
      <c r="AB1262">
        <v>4.8183999999999998E-2</v>
      </c>
      <c r="AC1262">
        <v>2.77461</v>
      </c>
      <c r="AD1262">
        <v>1.1661108962519036</v>
      </c>
      <c r="AE1262" t="s">
        <v>120</v>
      </c>
      <c r="AF1262" t="s">
        <v>73</v>
      </c>
      <c r="AG1262">
        <v>-7.893805205821991E-2</v>
      </c>
      <c r="AI1262">
        <v>6.3200004398822784E-2</v>
      </c>
      <c r="AJ1262">
        <v>3.9999999105930328E-2</v>
      </c>
      <c r="AK1262">
        <v>1</v>
      </c>
      <c r="AM1262">
        <v>0.28257414698600769</v>
      </c>
      <c r="AP1262">
        <v>-0.15513263642787933</v>
      </c>
      <c r="AQ1262">
        <v>8.1000000238418579E-2</v>
      </c>
      <c r="AU1262">
        <v>6.3199996948242188E-2</v>
      </c>
      <c r="AV1262">
        <v>6.8434253334999084E-2</v>
      </c>
      <c r="AY1262">
        <v>5.1600001752376556E-2</v>
      </c>
    </row>
    <row r="1263" spans="1:51" hidden="1" x14ac:dyDescent="0.45">
      <c r="A1263">
        <v>1955</v>
      </c>
      <c r="B1263" t="s">
        <v>65</v>
      </c>
      <c r="C1263" t="s">
        <v>83</v>
      </c>
      <c r="D1263">
        <v>158</v>
      </c>
      <c r="E1263">
        <v>89815</v>
      </c>
      <c r="F1263">
        <v>2770.7491371714273</v>
      </c>
      <c r="G1263">
        <v>12.895063371369606</v>
      </c>
      <c r="H1263">
        <v>13.315200000000001</v>
      </c>
      <c r="I1263">
        <v>8.8786697548387092</v>
      </c>
      <c r="J1263">
        <v>0.19811540251279666</v>
      </c>
      <c r="K1263">
        <v>18.322457190372035</v>
      </c>
      <c r="L1263">
        <v>9.1026999999999997E-2</v>
      </c>
      <c r="M1263">
        <v>0.88970000000000005</v>
      </c>
      <c r="N1263">
        <v>0.7238</v>
      </c>
      <c r="O1263">
        <v>2.0257999999999998</v>
      </c>
      <c r="P1263">
        <v>3.7983166666666701</v>
      </c>
      <c r="R1263">
        <v>6.32</v>
      </c>
      <c r="S1263">
        <v>0.12296153711952919</v>
      </c>
      <c r="T1263">
        <v>1.126387</v>
      </c>
      <c r="U1263">
        <v>1.0181690000000001</v>
      </c>
      <c r="V1263">
        <v>401</v>
      </c>
      <c r="W1263">
        <v>0</v>
      </c>
      <c r="X1263">
        <v>0</v>
      </c>
      <c r="Y1263">
        <v>0</v>
      </c>
      <c r="Z1263">
        <v>3.0727600000000002</v>
      </c>
      <c r="AA1263">
        <v>4.1188000000000002E-2</v>
      </c>
      <c r="AB1263">
        <v>5.1492000000000003E-2</v>
      </c>
      <c r="AC1263">
        <v>3.0212699999999999</v>
      </c>
      <c r="AD1263">
        <v>1.3228894691035684</v>
      </c>
      <c r="AE1263" t="s">
        <v>120</v>
      </c>
      <c r="AF1263" t="s">
        <v>73</v>
      </c>
      <c r="AG1263">
        <v>0.21122434735298157</v>
      </c>
      <c r="AI1263">
        <v>6.3200004398822784E-2</v>
      </c>
      <c r="AJ1263">
        <v>3.9999999105930328E-2</v>
      </c>
      <c r="AK1263">
        <v>1</v>
      </c>
      <c r="AM1263">
        <v>0.13444700837135315</v>
      </c>
      <c r="AP1263">
        <v>0.12525597214698792</v>
      </c>
      <c r="AQ1263">
        <v>7.1400001645088196E-2</v>
      </c>
      <c r="AU1263">
        <v>6.3199996948242188E-2</v>
      </c>
      <c r="AV1263">
        <v>8.0343276262283325E-2</v>
      </c>
      <c r="AY1263">
        <v>5.1600001752376556E-2</v>
      </c>
    </row>
    <row r="1264" spans="1:51" hidden="1" x14ac:dyDescent="0.45">
      <c r="A1264">
        <v>1956</v>
      </c>
      <c r="B1264" t="s">
        <v>65</v>
      </c>
      <c r="C1264" t="s">
        <v>83</v>
      </c>
      <c r="D1264">
        <v>158</v>
      </c>
      <c r="E1264">
        <v>90766</v>
      </c>
      <c r="F1264">
        <v>2947.8701055396045</v>
      </c>
      <c r="G1264">
        <v>13.57102806944026</v>
      </c>
      <c r="H1264">
        <v>14.3621</v>
      </c>
      <c r="I1264">
        <v>10.025170851612902</v>
      </c>
      <c r="J1264">
        <v>0.23593653410261695</v>
      </c>
      <c r="K1264">
        <v>18.404257219406031</v>
      </c>
      <c r="L1264">
        <v>-1.3668E-2</v>
      </c>
      <c r="M1264">
        <v>1.1627000000000001</v>
      </c>
      <c r="N1264">
        <v>0.9002</v>
      </c>
      <c r="O1264">
        <v>2.2761</v>
      </c>
      <c r="P1264">
        <v>4.5517416666666701</v>
      </c>
      <c r="R1264">
        <v>6.34</v>
      </c>
      <c r="S1264">
        <v>0.10367735315152835</v>
      </c>
      <c r="T1264">
        <v>1.2325140000000001</v>
      </c>
      <c r="U1264">
        <v>1.069205</v>
      </c>
      <c r="V1264">
        <v>402</v>
      </c>
      <c r="W1264">
        <v>0</v>
      </c>
      <c r="X1264">
        <v>0</v>
      </c>
      <c r="Y1264">
        <v>0</v>
      </c>
      <c r="Z1264">
        <v>3.91743</v>
      </c>
      <c r="AA1264">
        <v>6.4259999999999998E-2</v>
      </c>
      <c r="AB1264">
        <v>7.6395000000000005E-2</v>
      </c>
      <c r="AC1264">
        <v>3.84104</v>
      </c>
      <c r="AD1264">
        <v>1.5143603133159269</v>
      </c>
      <c r="AE1264" t="s">
        <v>120</v>
      </c>
      <c r="AF1264" t="s">
        <v>73</v>
      </c>
      <c r="AG1264">
        <v>0.46458828449249268</v>
      </c>
      <c r="AI1264">
        <v>6.3400000333786011E-2</v>
      </c>
      <c r="AJ1264">
        <v>3.9999999105930328E-2</v>
      </c>
      <c r="AK1264">
        <v>1</v>
      </c>
      <c r="AM1264">
        <v>0.14473614096641541</v>
      </c>
      <c r="AP1264">
        <v>0.36032757163047791</v>
      </c>
      <c r="AQ1264">
        <v>6.0500003397464752E-2</v>
      </c>
      <c r="AU1264">
        <v>6.3400000333786011E-2</v>
      </c>
      <c r="AV1264">
        <v>8.2299821078777313E-2</v>
      </c>
      <c r="AY1264">
        <v>5.169999971985817E-2</v>
      </c>
    </row>
    <row r="1265" spans="1:51" hidden="1" x14ac:dyDescent="0.45">
      <c r="A1265">
        <v>1957</v>
      </c>
      <c r="B1265" t="s">
        <v>65</v>
      </c>
      <c r="C1265" t="s">
        <v>83</v>
      </c>
      <c r="D1265">
        <v>158</v>
      </c>
      <c r="E1265">
        <v>91563</v>
      </c>
      <c r="F1265">
        <v>3135.873352523834</v>
      </c>
      <c r="G1265">
        <v>14.468340103458894</v>
      </c>
      <c r="H1265">
        <v>15.4072</v>
      </c>
      <c r="I1265">
        <v>11.438155987096772</v>
      </c>
      <c r="J1265">
        <v>0.2662091385226657</v>
      </c>
      <c r="K1265">
        <v>18.976830931771776</v>
      </c>
      <c r="L1265">
        <v>-0.248</v>
      </c>
      <c r="M1265">
        <v>1.5430999999999999</v>
      </c>
      <c r="N1265">
        <v>1.0288999999999999</v>
      </c>
      <c r="O1265">
        <v>2.3822000000000001</v>
      </c>
      <c r="P1265">
        <v>5.44204166666667</v>
      </c>
      <c r="Q1265">
        <v>11.7742</v>
      </c>
      <c r="R1265">
        <v>6.32</v>
      </c>
      <c r="S1265">
        <v>8.7696152420892806E-2</v>
      </c>
      <c r="T1265">
        <v>1.399858</v>
      </c>
      <c r="U1265">
        <v>1.187676</v>
      </c>
      <c r="V1265">
        <v>400</v>
      </c>
      <c r="W1265">
        <v>0</v>
      </c>
      <c r="X1265">
        <v>0</v>
      </c>
      <c r="Y1265">
        <v>0</v>
      </c>
      <c r="Z1265">
        <v>4.8918499999999998</v>
      </c>
      <c r="AA1265">
        <v>8.6360000000000006E-2</v>
      </c>
      <c r="AB1265">
        <v>9.1864000000000001E-2</v>
      </c>
      <c r="AC1265">
        <v>4.7999799999999997</v>
      </c>
      <c r="AD1265">
        <v>1.9060052219321149</v>
      </c>
      <c r="AE1265" t="s">
        <v>120</v>
      </c>
      <c r="AF1265" t="s">
        <v>73</v>
      </c>
      <c r="AG1265">
        <v>0.1763453483581543</v>
      </c>
      <c r="AI1265">
        <v>6.3200004398822784E-2</v>
      </c>
      <c r="AJ1265">
        <v>0.11774200201034546</v>
      </c>
      <c r="AK1265">
        <v>1</v>
      </c>
      <c r="AM1265">
        <v>0.25862410664558411</v>
      </c>
      <c r="AP1265">
        <v>9.6766993403434753E-2</v>
      </c>
      <c r="AQ1265">
        <v>6.8199999630451202E-2</v>
      </c>
      <c r="AU1265">
        <v>6.3199996948242188E-2</v>
      </c>
      <c r="AV1265">
        <v>7.4799507856369019E-2</v>
      </c>
      <c r="AY1265">
        <v>9.0470999479293823E-2</v>
      </c>
    </row>
    <row r="1266" spans="1:51" hidden="1" x14ac:dyDescent="0.45">
      <c r="A1266">
        <v>1958</v>
      </c>
      <c r="B1266" t="s">
        <v>65</v>
      </c>
      <c r="C1266" t="s">
        <v>83</v>
      </c>
      <c r="D1266">
        <v>158</v>
      </c>
      <c r="E1266">
        <v>92389</v>
      </c>
      <c r="F1266">
        <v>3288.895321608994</v>
      </c>
      <c r="G1266">
        <v>15.252853120376171</v>
      </c>
      <c r="H1266">
        <v>16.258500000000002</v>
      </c>
      <c r="I1266">
        <v>11.896756425806451</v>
      </c>
      <c r="J1266">
        <v>0.25516582740059041</v>
      </c>
      <c r="K1266">
        <v>18.895034687148097</v>
      </c>
      <c r="L1266">
        <v>0.103615</v>
      </c>
      <c r="M1266">
        <v>1.0919000000000001</v>
      </c>
      <c r="N1266">
        <v>1.0342</v>
      </c>
      <c r="O1266">
        <v>2.6705999999999999</v>
      </c>
      <c r="P1266">
        <v>6.3103249999999997</v>
      </c>
      <c r="Q1266">
        <v>9.6883300000000006</v>
      </c>
      <c r="R1266">
        <v>6.32</v>
      </c>
      <c r="S1266">
        <v>9.0794168052612464E-2</v>
      </c>
      <c r="T1266">
        <v>1.4537469999999999</v>
      </c>
      <c r="U1266">
        <v>1.3315619999999999</v>
      </c>
      <c r="V1266">
        <v>391</v>
      </c>
      <c r="W1266">
        <v>0</v>
      </c>
      <c r="X1266">
        <v>0</v>
      </c>
      <c r="Y1266">
        <v>0</v>
      </c>
      <c r="Z1266">
        <v>5.6676099999999998</v>
      </c>
      <c r="AA1266">
        <v>9.7189999999999999E-2</v>
      </c>
      <c r="AB1266">
        <v>0.10578899999999999</v>
      </c>
      <c r="AC1266">
        <v>5.56182</v>
      </c>
      <c r="AD1266">
        <v>2.3498694516971277</v>
      </c>
      <c r="AE1266" t="s">
        <v>120</v>
      </c>
      <c r="AF1266" t="s">
        <v>73</v>
      </c>
      <c r="AG1266">
        <v>0.12526765465736389</v>
      </c>
      <c r="AI1266">
        <v>6.3200004398822784E-2</v>
      </c>
      <c r="AJ1266">
        <v>9.6883296966552734E-2</v>
      </c>
      <c r="AK1266">
        <v>1</v>
      </c>
      <c r="AM1266">
        <v>0.23287391662597656</v>
      </c>
      <c r="AP1266">
        <v>5.1026631146669388E-2</v>
      </c>
      <c r="AQ1266">
        <v>6.1500001698732376E-2</v>
      </c>
      <c r="AU1266">
        <v>6.3199996948242188E-2</v>
      </c>
      <c r="AV1266">
        <v>6.4638137817382813E-2</v>
      </c>
      <c r="AY1266">
        <v>8.0041646957397461E-2</v>
      </c>
    </row>
    <row r="1267" spans="1:51" hidden="1" x14ac:dyDescent="0.45">
      <c r="A1267">
        <v>1959</v>
      </c>
      <c r="B1267" t="s">
        <v>65</v>
      </c>
      <c r="C1267" t="s">
        <v>83</v>
      </c>
      <c r="D1267">
        <v>158</v>
      </c>
      <c r="E1267">
        <v>93297</v>
      </c>
      <c r="F1267">
        <v>3553.9357364985972</v>
      </c>
      <c r="G1267">
        <v>16.410805530307329</v>
      </c>
      <c r="H1267">
        <v>17.4465</v>
      </c>
      <c r="I1267">
        <v>13.358287103225805</v>
      </c>
      <c r="J1267">
        <v>0.26559962885641381</v>
      </c>
      <c r="K1267">
        <v>19.058630960805772</v>
      </c>
      <c r="L1267">
        <v>0.145122</v>
      </c>
      <c r="M1267">
        <v>1.2958000000000001</v>
      </c>
      <c r="N1267">
        <v>1.2443</v>
      </c>
      <c r="O1267">
        <v>3.1595</v>
      </c>
      <c r="P1267">
        <v>7.5703666666666702</v>
      </c>
      <c r="Q1267">
        <v>8.3533299999999997</v>
      </c>
      <c r="R1267">
        <v>6.32</v>
      </c>
      <c r="S1267">
        <v>9.0161185867453406E-2</v>
      </c>
      <c r="T1267">
        <v>1.597213</v>
      </c>
      <c r="U1267">
        <v>1.4950399999999999</v>
      </c>
      <c r="V1267">
        <v>402</v>
      </c>
      <c r="W1267">
        <v>1</v>
      </c>
      <c r="X1267">
        <v>0</v>
      </c>
      <c r="Y1267">
        <v>0</v>
      </c>
      <c r="Z1267">
        <v>6.6495899999999999</v>
      </c>
      <c r="AA1267">
        <v>0.12379900000000001</v>
      </c>
      <c r="AB1267">
        <v>0.13558999999999999</v>
      </c>
      <c r="AC1267">
        <v>6.5140000000000002</v>
      </c>
      <c r="AD1267">
        <v>2.9068755439512617</v>
      </c>
      <c r="AE1267" t="s">
        <v>119</v>
      </c>
      <c r="AF1267" t="s">
        <v>73</v>
      </c>
      <c r="AG1267">
        <v>0.53749704360961914</v>
      </c>
      <c r="AI1267">
        <v>6.3200004398822784E-2</v>
      </c>
      <c r="AJ1267">
        <v>8.3533301949501038E-2</v>
      </c>
      <c r="AK1267">
        <v>1</v>
      </c>
      <c r="AM1267">
        <v>0.23703864216804504</v>
      </c>
      <c r="AP1267">
        <v>0.46015471220016479</v>
      </c>
      <c r="AQ1267">
        <v>4.1300002485513687E-2</v>
      </c>
      <c r="AU1267">
        <v>6.3199996948242188E-2</v>
      </c>
      <c r="AV1267">
        <v>6.0304392129182816E-2</v>
      </c>
      <c r="AY1267">
        <v>7.3366656899452209E-2</v>
      </c>
    </row>
    <row r="1268" spans="1:51" hidden="1" x14ac:dyDescent="0.45">
      <c r="A1268">
        <v>1960</v>
      </c>
      <c r="B1268" t="s">
        <v>65</v>
      </c>
      <c r="C1268" t="s">
        <v>83</v>
      </c>
      <c r="D1268">
        <v>158</v>
      </c>
      <c r="E1268">
        <v>94092</v>
      </c>
      <c r="F1268">
        <v>3986.4328857788614</v>
      </c>
      <c r="G1268">
        <v>18.150170521032997</v>
      </c>
      <c r="H1268">
        <v>19.215399999999999</v>
      </c>
      <c r="I1268">
        <v>16.009699999999999</v>
      </c>
      <c r="J1268">
        <v>0.3032258064516129</v>
      </c>
      <c r="K1268">
        <v>19.794800946829188</v>
      </c>
      <c r="L1268">
        <v>5.4339999999999999E-2</v>
      </c>
      <c r="M1268">
        <v>1.6168</v>
      </c>
      <c r="N1268">
        <v>1.4597</v>
      </c>
      <c r="O1268">
        <v>3.8275999999999999</v>
      </c>
      <c r="P1268">
        <v>9.1292083333333309</v>
      </c>
      <c r="Q1268">
        <v>8.4</v>
      </c>
      <c r="R1268">
        <v>6.43</v>
      </c>
      <c r="S1268">
        <v>8.0349807560879102E-2</v>
      </c>
      <c r="T1268">
        <v>1.961025</v>
      </c>
      <c r="U1268">
        <v>1.7431479999999999</v>
      </c>
      <c r="V1268">
        <v>380</v>
      </c>
      <c r="W1268">
        <v>1</v>
      </c>
      <c r="X1268">
        <v>0</v>
      </c>
      <c r="Y1268">
        <v>0</v>
      </c>
      <c r="Z1268">
        <v>8.0117100000000008</v>
      </c>
      <c r="AA1268">
        <v>0.16287599999999999</v>
      </c>
      <c r="AB1268">
        <v>0.17144200000000001</v>
      </c>
      <c r="AC1268">
        <v>7.8402700000000003</v>
      </c>
      <c r="AD1268">
        <v>3.5683202785030455</v>
      </c>
      <c r="AE1268" t="s">
        <v>119</v>
      </c>
      <c r="AF1268" t="s">
        <v>73</v>
      </c>
      <c r="AG1268">
        <v>0.3631729781627655</v>
      </c>
      <c r="AH1268">
        <v>0.28801855444908142</v>
      </c>
      <c r="AI1268">
        <v>6.4300000667572021E-2</v>
      </c>
      <c r="AJ1268">
        <v>8.3999998867511749E-2</v>
      </c>
      <c r="AM1268">
        <v>0.2275429368019104</v>
      </c>
      <c r="AN1268">
        <v>6.0475625097751617E-2</v>
      </c>
      <c r="AO1268">
        <v>4.9265589565038681E-2</v>
      </c>
      <c r="AP1268">
        <v>0.28957477211952209</v>
      </c>
      <c r="AQ1268">
        <v>3.6699999123811722E-2</v>
      </c>
      <c r="AU1268">
        <v>6.4300000667572021E-2</v>
      </c>
      <c r="AV1268">
        <v>4.7327391803264618E-2</v>
      </c>
      <c r="AW1268">
        <v>0.29709038138389587</v>
      </c>
      <c r="AX1268">
        <v>0.31879356503486633</v>
      </c>
      <c r="AY1268">
        <v>7.4149996042251587E-2</v>
      </c>
    </row>
    <row r="1269" spans="1:51" hidden="1" x14ac:dyDescent="0.45">
      <c r="A1269">
        <v>1961</v>
      </c>
      <c r="B1269" t="s">
        <v>65</v>
      </c>
      <c r="C1269" t="s">
        <v>83</v>
      </c>
      <c r="D1269">
        <v>158</v>
      </c>
      <c r="E1269">
        <v>94943</v>
      </c>
      <c r="F1269">
        <v>4426.2842242052848</v>
      </c>
      <c r="G1269">
        <v>20.172673485751144</v>
      </c>
      <c r="H1269">
        <v>21.032299999999999</v>
      </c>
      <c r="I1269">
        <v>19.336500000000001</v>
      </c>
      <c r="J1269">
        <v>0.33333333333333337</v>
      </c>
      <c r="K1269">
        <v>20.858155911347314</v>
      </c>
      <c r="L1269">
        <v>-0.366286</v>
      </c>
      <c r="M1269">
        <v>2.0916999999999999</v>
      </c>
      <c r="N1269">
        <v>1.5247999999999999</v>
      </c>
      <c r="O1269">
        <v>4.5865</v>
      </c>
      <c r="P1269">
        <v>11.141249999999999</v>
      </c>
      <c r="Q1269">
        <v>8.2908299999999997</v>
      </c>
      <c r="R1269">
        <v>6.43</v>
      </c>
      <c r="S1269">
        <v>6.0629523866182797E-2</v>
      </c>
      <c r="T1269">
        <v>2.5159319999999998</v>
      </c>
      <c r="U1269">
        <v>2.0634679999999999</v>
      </c>
      <c r="V1269">
        <v>373</v>
      </c>
      <c r="W1269">
        <v>1</v>
      </c>
      <c r="X1269">
        <v>0</v>
      </c>
      <c r="Y1269">
        <v>0</v>
      </c>
      <c r="Z1269">
        <v>9.5742200000000004</v>
      </c>
      <c r="AA1269">
        <v>0.21141399999999999</v>
      </c>
      <c r="AB1269">
        <v>0.19084999999999999</v>
      </c>
      <c r="AC1269">
        <v>9.3833699999999993</v>
      </c>
      <c r="AD1269">
        <v>4.9173194081810268</v>
      </c>
      <c r="AE1269" t="s">
        <v>119</v>
      </c>
      <c r="AF1269" t="s">
        <v>73</v>
      </c>
      <c r="AG1269">
        <v>0.20459005236625671</v>
      </c>
      <c r="AH1269">
        <v>0.43765276670455933</v>
      </c>
      <c r="AI1269">
        <v>6.4300000667572021E-2</v>
      </c>
      <c r="AJ1269">
        <v>8.2908302545547485E-2</v>
      </c>
      <c r="AM1269">
        <v>0.37804904580116272</v>
      </c>
      <c r="AN1269">
        <v>5.960371345281601E-2</v>
      </c>
      <c r="AO1269">
        <v>4.3252244591712952E-2</v>
      </c>
      <c r="AP1269">
        <v>0.15151515603065491</v>
      </c>
      <c r="AQ1269">
        <v>3.3907946199178696E-2</v>
      </c>
      <c r="AU1269">
        <v>6.4300000667572021E-2</v>
      </c>
      <c r="AV1269">
        <v>3.9045512676239014E-2</v>
      </c>
      <c r="AW1269">
        <v>0.33127486705780029</v>
      </c>
      <c r="AX1269">
        <v>0.34981691837310791</v>
      </c>
      <c r="AY1269">
        <v>7.3604151606559753E-2</v>
      </c>
    </row>
    <row r="1270" spans="1:51" hidden="1" x14ac:dyDescent="0.45">
      <c r="A1270">
        <v>1962</v>
      </c>
      <c r="B1270" t="s">
        <v>65</v>
      </c>
      <c r="C1270" t="s">
        <v>83</v>
      </c>
      <c r="D1270">
        <v>158</v>
      </c>
      <c r="E1270">
        <v>95832</v>
      </c>
      <c r="F1270">
        <v>4776.5168283411522</v>
      </c>
      <c r="G1270">
        <v>21.780992559550231</v>
      </c>
      <c r="H1270">
        <v>22.435500000000001</v>
      </c>
      <c r="I1270">
        <v>21.942699999999999</v>
      </c>
      <c r="J1270">
        <v>0.32420091324200911</v>
      </c>
      <c r="K1270">
        <v>22.248699638770468</v>
      </c>
      <c r="L1270">
        <v>-1.9127999999999999E-2</v>
      </c>
      <c r="M1270">
        <v>2.0291000000000001</v>
      </c>
      <c r="N1270">
        <v>1.7698</v>
      </c>
      <c r="O1270">
        <v>5.5416999999999996</v>
      </c>
      <c r="P1270">
        <v>13.175741666666699</v>
      </c>
      <c r="Q1270">
        <v>8.8375000000000004</v>
      </c>
      <c r="R1270">
        <v>6.43</v>
      </c>
      <c r="S1270">
        <v>5.735480634875139E-2</v>
      </c>
      <c r="T1270">
        <v>2.9476230000000001</v>
      </c>
      <c r="U1270">
        <v>2.5566170000000001</v>
      </c>
      <c r="V1270">
        <v>398.5</v>
      </c>
      <c r="W1270">
        <v>1</v>
      </c>
      <c r="X1270">
        <v>0</v>
      </c>
      <c r="Y1270">
        <v>0</v>
      </c>
      <c r="Z1270">
        <v>12.339</v>
      </c>
      <c r="AA1270">
        <v>0.30640299999999998</v>
      </c>
      <c r="AB1270">
        <v>0.29657099999999997</v>
      </c>
      <c r="AC1270">
        <v>12.042400000000001</v>
      </c>
      <c r="AD1270">
        <v>6.2228024369016541</v>
      </c>
      <c r="AE1270" t="s">
        <v>119</v>
      </c>
      <c r="AF1270" t="s">
        <v>73</v>
      </c>
      <c r="AG1270">
        <v>-2.0123757421970367E-2</v>
      </c>
      <c r="AH1270">
        <v>0.31451883912086487</v>
      </c>
      <c r="AI1270">
        <v>6.4300000667572021E-2</v>
      </c>
      <c r="AJ1270">
        <v>8.8375002145767212E-2</v>
      </c>
      <c r="AM1270">
        <v>0.26548609137535095</v>
      </c>
      <c r="AN1270">
        <v>4.9032736569643021E-2</v>
      </c>
      <c r="AO1270">
        <v>3.8746166974306107E-2</v>
      </c>
      <c r="AP1270">
        <v>-7.1278795599937439E-2</v>
      </c>
      <c r="AQ1270">
        <v>4.0388550609350204E-2</v>
      </c>
      <c r="AU1270">
        <v>6.4300000667572021E-2</v>
      </c>
      <c r="AV1270">
        <v>3.7509702146053314E-2</v>
      </c>
      <c r="AW1270">
        <v>0.17986312508583069</v>
      </c>
      <c r="AX1270">
        <v>0.18637546896934509</v>
      </c>
      <c r="AY1270">
        <v>7.6337501406669617E-2</v>
      </c>
    </row>
    <row r="1271" spans="1:51" hidden="1" x14ac:dyDescent="0.45">
      <c r="A1271">
        <v>1963</v>
      </c>
      <c r="B1271" t="s">
        <v>65</v>
      </c>
      <c r="C1271" t="s">
        <v>83</v>
      </c>
      <c r="D1271">
        <v>158</v>
      </c>
      <c r="E1271">
        <v>96812</v>
      </c>
      <c r="F1271">
        <v>5128.6442560700671</v>
      </c>
      <c r="G1271">
        <v>23.403929888322931</v>
      </c>
      <c r="H1271">
        <v>24.182400000000001</v>
      </c>
      <c r="I1271">
        <v>25.113199999999999</v>
      </c>
      <c r="J1271">
        <v>0.3147410358565737</v>
      </c>
      <c r="K1271">
        <v>23.966432129098649</v>
      </c>
      <c r="L1271">
        <v>-0.29718</v>
      </c>
      <c r="M1271">
        <v>2.4249000000000001</v>
      </c>
      <c r="N1271">
        <v>1.9628000000000001</v>
      </c>
      <c r="O1271">
        <v>7.0297999999999998</v>
      </c>
      <c r="P1271">
        <v>16.329233333333299</v>
      </c>
      <c r="Q1271">
        <v>7.5441700000000003</v>
      </c>
      <c r="R1271">
        <v>6.43</v>
      </c>
      <c r="S1271">
        <v>4.5163066271169644E-2</v>
      </c>
      <c r="T1271">
        <v>3.231214</v>
      </c>
      <c r="U1271">
        <v>3.044292</v>
      </c>
      <c r="V1271">
        <v>381</v>
      </c>
      <c r="W1271">
        <v>1</v>
      </c>
      <c r="X1271">
        <v>0</v>
      </c>
      <c r="Y1271">
        <v>0</v>
      </c>
      <c r="Z1271">
        <v>15.6815</v>
      </c>
      <c r="AA1271">
        <v>0.46317000000000003</v>
      </c>
      <c r="AB1271">
        <v>0.40288299999999999</v>
      </c>
      <c r="AC1271">
        <v>15.278600000000001</v>
      </c>
      <c r="AD1271">
        <v>7.1888598781549167</v>
      </c>
      <c r="AE1271" t="s">
        <v>119</v>
      </c>
      <c r="AF1271" t="s">
        <v>73</v>
      </c>
      <c r="AG1271">
        <v>0.10704467445611954</v>
      </c>
      <c r="AH1271">
        <v>0.20165547728538513</v>
      </c>
      <c r="AI1271">
        <v>6.4300000667572021E-2</v>
      </c>
      <c r="AJ1271">
        <v>7.5441703200340271E-2</v>
      </c>
      <c r="AM1271">
        <v>0.15524522960186005</v>
      </c>
      <c r="AN1271">
        <v>4.6410240232944489E-2</v>
      </c>
      <c r="AO1271">
        <v>4.0173497051000595E-2</v>
      </c>
      <c r="AP1271">
        <v>5.7065322995185852E-2</v>
      </c>
      <c r="AQ1271">
        <v>4.1022472083568573E-2</v>
      </c>
      <c r="AU1271">
        <v>6.4300000667572021E-2</v>
      </c>
      <c r="AV1271">
        <v>4.3363433331251144E-2</v>
      </c>
      <c r="AW1271">
        <v>0.16560134291648865</v>
      </c>
      <c r="AX1271">
        <v>0.17042677104473114</v>
      </c>
      <c r="AY1271">
        <v>6.9870851933956146E-2</v>
      </c>
    </row>
    <row r="1272" spans="1:51" hidden="1" x14ac:dyDescent="0.45">
      <c r="A1272">
        <v>1964</v>
      </c>
      <c r="B1272" t="s">
        <v>65</v>
      </c>
      <c r="C1272" t="s">
        <v>83</v>
      </c>
      <c r="D1272">
        <v>158</v>
      </c>
      <c r="E1272">
        <v>97826</v>
      </c>
      <c r="F1272">
        <v>5667.6904578194726</v>
      </c>
      <c r="G1272">
        <v>25.891521447449811</v>
      </c>
      <c r="H1272">
        <v>26.458500000000001</v>
      </c>
      <c r="I1272">
        <v>29.5413</v>
      </c>
      <c r="J1272">
        <v>0.3186440677966102</v>
      </c>
      <c r="K1272">
        <v>24.866194604369415</v>
      </c>
      <c r="L1272">
        <v>-0.18240000000000001</v>
      </c>
      <c r="M1272">
        <v>2.8574999999999999</v>
      </c>
      <c r="N1272">
        <v>2.4022999999999999</v>
      </c>
      <c r="O1272">
        <v>7.9528999999999996</v>
      </c>
      <c r="P1272">
        <v>19.403683333333301</v>
      </c>
      <c r="Q1272">
        <v>10.0242</v>
      </c>
      <c r="R1272">
        <v>6.8919999999999995</v>
      </c>
      <c r="S1272">
        <v>4.4382378773474736E-2</v>
      </c>
      <c r="T1272">
        <v>3.4467690000000002</v>
      </c>
      <c r="U1272">
        <v>3.3109690000000001</v>
      </c>
      <c r="V1272">
        <v>380</v>
      </c>
      <c r="W1272">
        <v>1</v>
      </c>
      <c r="X1272">
        <v>0</v>
      </c>
      <c r="Y1272">
        <v>0</v>
      </c>
      <c r="Z1272">
        <v>18.105399999999999</v>
      </c>
      <c r="AA1272">
        <v>0.62505100000000002</v>
      </c>
      <c r="AB1272">
        <v>0.49165500000000001</v>
      </c>
      <c r="AC1272">
        <v>17.613800000000001</v>
      </c>
      <c r="AD1272">
        <v>8.1810269799825939</v>
      </c>
      <c r="AE1272" t="s">
        <v>119</v>
      </c>
      <c r="AF1272" t="s">
        <v>73</v>
      </c>
      <c r="AG1272">
        <v>-8.8919438421726227E-2</v>
      </c>
      <c r="AH1272">
        <v>0.18839249014854431</v>
      </c>
      <c r="AI1272">
        <v>6.892000138759613E-2</v>
      </c>
      <c r="AJ1272">
        <v>0.10024199634790421</v>
      </c>
      <c r="AM1272">
        <v>0.13801492750644684</v>
      </c>
      <c r="AN1272">
        <v>5.0377562642097473E-2</v>
      </c>
      <c r="AO1272">
        <v>4.42679263651371E-2</v>
      </c>
      <c r="AP1272">
        <v>-0.13669753074645996</v>
      </c>
      <c r="AQ1272">
        <v>5.0457816570997238E-2</v>
      </c>
      <c r="AU1272">
        <v>6.892000138759613E-2</v>
      </c>
      <c r="AV1272">
        <v>4.356035590171814E-2</v>
      </c>
      <c r="AW1272">
        <v>0.10879799723625183</v>
      </c>
      <c r="AX1272">
        <v>0.11000674217939377</v>
      </c>
      <c r="AY1272">
        <v>8.4581002593040466E-2</v>
      </c>
    </row>
    <row r="1273" spans="1:51" hidden="1" x14ac:dyDescent="0.45">
      <c r="A1273">
        <v>1965</v>
      </c>
      <c r="B1273" t="s">
        <v>65</v>
      </c>
      <c r="C1273" t="s">
        <v>83</v>
      </c>
      <c r="D1273">
        <v>158</v>
      </c>
      <c r="E1273">
        <v>98883</v>
      </c>
      <c r="F1273">
        <v>5933.7476120909278</v>
      </c>
      <c r="G1273">
        <v>27.11862546069586</v>
      </c>
      <c r="H1273">
        <v>27.654499999999999</v>
      </c>
      <c r="I1273">
        <v>32.866</v>
      </c>
      <c r="J1273">
        <v>0.29787234042553196</v>
      </c>
      <c r="K1273">
        <v>26.502127065663604</v>
      </c>
      <c r="L1273">
        <v>0.35975200000000002</v>
      </c>
      <c r="M1273">
        <v>2.9409999999999998</v>
      </c>
      <c r="N1273">
        <v>3.0424000000000002</v>
      </c>
      <c r="O1273">
        <v>9.4263999999999992</v>
      </c>
      <c r="P1273">
        <v>22.610241666666699</v>
      </c>
      <c r="Q1273">
        <v>6.9675000000000002</v>
      </c>
      <c r="R1273">
        <v>7.3540000000000001</v>
      </c>
      <c r="S1273">
        <v>5.2328100150154142E-2</v>
      </c>
      <c r="T1273">
        <v>3.5354999999999999</v>
      </c>
      <c r="U1273">
        <v>3.723017</v>
      </c>
      <c r="V1273">
        <v>386</v>
      </c>
      <c r="W1273">
        <v>1</v>
      </c>
      <c r="X1273">
        <v>0</v>
      </c>
      <c r="Y1273">
        <v>0</v>
      </c>
      <c r="Z1273">
        <v>20.8248</v>
      </c>
      <c r="AA1273">
        <v>0.79062900000000003</v>
      </c>
      <c r="AB1273">
        <v>0.57785500000000001</v>
      </c>
      <c r="AC1273">
        <v>20.2469</v>
      </c>
      <c r="AD1273">
        <v>9.3994778067885107</v>
      </c>
      <c r="AE1273" t="s">
        <v>119</v>
      </c>
      <c r="AF1273" t="s">
        <v>73</v>
      </c>
      <c r="AG1273">
        <v>4.9558817408978939E-3</v>
      </c>
      <c r="AH1273">
        <v>0.20333804190158844</v>
      </c>
      <c r="AI1273">
        <v>7.3540002107620239E-2</v>
      </c>
      <c r="AJ1273">
        <v>6.967499852180481E-2</v>
      </c>
      <c r="AM1273">
        <v>0.14893601834774017</v>
      </c>
      <c r="AN1273">
        <v>5.4402019828557968E-2</v>
      </c>
      <c r="AO1273">
        <v>4.734991118311882E-2</v>
      </c>
      <c r="AP1273">
        <v>-4.7485742717981339E-2</v>
      </c>
      <c r="AQ1273">
        <v>5.2919790148735046E-2</v>
      </c>
      <c r="AU1273">
        <v>7.3540002107620239E-2</v>
      </c>
      <c r="AV1273">
        <v>5.0406854599714279E-2</v>
      </c>
      <c r="AW1273">
        <v>0.14428980648517609</v>
      </c>
      <c r="AX1273">
        <v>0.1483599990606308</v>
      </c>
      <c r="AY1273">
        <v>7.1607500314712524E-2</v>
      </c>
    </row>
    <row r="1274" spans="1:51" hidden="1" x14ac:dyDescent="0.45">
      <c r="A1274">
        <v>1966</v>
      </c>
      <c r="B1274" t="s">
        <v>65</v>
      </c>
      <c r="C1274" t="s">
        <v>83</v>
      </c>
      <c r="D1274">
        <v>158</v>
      </c>
      <c r="E1274">
        <v>99790</v>
      </c>
      <c r="F1274">
        <v>6505.5315792792226</v>
      </c>
      <c r="G1274">
        <v>29.754887783171409</v>
      </c>
      <c r="H1274">
        <v>30.242100000000001</v>
      </c>
      <c r="I1274">
        <v>38.17</v>
      </c>
      <c r="J1274">
        <v>0.30366492146596857</v>
      </c>
      <c r="K1274">
        <v>27.892670793086758</v>
      </c>
      <c r="L1274">
        <v>0.48153600000000002</v>
      </c>
      <c r="M1274">
        <v>3.4281000000000001</v>
      </c>
      <c r="N1274">
        <v>3.5194999999999999</v>
      </c>
      <c r="O1274">
        <v>10.707100000000001</v>
      </c>
      <c r="P1274">
        <v>26.574266666666698</v>
      </c>
      <c r="Q1274">
        <v>5.84</v>
      </c>
      <c r="R1274">
        <v>6.86</v>
      </c>
      <c r="S1274">
        <v>6.7061656620208618E-2</v>
      </c>
      <c r="T1274">
        <v>3.9337</v>
      </c>
      <c r="U1274">
        <v>4.4591960000000004</v>
      </c>
      <c r="V1274">
        <v>384</v>
      </c>
      <c r="W1274">
        <v>1</v>
      </c>
      <c r="X1274">
        <v>0</v>
      </c>
      <c r="Y1274">
        <v>0</v>
      </c>
      <c r="Z1274">
        <v>23.939599999999999</v>
      </c>
      <c r="AA1274">
        <v>1.06606</v>
      </c>
      <c r="AB1274">
        <v>0.78827899999999995</v>
      </c>
      <c r="AC1274">
        <v>23.151299999999999</v>
      </c>
      <c r="AD1274">
        <v>9.9216710182767613</v>
      </c>
      <c r="AE1274" t="s">
        <v>119</v>
      </c>
      <c r="AF1274" t="s">
        <v>73</v>
      </c>
      <c r="AG1274">
        <v>0.25859126448631287</v>
      </c>
      <c r="AH1274">
        <v>0.11280117928981781</v>
      </c>
      <c r="AI1274">
        <v>7.1021281182765961E-2</v>
      </c>
      <c r="AJ1274">
        <v>5.8400001376867294E-2</v>
      </c>
      <c r="AM1274">
        <v>5.5555202066898346E-2</v>
      </c>
      <c r="AN1274">
        <v>5.7245977222919464E-2</v>
      </c>
      <c r="AO1274">
        <v>5.4233048111200333E-2</v>
      </c>
      <c r="AP1274">
        <v>0.20854644477367401</v>
      </c>
      <c r="AQ1274">
        <v>3.9971545338630676E-2</v>
      </c>
      <c r="AU1274">
        <v>6.8599998950958252E-2</v>
      </c>
      <c r="AV1274">
        <v>4.8307467252016068E-2</v>
      </c>
      <c r="AW1274">
        <v>0.1435590535402298</v>
      </c>
      <c r="AX1274">
        <v>0.14887797832489014</v>
      </c>
      <c r="AY1274">
        <v>6.4710639417171478E-2</v>
      </c>
    </row>
    <row r="1275" spans="1:51" hidden="1" x14ac:dyDescent="0.45">
      <c r="A1275">
        <v>1967</v>
      </c>
      <c r="B1275" t="s">
        <v>65</v>
      </c>
      <c r="C1275" t="s">
        <v>83</v>
      </c>
      <c r="D1275">
        <v>158</v>
      </c>
      <c r="E1275">
        <v>100825</v>
      </c>
      <c r="F1275">
        <v>7152.2936227134069</v>
      </c>
      <c r="G1275">
        <v>32.773609273006258</v>
      </c>
      <c r="H1275">
        <v>33.206299999999999</v>
      </c>
      <c r="I1275">
        <v>44.730499999999999</v>
      </c>
      <c r="J1275">
        <v>0.31991051454138703</v>
      </c>
      <c r="K1275">
        <v>28.956029542015202</v>
      </c>
      <c r="L1275">
        <v>-7.3340000000000002E-2</v>
      </c>
      <c r="M1275">
        <v>4.1985999999999999</v>
      </c>
      <c r="N1275">
        <v>3.7591000000000001</v>
      </c>
      <c r="O1275">
        <v>12.0664</v>
      </c>
      <c r="P1275">
        <v>29.794675000000002</v>
      </c>
      <c r="Q1275">
        <v>6.39</v>
      </c>
      <c r="R1275">
        <v>6.9124999999999996</v>
      </c>
      <c r="S1275">
        <v>8.2212813324893316E-2</v>
      </c>
      <c r="T1275">
        <v>4.7382999999999997</v>
      </c>
      <c r="U1275">
        <v>5.113035</v>
      </c>
      <c r="V1275">
        <v>386</v>
      </c>
      <c r="W1275">
        <v>1</v>
      </c>
      <c r="X1275">
        <v>0</v>
      </c>
      <c r="Y1275">
        <v>0</v>
      </c>
      <c r="Z1275">
        <v>27.844999999999999</v>
      </c>
      <c r="AA1275">
        <v>1.4211400000000001</v>
      </c>
      <c r="AB1275">
        <v>1.0418499999999999</v>
      </c>
      <c r="AC1275">
        <v>26.8032</v>
      </c>
      <c r="AD1275">
        <v>10.966057441253263</v>
      </c>
      <c r="AE1275" t="s">
        <v>119</v>
      </c>
      <c r="AF1275" t="s">
        <v>73</v>
      </c>
      <c r="AG1275">
        <v>5.6218501180410385E-2</v>
      </c>
      <c r="AH1275">
        <v>0.16762487590312958</v>
      </c>
      <c r="AI1275">
        <v>6.3718207180500031E-2</v>
      </c>
      <c r="AJ1275">
        <v>6.3900001347064972E-2</v>
      </c>
      <c r="AM1275">
        <v>0.10526756197214127</v>
      </c>
      <c r="AN1275">
        <v>6.235731765627861E-2</v>
      </c>
      <c r="AO1275">
        <v>5.6418299674987793E-2</v>
      </c>
      <c r="AP1275">
        <v>1.0717779397964478E-2</v>
      </c>
      <c r="AQ1275">
        <v>4.3413020670413971E-2</v>
      </c>
      <c r="AU1275">
        <v>6.9124996662139893E-2</v>
      </c>
      <c r="AV1275">
        <v>4.3878313153982162E-2</v>
      </c>
      <c r="AW1275">
        <v>0.13914009928703308</v>
      </c>
      <c r="AX1275">
        <v>0.14516431093215942</v>
      </c>
      <c r="AY1275">
        <v>6.3809104263782501E-2</v>
      </c>
    </row>
    <row r="1276" spans="1:51" hidden="1" x14ac:dyDescent="0.45">
      <c r="A1276">
        <v>1968</v>
      </c>
      <c r="B1276" t="s">
        <v>65</v>
      </c>
      <c r="C1276" t="s">
        <v>83</v>
      </c>
      <c r="D1276">
        <v>158</v>
      </c>
      <c r="E1276">
        <v>101961</v>
      </c>
      <c r="F1276">
        <v>7983.3134093113858</v>
      </c>
      <c r="G1276">
        <v>36.886315347816812</v>
      </c>
      <c r="H1276">
        <v>35.992100000000001</v>
      </c>
      <c r="I1276">
        <v>52.974899999999998</v>
      </c>
      <c r="J1276">
        <v>0.33207547169811324</v>
      </c>
      <c r="K1276">
        <v>30.510165758685716</v>
      </c>
      <c r="L1276">
        <v>0.39090399999999997</v>
      </c>
      <c r="M1276">
        <v>4.6755000000000004</v>
      </c>
      <c r="N1276">
        <v>4.6696999999999997</v>
      </c>
      <c r="O1276">
        <v>14.069699999999999</v>
      </c>
      <c r="P1276">
        <v>34.441924999999998</v>
      </c>
      <c r="Q1276">
        <v>7.88</v>
      </c>
      <c r="R1276">
        <v>7.0333300000000003</v>
      </c>
      <c r="S1276">
        <v>8.7099095492019579E-2</v>
      </c>
      <c r="T1276">
        <v>5.6482999999999999</v>
      </c>
      <c r="U1276">
        <v>5.9370820000000002</v>
      </c>
      <c r="V1276">
        <v>373</v>
      </c>
      <c r="W1276">
        <v>1</v>
      </c>
      <c r="X1276">
        <v>0</v>
      </c>
      <c r="Y1276">
        <v>0</v>
      </c>
      <c r="Z1276">
        <v>32.169699999999999</v>
      </c>
      <c r="AA1276">
        <v>1.82168</v>
      </c>
      <c r="AB1276">
        <v>1.4488000000000001</v>
      </c>
      <c r="AC1276">
        <v>30.7209</v>
      </c>
      <c r="AD1276">
        <v>12.793733681462141</v>
      </c>
      <c r="AE1276" t="s">
        <v>119</v>
      </c>
      <c r="AF1276" t="s">
        <v>73</v>
      </c>
      <c r="AG1276">
        <v>0.13842448592185974</v>
      </c>
      <c r="AH1276">
        <v>0.22845712304115295</v>
      </c>
      <c r="AI1276">
        <v>6.5820395946502686E-2</v>
      </c>
      <c r="AJ1276">
        <v>7.8800000250339508E-2</v>
      </c>
      <c r="AM1276">
        <v>0.16665907204151154</v>
      </c>
      <c r="AN1276">
        <v>6.1798043549060822E-2</v>
      </c>
      <c r="AO1276">
        <v>5.2970096468925476E-2</v>
      </c>
      <c r="AP1276">
        <v>8.9483998715877533E-2</v>
      </c>
      <c r="AQ1276">
        <v>4.2752116918563843E-2</v>
      </c>
      <c r="AU1276">
        <v>7.0333302021026611E-2</v>
      </c>
      <c r="AV1276">
        <v>4.6577747911214828E-2</v>
      </c>
      <c r="AW1276">
        <v>0.19965711236000061</v>
      </c>
      <c r="AX1276">
        <v>0.20945107936859131</v>
      </c>
      <c r="AY1276">
        <v>7.2310194373130798E-2</v>
      </c>
    </row>
    <row r="1277" spans="1:51" hidden="1" x14ac:dyDescent="0.45">
      <c r="A1277">
        <v>1969</v>
      </c>
      <c r="B1277" t="s">
        <v>65</v>
      </c>
      <c r="C1277" t="s">
        <v>83</v>
      </c>
      <c r="D1277">
        <v>158</v>
      </c>
      <c r="E1277">
        <v>103172</v>
      </c>
      <c r="F1277">
        <v>8874.0888973851779</v>
      </c>
      <c r="G1277">
        <v>40.718475337814596</v>
      </c>
      <c r="H1277">
        <v>39.024500000000003</v>
      </c>
      <c r="I1277">
        <v>62.228900000000003</v>
      </c>
      <c r="J1277">
        <v>0.34405144694533757</v>
      </c>
      <c r="K1277">
        <v>32.146098219979898</v>
      </c>
      <c r="L1277">
        <v>0.79674400000000001</v>
      </c>
      <c r="M1277">
        <v>5.4082999999999997</v>
      </c>
      <c r="N1277">
        <v>5.7564000000000002</v>
      </c>
      <c r="O1277">
        <v>16.977699999999999</v>
      </c>
      <c r="P1277">
        <v>40.382191666666706</v>
      </c>
      <c r="Q1277">
        <v>7.7</v>
      </c>
      <c r="R1277">
        <v>7.0908300000000004</v>
      </c>
      <c r="S1277">
        <v>0.11963314653542653</v>
      </c>
      <c r="T1277">
        <v>6.6662999999999997</v>
      </c>
      <c r="U1277">
        <v>6.9178379999999997</v>
      </c>
      <c r="V1277">
        <v>376</v>
      </c>
      <c r="W1277">
        <v>1</v>
      </c>
      <c r="X1277">
        <v>0</v>
      </c>
      <c r="Y1277">
        <v>0</v>
      </c>
      <c r="Z1277">
        <v>37.792000000000002</v>
      </c>
      <c r="AA1277">
        <v>2.4927100000000002</v>
      </c>
      <c r="AB1277">
        <v>2.0881599999999998</v>
      </c>
      <c r="AC1277">
        <v>35.703800000000001</v>
      </c>
      <c r="AD1277">
        <v>15.317667536988685</v>
      </c>
      <c r="AE1277" t="s">
        <v>119</v>
      </c>
      <c r="AF1277" t="s">
        <v>73</v>
      </c>
      <c r="AG1277">
        <v>0.3406941294670105</v>
      </c>
      <c r="AH1277">
        <v>0.25816622376441956</v>
      </c>
      <c r="AI1277">
        <v>6.6239982843399048E-2</v>
      </c>
      <c r="AJ1277">
        <v>7.6999999582767487E-2</v>
      </c>
      <c r="AM1277">
        <v>0.19728459417819977</v>
      </c>
      <c r="AN1277">
        <v>6.0881618410348892E-2</v>
      </c>
      <c r="AO1277">
        <v>5.0849746912717819E-2</v>
      </c>
      <c r="AP1277">
        <v>0.29198893904685974</v>
      </c>
      <c r="AQ1277">
        <v>3.3222977072000504E-2</v>
      </c>
      <c r="AU1277">
        <v>7.0908300578594208E-2</v>
      </c>
      <c r="AV1277">
        <v>4.2923718690872192E-2</v>
      </c>
      <c r="AW1277">
        <v>0.25963214039802551</v>
      </c>
      <c r="AX1277">
        <v>0.27746865153312683</v>
      </c>
      <c r="AY1277">
        <v>7.1619987487792969E-2</v>
      </c>
    </row>
    <row r="1278" spans="1:51" hidden="1" x14ac:dyDescent="0.45">
      <c r="A1278">
        <v>1970</v>
      </c>
      <c r="B1278" t="s">
        <v>65</v>
      </c>
      <c r="C1278" t="s">
        <v>83</v>
      </c>
      <c r="D1278">
        <v>158</v>
      </c>
      <c r="E1278">
        <v>104345</v>
      </c>
      <c r="F1278">
        <v>9713.9514330029106</v>
      </c>
      <c r="G1278">
        <v>44.615950935141292</v>
      </c>
      <c r="H1278">
        <v>41.716799999999999</v>
      </c>
      <c r="I1278">
        <v>73.344899999999996</v>
      </c>
      <c r="J1278">
        <v>0.35470668485675311</v>
      </c>
      <c r="K1278">
        <v>34.600000696331499</v>
      </c>
      <c r="L1278">
        <v>0.75620000000000009</v>
      </c>
      <c r="M1278">
        <v>6.7972999999999999</v>
      </c>
      <c r="N1278">
        <v>6.9542999999999999</v>
      </c>
      <c r="O1278">
        <v>19.9132</v>
      </c>
      <c r="P1278">
        <v>47.764949999999999</v>
      </c>
      <c r="Q1278">
        <v>8.2841699999999996</v>
      </c>
      <c r="R1278">
        <v>7.1883299999999997</v>
      </c>
      <c r="S1278">
        <v>0.10951000000000001</v>
      </c>
      <c r="T1278">
        <v>8.0462000000000007</v>
      </c>
      <c r="U1278">
        <v>8.187697</v>
      </c>
      <c r="V1278">
        <v>380</v>
      </c>
      <c r="W1278">
        <v>1</v>
      </c>
      <c r="X1278">
        <v>0</v>
      </c>
      <c r="Y1278">
        <v>0</v>
      </c>
      <c r="Z1278">
        <v>44.374299999999998</v>
      </c>
      <c r="AA1278">
        <v>3.2325300000000001</v>
      </c>
      <c r="AB1278">
        <v>2.7859699999999998</v>
      </c>
      <c r="AC1278">
        <v>41.5884</v>
      </c>
      <c r="AD1278">
        <v>18.711923411662315</v>
      </c>
      <c r="AE1278" t="s">
        <v>119</v>
      </c>
      <c r="AF1278" t="s">
        <v>73</v>
      </c>
      <c r="AG1278">
        <v>9.3579836189746857E-2</v>
      </c>
      <c r="AH1278">
        <v>0.28115993738174438</v>
      </c>
      <c r="AI1278">
        <v>6.6509991884231567E-2</v>
      </c>
      <c r="AJ1278">
        <v>8.2841701805591583E-2</v>
      </c>
      <c r="AM1278">
        <v>0.22158679366111755</v>
      </c>
      <c r="AN1278">
        <v>5.9573151171207428E-2</v>
      </c>
      <c r="AO1278">
        <v>4.8767022788524628E-2</v>
      </c>
      <c r="AP1278">
        <v>7.8773483633995056E-2</v>
      </c>
      <c r="AQ1278">
        <v>3.4010045230388641E-2</v>
      </c>
      <c r="AU1278">
        <v>7.1883298456668854E-2</v>
      </c>
      <c r="AV1278">
        <v>3.6689136177301407E-2</v>
      </c>
      <c r="AW1278">
        <v>0.23433408141136169</v>
      </c>
      <c r="AX1278">
        <v>0.24820929765701294</v>
      </c>
      <c r="AY1278">
        <v>7.4675843119621277E-2</v>
      </c>
    </row>
    <row r="1279" spans="1:51" hidden="1" x14ac:dyDescent="0.45">
      <c r="A1279">
        <v>1971</v>
      </c>
      <c r="B1279" t="s">
        <v>65</v>
      </c>
      <c r="C1279" t="s">
        <v>83</v>
      </c>
      <c r="D1279">
        <v>158</v>
      </c>
      <c r="E1279">
        <v>105697</v>
      </c>
      <c r="F1279">
        <v>10040.324215724026</v>
      </c>
      <c r="G1279">
        <v>46.134279616620546</v>
      </c>
      <c r="H1279">
        <v>43.573999999999998</v>
      </c>
      <c r="I1279">
        <v>80.701300000000003</v>
      </c>
      <c r="J1279">
        <v>0.34200743494423791</v>
      </c>
      <c r="K1279">
        <v>36.700000257339902</v>
      </c>
      <c r="L1279">
        <v>1.8270580000000001</v>
      </c>
      <c r="M1279">
        <v>6.9097999999999997</v>
      </c>
      <c r="N1279">
        <v>8.3926999999999996</v>
      </c>
      <c r="O1279">
        <v>25.905799999999999</v>
      </c>
      <c r="P1279">
        <v>57.534224999999999</v>
      </c>
      <c r="Q1279">
        <v>6.4141699999999995</v>
      </c>
      <c r="R1279">
        <v>7.2766700000000002</v>
      </c>
      <c r="S1279">
        <v>0.12137299999999999</v>
      </c>
      <c r="T1279">
        <v>8.6516999999999999</v>
      </c>
      <c r="U1279">
        <v>9.5611309999999996</v>
      </c>
      <c r="V1279">
        <v>314.79999999799998</v>
      </c>
      <c r="W1279">
        <v>1</v>
      </c>
      <c r="X1279">
        <v>0</v>
      </c>
      <c r="Y1279">
        <v>0</v>
      </c>
      <c r="Z1279">
        <v>55.187800000000003</v>
      </c>
      <c r="AA1279">
        <v>4.6362500000000004</v>
      </c>
      <c r="AB1279">
        <v>3.6846199999999998</v>
      </c>
      <c r="AC1279">
        <v>51.5032</v>
      </c>
      <c r="AD1279">
        <v>22.019147084421238</v>
      </c>
      <c r="AE1279" t="s">
        <v>119</v>
      </c>
      <c r="AF1279" t="s">
        <v>73</v>
      </c>
      <c r="AG1279">
        <v>0.12732847034931183</v>
      </c>
      <c r="AH1279">
        <v>0.22951263189315796</v>
      </c>
      <c r="AI1279">
        <v>6.7600004374980927E-2</v>
      </c>
      <c r="AJ1279">
        <v>6.4141698181629181E-2</v>
      </c>
      <c r="AM1279">
        <v>0.17674313485622406</v>
      </c>
      <c r="AN1279">
        <v>5.2769497036933899E-2</v>
      </c>
      <c r="AO1279">
        <v>4.4843684881925583E-2</v>
      </c>
      <c r="AP1279">
        <v>8.8306702673435211E-2</v>
      </c>
      <c r="AQ1279">
        <v>3.4149304032325745E-2</v>
      </c>
      <c r="AU1279">
        <v>7.2766698896884918E-2</v>
      </c>
      <c r="AV1279">
        <v>3.7164915353059769E-2</v>
      </c>
      <c r="AW1279">
        <v>0.19880713522434235</v>
      </c>
      <c r="AX1279">
        <v>0.2098420113325119</v>
      </c>
      <c r="AY1279">
        <v>6.5870851278305054E-2</v>
      </c>
    </row>
    <row r="1280" spans="1:51" hidden="1" x14ac:dyDescent="0.45">
      <c r="A1280">
        <v>1972</v>
      </c>
      <c r="B1280" t="s">
        <v>65</v>
      </c>
      <c r="C1280" t="s">
        <v>83</v>
      </c>
      <c r="D1280">
        <v>158</v>
      </c>
      <c r="E1280">
        <v>107188</v>
      </c>
      <c r="F1280">
        <v>10733.599560840017</v>
      </c>
      <c r="G1280">
        <v>49.365121316923585</v>
      </c>
      <c r="H1280">
        <v>46.949300000000001</v>
      </c>
      <c r="I1280">
        <v>92.394400000000005</v>
      </c>
      <c r="J1280">
        <v>0.34090909090909088</v>
      </c>
      <c r="K1280">
        <v>38.399999000915678</v>
      </c>
      <c r="L1280">
        <v>2.0030223999999999</v>
      </c>
      <c r="M1280">
        <v>7.2289000000000003</v>
      </c>
      <c r="N1280">
        <v>8.8061000000000007</v>
      </c>
      <c r="O1280">
        <v>31.661200000000001</v>
      </c>
      <c r="P1280">
        <v>72.807374999999993</v>
      </c>
      <c r="Q1280">
        <v>4.7228300000000001</v>
      </c>
      <c r="R1280">
        <v>6.6950000000000003</v>
      </c>
      <c r="S1280">
        <v>0.16058499999999998</v>
      </c>
      <c r="T1280">
        <v>10.5373</v>
      </c>
      <c r="U1280">
        <v>11.932172</v>
      </c>
      <c r="V1280">
        <v>301.99999999900001</v>
      </c>
      <c r="W1280">
        <v>1</v>
      </c>
      <c r="X1280">
        <v>1</v>
      </c>
      <c r="Y1280">
        <v>0</v>
      </c>
      <c r="Z1280">
        <v>69.273499999999999</v>
      </c>
      <c r="AA1280">
        <v>7.8001100000000001</v>
      </c>
      <c r="AB1280">
        <v>5.8399200000000002</v>
      </c>
      <c r="AC1280">
        <v>63.433599999999998</v>
      </c>
      <c r="AD1280">
        <v>25.239338555265444</v>
      </c>
      <c r="AE1280" t="s">
        <v>119</v>
      </c>
      <c r="AF1280" t="s">
        <v>73</v>
      </c>
      <c r="AG1280">
        <v>0.61180037260055542</v>
      </c>
      <c r="AH1280">
        <v>0.19475927948951721</v>
      </c>
      <c r="AI1280">
        <v>8.7579622864723206E-2</v>
      </c>
      <c r="AJ1280">
        <v>4.7228299081325531E-2</v>
      </c>
      <c r="AM1280">
        <v>0.14624576270580292</v>
      </c>
      <c r="AN1280">
        <v>4.8513524234294891E-2</v>
      </c>
      <c r="AO1280">
        <v>4.2323842644691467E-2</v>
      </c>
      <c r="AP1280">
        <v>0.56160920858383179</v>
      </c>
      <c r="AQ1280">
        <v>2.2310163825750351E-2</v>
      </c>
      <c r="AU1280">
        <v>6.6950000822544098E-2</v>
      </c>
      <c r="AV1280">
        <v>3.4839756786823273E-2</v>
      </c>
      <c r="AW1280">
        <v>0.29704314470291138</v>
      </c>
      <c r="AX1280">
        <v>0.31799513101577759</v>
      </c>
      <c r="AY1280">
        <v>6.740395724773407E-2</v>
      </c>
    </row>
    <row r="1281" spans="1:51" hidden="1" x14ac:dyDescent="0.45">
      <c r="A1281">
        <v>1973</v>
      </c>
      <c r="B1281" t="s">
        <v>65</v>
      </c>
      <c r="C1281" t="s">
        <v>83</v>
      </c>
      <c r="D1281">
        <v>158</v>
      </c>
      <c r="E1281">
        <v>108707</v>
      </c>
      <c r="F1281">
        <v>11433.802064833166</v>
      </c>
      <c r="G1281">
        <v>52.920052840258649</v>
      </c>
      <c r="H1281">
        <v>50.795999999999999</v>
      </c>
      <c r="I1281">
        <v>112.49809999999999</v>
      </c>
      <c r="J1281">
        <v>0.36517857142857141</v>
      </c>
      <c r="K1281">
        <v>42.800000423853952</v>
      </c>
      <c r="L1281">
        <v>-3.6435099999999998E-2</v>
      </c>
      <c r="M1281">
        <v>10.404400000000001</v>
      </c>
      <c r="N1281">
        <v>10.0314</v>
      </c>
      <c r="O1281">
        <v>37.865299999999998</v>
      </c>
      <c r="P1281">
        <v>89.34458333333329</v>
      </c>
      <c r="Q1281">
        <v>7.1607500000000002</v>
      </c>
      <c r="R1281">
        <v>7.2625000000000002</v>
      </c>
      <c r="S1281">
        <v>0.157251</v>
      </c>
      <c r="T1281">
        <v>14.430399999999999</v>
      </c>
      <c r="U1281">
        <v>14.778302999999999</v>
      </c>
      <c r="V1281">
        <v>279.99999999900001</v>
      </c>
      <c r="W1281">
        <v>1</v>
      </c>
      <c r="X1281">
        <v>0</v>
      </c>
      <c r="Y1281">
        <v>0</v>
      </c>
      <c r="Z1281">
        <v>80.807699999999997</v>
      </c>
      <c r="AA1281">
        <v>10.9421</v>
      </c>
      <c r="AB1281">
        <v>8.4178899999999999</v>
      </c>
      <c r="AC1281">
        <v>72.389899999999997</v>
      </c>
      <c r="AD1281">
        <v>32.550043516100956</v>
      </c>
      <c r="AE1281" t="s">
        <v>119</v>
      </c>
      <c r="AF1281" t="s">
        <v>73</v>
      </c>
      <c r="AG1281">
        <v>0.30897682905197144</v>
      </c>
      <c r="AH1281">
        <v>0.33557131886482239</v>
      </c>
      <c r="AI1281">
        <v>-1.894754939712584E-3</v>
      </c>
      <c r="AJ1281">
        <v>7.1607500314712524E-2</v>
      </c>
      <c r="AM1281">
        <v>0.2896554172039032</v>
      </c>
      <c r="AN1281">
        <v>4.5915905386209488E-2</v>
      </c>
      <c r="AO1281">
        <v>3.560323640704155E-2</v>
      </c>
      <c r="AP1281">
        <v>0.277488112449646</v>
      </c>
      <c r="AQ1281">
        <v>1.9849775359034538E-2</v>
      </c>
      <c r="AU1281">
        <v>7.2624996304512024E-2</v>
      </c>
      <c r="AV1281">
        <v>2.5357851758599281E-2</v>
      </c>
      <c r="AW1281">
        <v>0.30644044280052185</v>
      </c>
      <c r="AX1281">
        <v>0.33044764399528503</v>
      </c>
      <c r="AY1281">
        <v>3.4856371581554413E-2</v>
      </c>
    </row>
    <row r="1282" spans="1:51" hidden="1" x14ac:dyDescent="0.45">
      <c r="A1282">
        <v>1974</v>
      </c>
      <c r="B1282" t="s">
        <v>65</v>
      </c>
      <c r="C1282" t="s">
        <v>83</v>
      </c>
      <c r="D1282">
        <v>158</v>
      </c>
      <c r="E1282">
        <v>110162</v>
      </c>
      <c r="F1282">
        <v>11144.520200748892</v>
      </c>
      <c r="G1282">
        <v>51.251705613057275</v>
      </c>
      <c r="H1282">
        <v>49.798499999999997</v>
      </c>
      <c r="I1282">
        <v>134.24379999999999</v>
      </c>
      <c r="J1282">
        <v>0.34850746268656718</v>
      </c>
      <c r="K1282">
        <v>53.300002013306283</v>
      </c>
      <c r="L1282">
        <v>-1.4208143999999998</v>
      </c>
      <c r="M1282">
        <v>18.066500000000001</v>
      </c>
      <c r="N1282">
        <v>16.220300000000002</v>
      </c>
      <c r="O1282">
        <v>42.375599999999999</v>
      </c>
      <c r="P1282">
        <v>99.987875000000003</v>
      </c>
      <c r="Q1282">
        <v>12.539099999999999</v>
      </c>
      <c r="R1282">
        <v>9.2608300000000003</v>
      </c>
      <c r="S1282">
        <v>0.16538599999999998</v>
      </c>
      <c r="T1282">
        <v>16.741400000000002</v>
      </c>
      <c r="U1282">
        <v>19.099792999999998</v>
      </c>
      <c r="V1282">
        <v>300.949999999</v>
      </c>
      <c r="W1282">
        <v>1</v>
      </c>
      <c r="X1282">
        <v>0</v>
      </c>
      <c r="Y1282">
        <v>0</v>
      </c>
      <c r="Z1282">
        <v>89.701700000000002</v>
      </c>
      <c r="AA1282">
        <v>12.987500000000001</v>
      </c>
      <c r="AB1282">
        <v>9.8353400000000004</v>
      </c>
      <c r="AC1282">
        <v>79.866299999999995</v>
      </c>
      <c r="AD1282">
        <v>40.992167101827675</v>
      </c>
      <c r="AE1282" t="s">
        <v>119</v>
      </c>
      <c r="AF1282" t="s">
        <v>73</v>
      </c>
      <c r="AG1282">
        <v>-0.12447168678045273</v>
      </c>
      <c r="AH1282">
        <v>0.29762840270996094</v>
      </c>
      <c r="AI1282">
        <v>5.6519113481044769E-2</v>
      </c>
      <c r="AJ1282">
        <v>0.12539100646972656</v>
      </c>
      <c r="AM1282">
        <v>0.25936096906661987</v>
      </c>
      <c r="AN1282">
        <v>3.8267422467470169E-2</v>
      </c>
      <c r="AO1282">
        <v>3.0386380851268768E-2</v>
      </c>
      <c r="AP1282">
        <v>-0.14697538316249847</v>
      </c>
      <c r="AQ1282">
        <v>2.4302633479237556E-2</v>
      </c>
      <c r="AU1282">
        <v>9.260830283164978E-2</v>
      </c>
      <c r="AV1282">
        <v>2.0730745047330856E-2</v>
      </c>
      <c r="AW1282">
        <v>0.22507515549659729</v>
      </c>
      <c r="AX1282">
        <v>0.23695129156112671</v>
      </c>
      <c r="AY1282">
        <v>9.0955063700675964E-2</v>
      </c>
    </row>
    <row r="1283" spans="1:51" hidden="1" x14ac:dyDescent="0.45">
      <c r="A1283">
        <v>1975</v>
      </c>
      <c r="B1283" t="s">
        <v>65</v>
      </c>
      <c r="C1283" t="s">
        <v>83</v>
      </c>
      <c r="D1283">
        <v>158</v>
      </c>
      <c r="E1283">
        <v>111573</v>
      </c>
      <c r="F1283">
        <v>11343.781059229359</v>
      </c>
      <c r="G1283">
        <v>52.008951955803909</v>
      </c>
      <c r="H1283">
        <v>51.246099999999998</v>
      </c>
      <c r="I1283">
        <v>148.3271</v>
      </c>
      <c r="J1283">
        <v>0.32500000000000001</v>
      </c>
      <c r="K1283">
        <v>59.600000696331485</v>
      </c>
      <c r="L1283">
        <v>-0.20750880000000005</v>
      </c>
      <c r="M1283">
        <v>17.1755</v>
      </c>
      <c r="N1283">
        <v>16.571999999999999</v>
      </c>
      <c r="O1283">
        <v>47.020699999999998</v>
      </c>
      <c r="P1283">
        <v>113.081475</v>
      </c>
      <c r="Q1283">
        <v>10.6713</v>
      </c>
      <c r="R1283">
        <v>9.1999999999999993</v>
      </c>
      <c r="S1283">
        <v>0.20910599999999999</v>
      </c>
      <c r="T1283">
        <v>15.618</v>
      </c>
      <c r="U1283">
        <v>20.860879000000001</v>
      </c>
      <c r="V1283">
        <v>305.14999999899999</v>
      </c>
      <c r="W1283">
        <v>1</v>
      </c>
      <c r="X1283">
        <v>0</v>
      </c>
      <c r="Y1283">
        <v>0</v>
      </c>
      <c r="Z1283">
        <v>100.322</v>
      </c>
      <c r="AA1283">
        <v>15.6212</v>
      </c>
      <c r="AB1283">
        <v>12.209300000000001</v>
      </c>
      <c r="AC1283">
        <v>88.112799999999993</v>
      </c>
      <c r="AD1283">
        <v>39.338555265448214</v>
      </c>
      <c r="AE1283" t="s">
        <v>119</v>
      </c>
      <c r="AF1283" t="s">
        <v>73</v>
      </c>
      <c r="AG1283">
        <v>5.088333785533905E-2</v>
      </c>
      <c r="AH1283">
        <v>-7.0201344788074493E-3</v>
      </c>
      <c r="AI1283">
        <v>7.9957529902458191E-2</v>
      </c>
      <c r="AJ1283">
        <v>0.10671299695968628</v>
      </c>
      <c r="AM1283">
        <v>-4.0339380502700806E-2</v>
      </c>
      <c r="AN1283">
        <v>3.3319246023893356E-2</v>
      </c>
      <c r="AO1283">
        <v>3.4719821065664291E-2</v>
      </c>
      <c r="AP1283">
        <v>1.2158310040831566E-2</v>
      </c>
      <c r="AQ1283">
        <v>2.2654766216874123E-2</v>
      </c>
      <c r="AU1283">
        <v>9.2000000178813934E-2</v>
      </c>
      <c r="AV1283">
        <v>2.2930210456252098E-2</v>
      </c>
      <c r="AW1283">
        <v>1.176426000893116E-2</v>
      </c>
      <c r="AX1283">
        <v>2.3235951084643602E-3</v>
      </c>
      <c r="AY1283">
        <v>9.3335263431072235E-2</v>
      </c>
    </row>
    <row r="1284" spans="1:51" hidden="1" x14ac:dyDescent="0.45">
      <c r="A1284">
        <v>1976</v>
      </c>
      <c r="B1284" t="s">
        <v>65</v>
      </c>
      <c r="C1284" t="s">
        <v>83</v>
      </c>
      <c r="D1284">
        <v>158</v>
      </c>
      <c r="E1284">
        <v>112775</v>
      </c>
      <c r="F1284">
        <v>11668.967903931694</v>
      </c>
      <c r="G1284">
        <v>53.690258628903877</v>
      </c>
      <c r="H1284">
        <v>52.373199999999997</v>
      </c>
      <c r="I1284">
        <v>166.57329999999999</v>
      </c>
      <c r="J1284">
        <v>0.31077844311377245</v>
      </c>
      <c r="K1284">
        <v>65.200000787157336</v>
      </c>
      <c r="L1284">
        <v>1.0873267999999998</v>
      </c>
      <c r="M1284">
        <v>19.229199999999999</v>
      </c>
      <c r="N1284">
        <v>19.929600000000001</v>
      </c>
      <c r="O1284">
        <v>52.992600000000003</v>
      </c>
      <c r="P1284">
        <v>130.16277500000001</v>
      </c>
      <c r="Q1284">
        <v>6.9770000000000003</v>
      </c>
      <c r="R1284">
        <v>8.7183299999999999</v>
      </c>
      <c r="S1284">
        <v>0.26700600000000002</v>
      </c>
      <c r="T1284">
        <v>18.023299999999999</v>
      </c>
      <c r="U1284">
        <v>24.467611999999999</v>
      </c>
      <c r="V1284">
        <v>292.79999999799998</v>
      </c>
      <c r="W1284">
        <v>1</v>
      </c>
      <c r="X1284">
        <v>0</v>
      </c>
      <c r="Y1284">
        <v>0</v>
      </c>
      <c r="Z1284">
        <v>112.44799999999999</v>
      </c>
      <c r="AA1284">
        <v>18.653099999999998</v>
      </c>
      <c r="AB1284">
        <v>15.1942</v>
      </c>
      <c r="AC1284">
        <v>97.254099999999994</v>
      </c>
      <c r="AD1284">
        <v>39.947780678851167</v>
      </c>
      <c r="AE1284" t="s">
        <v>119</v>
      </c>
      <c r="AF1284" t="s">
        <v>73</v>
      </c>
      <c r="AG1284">
        <v>0.14641252160072327</v>
      </c>
      <c r="AH1284">
        <v>5.3712934255599976E-2</v>
      </c>
      <c r="AI1284">
        <v>8.1222116947174072E-2</v>
      </c>
      <c r="AJ1284">
        <v>6.9770000874996185E-2</v>
      </c>
      <c r="AM1284">
        <v>1.5486061573028564E-2</v>
      </c>
      <c r="AN1284">
        <v>3.8226872682571411E-2</v>
      </c>
      <c r="AO1284">
        <v>3.76439169049263E-2</v>
      </c>
      <c r="AP1284">
        <v>0.12611387670040131</v>
      </c>
      <c r="AQ1284">
        <v>1.8025396391749382E-2</v>
      </c>
      <c r="AU1284">
        <v>8.7183296680450439E-2</v>
      </c>
      <c r="AV1284">
        <v>2.0298648625612259E-2</v>
      </c>
      <c r="AW1284">
        <v>7.1009896695613861E-2</v>
      </c>
      <c r="AX1284">
        <v>7.0334792137145996E-2</v>
      </c>
      <c r="AY1284">
        <v>7.5496062636375427E-2</v>
      </c>
    </row>
    <row r="1285" spans="1:51" hidden="1" x14ac:dyDescent="0.45">
      <c r="A1285">
        <v>1977</v>
      </c>
      <c r="B1285" t="s">
        <v>65</v>
      </c>
      <c r="C1285" t="s">
        <v>83</v>
      </c>
      <c r="D1285">
        <v>158</v>
      </c>
      <c r="E1285">
        <v>113872</v>
      </c>
      <c r="F1285">
        <v>12063.854975732371</v>
      </c>
      <c r="G1285">
        <v>55.527493355055725</v>
      </c>
      <c r="H1285">
        <v>53.900799999999997</v>
      </c>
      <c r="I1285">
        <v>185.62200000000001</v>
      </c>
      <c r="J1285">
        <v>0.30107526881720431</v>
      </c>
      <c r="K1285">
        <v>70.400000060550553</v>
      </c>
      <c r="L1285">
        <v>2.9294440000000002</v>
      </c>
      <c r="M1285">
        <v>19.131799999999998</v>
      </c>
      <c r="N1285">
        <v>21.648099999999999</v>
      </c>
      <c r="O1285">
        <v>57.018900000000002</v>
      </c>
      <c r="P1285">
        <v>144.971583333333</v>
      </c>
      <c r="Q1285">
        <v>5.6797500000000003</v>
      </c>
      <c r="R1285">
        <v>7.3274999999999997</v>
      </c>
      <c r="S1285">
        <v>0.31826199999999999</v>
      </c>
      <c r="T1285">
        <v>20.0061</v>
      </c>
      <c r="U1285">
        <v>29.059842</v>
      </c>
      <c r="V1285">
        <v>239.99999999900001</v>
      </c>
      <c r="W1285">
        <v>1</v>
      </c>
      <c r="X1285">
        <v>0</v>
      </c>
      <c r="Y1285">
        <v>0</v>
      </c>
      <c r="Z1285">
        <v>123.17700000000001</v>
      </c>
      <c r="AA1285">
        <v>21.6815</v>
      </c>
      <c r="AB1285">
        <v>18.331800000000001</v>
      </c>
      <c r="AC1285">
        <v>104.845</v>
      </c>
      <c r="AD1285">
        <v>41.514360313315926</v>
      </c>
      <c r="AE1285" t="s">
        <v>119</v>
      </c>
      <c r="AF1285" t="s">
        <v>73</v>
      </c>
      <c r="AG1285">
        <v>0.10224128514528275</v>
      </c>
      <c r="AH1285">
        <v>8.0708354711532593E-2</v>
      </c>
      <c r="AI1285">
        <v>0.21640902757644653</v>
      </c>
      <c r="AJ1285">
        <v>5.679750069975853E-2</v>
      </c>
      <c r="AM1285">
        <v>3.9216175675392151E-2</v>
      </c>
      <c r="AN1285">
        <v>4.149218276143074E-2</v>
      </c>
      <c r="AO1285">
        <v>3.9926420897245407E-2</v>
      </c>
      <c r="AP1285">
        <v>8.4020398557186127E-2</v>
      </c>
      <c r="AQ1285">
        <v>1.6808623448014259E-2</v>
      </c>
      <c r="AU1285">
        <v>7.3274999856948853E-2</v>
      </c>
      <c r="AV1285">
        <v>1.8220890313386917E-2</v>
      </c>
      <c r="AW1285">
        <v>9.2298939824104309E-2</v>
      </c>
      <c r="AX1285">
        <v>8.4161199629306793E-2</v>
      </c>
      <c r="AY1285">
        <v>0.13660326600074768</v>
      </c>
    </row>
    <row r="1286" spans="1:51" hidden="1" x14ac:dyDescent="0.45">
      <c r="A1286">
        <v>1978</v>
      </c>
      <c r="B1286" t="s">
        <v>65</v>
      </c>
      <c r="C1286" t="s">
        <v>83</v>
      </c>
      <c r="D1286">
        <v>158</v>
      </c>
      <c r="E1286">
        <v>114913</v>
      </c>
      <c r="F1286">
        <v>12584.878299706463</v>
      </c>
      <c r="G1286">
        <v>57.950184009122438</v>
      </c>
      <c r="H1286">
        <v>56.260199999999998</v>
      </c>
      <c r="I1286">
        <v>204.4041</v>
      </c>
      <c r="J1286">
        <v>0.30441176470588238</v>
      </c>
      <c r="K1286">
        <v>73.100002739913052</v>
      </c>
      <c r="L1286">
        <v>3.4786060000000001</v>
      </c>
      <c r="M1286">
        <v>16.727499999999999</v>
      </c>
      <c r="N1286">
        <v>20.5259</v>
      </c>
      <c r="O1286">
        <v>63.698999999999998</v>
      </c>
      <c r="P1286">
        <v>162.00277500000001</v>
      </c>
      <c r="Q1286">
        <v>4.3569999999999993</v>
      </c>
      <c r="R1286">
        <v>6.0925000000000002</v>
      </c>
      <c r="S1286">
        <v>0.40265200000000001</v>
      </c>
      <c r="T1286">
        <v>24.989900000000002</v>
      </c>
      <c r="U1286">
        <v>34.096029999999999</v>
      </c>
      <c r="V1286">
        <v>194.599999999</v>
      </c>
      <c r="W1286">
        <v>0</v>
      </c>
      <c r="X1286">
        <v>0</v>
      </c>
      <c r="Y1286">
        <v>0</v>
      </c>
      <c r="Z1286">
        <v>133.99100000000001</v>
      </c>
      <c r="AA1286">
        <v>25.591799999999999</v>
      </c>
      <c r="AB1286">
        <v>22.106300000000001</v>
      </c>
      <c r="AC1286">
        <v>111.88500000000001</v>
      </c>
      <c r="AD1286">
        <v>43.516100957354219</v>
      </c>
      <c r="AE1286" t="s">
        <v>120</v>
      </c>
      <c r="AF1286" t="s">
        <v>73</v>
      </c>
      <c r="AG1286">
        <v>0.13753899931907654</v>
      </c>
      <c r="AH1286">
        <v>9.1419197618961334E-2</v>
      </c>
      <c r="AI1286">
        <v>7.3601290583610535E-2</v>
      </c>
      <c r="AJ1286">
        <v>4.3570000678300858E-2</v>
      </c>
      <c r="AM1286">
        <v>4.8217006027698517E-2</v>
      </c>
      <c r="AN1286">
        <v>4.3202191591262817E-2</v>
      </c>
      <c r="AO1286">
        <v>4.1214931756258011E-2</v>
      </c>
      <c r="AP1286">
        <v>0.12098530679941177</v>
      </c>
      <c r="AQ1286">
        <v>1.4767097309231758E-2</v>
      </c>
      <c r="AU1286">
        <v>6.0924999415874481E-2</v>
      </c>
      <c r="AV1286">
        <v>1.6553699970245361E-2</v>
      </c>
      <c r="AW1286">
        <v>9.2225834727287292E-2</v>
      </c>
      <c r="AX1286">
        <v>9.9901445209980011E-2</v>
      </c>
      <c r="AY1286">
        <v>5.8585643768310547E-2</v>
      </c>
    </row>
    <row r="1287" spans="1:51" hidden="1" x14ac:dyDescent="0.45">
      <c r="A1287">
        <v>1979</v>
      </c>
      <c r="B1287" t="s">
        <v>65</v>
      </c>
      <c r="C1287" t="s">
        <v>83</v>
      </c>
      <c r="D1287">
        <v>158</v>
      </c>
      <c r="E1287">
        <v>115890</v>
      </c>
      <c r="F1287">
        <v>13163.097132670082</v>
      </c>
      <c r="G1287">
        <v>60.637973088490803</v>
      </c>
      <c r="H1287">
        <v>59.401000000000003</v>
      </c>
      <c r="I1287">
        <v>221.54660000000001</v>
      </c>
      <c r="J1287">
        <v>0.31621621621621621</v>
      </c>
      <c r="K1287">
        <v>75.70000237660966</v>
      </c>
      <c r="L1287">
        <v>-1.915284</v>
      </c>
      <c r="M1287">
        <v>24.2453</v>
      </c>
      <c r="N1287">
        <v>22.531500000000001</v>
      </c>
      <c r="O1287">
        <v>67.167400000000001</v>
      </c>
      <c r="P1287">
        <v>181.20882499999999</v>
      </c>
      <c r="Q1287">
        <v>5.8571900000000001</v>
      </c>
      <c r="R1287">
        <v>7.6875</v>
      </c>
      <c r="S1287">
        <v>0.44944099999999998</v>
      </c>
      <c r="T1287">
        <v>26.923500000000001</v>
      </c>
      <c r="U1287">
        <v>38.789831</v>
      </c>
      <c r="V1287">
        <v>239.699999999</v>
      </c>
      <c r="W1287">
        <v>0</v>
      </c>
      <c r="X1287">
        <v>0</v>
      </c>
      <c r="Y1287">
        <v>0</v>
      </c>
      <c r="Z1287">
        <v>142.26300000000001</v>
      </c>
      <c r="AA1287">
        <v>28.806999999999999</v>
      </c>
      <c r="AB1287">
        <v>25.1266</v>
      </c>
      <c r="AC1287">
        <v>117.137</v>
      </c>
      <c r="AD1287">
        <v>46.736292428198432</v>
      </c>
      <c r="AE1287" t="s">
        <v>120</v>
      </c>
      <c r="AF1287" t="s">
        <v>73</v>
      </c>
      <c r="AG1287">
        <v>0.10140237957239151</v>
      </c>
      <c r="AH1287">
        <v>0.11738909780979156</v>
      </c>
      <c r="AI1287">
        <v>-5.966472253203392E-2</v>
      </c>
      <c r="AJ1287">
        <v>5.8571901172399521E-2</v>
      </c>
      <c r="AM1287">
        <v>7.4000194668769836E-2</v>
      </c>
      <c r="AN1287">
        <v>4.3388903141021729E-2</v>
      </c>
      <c r="AO1287">
        <v>4.0399342775344849E-2</v>
      </c>
      <c r="AP1287">
        <v>8.6096823215484619E-2</v>
      </c>
      <c r="AQ1287">
        <v>1.4092258177697659E-2</v>
      </c>
      <c r="AU1287">
        <v>7.6875001192092896E-2</v>
      </c>
      <c r="AV1287">
        <v>1.5305557288229465E-2</v>
      </c>
      <c r="AW1287">
        <v>9.1997161507606506E-2</v>
      </c>
      <c r="AX1287">
        <v>0.11466380208730698</v>
      </c>
      <c r="AY1287">
        <v>-5.4641067981719971E-4</v>
      </c>
    </row>
    <row r="1288" spans="1:51" hidden="1" x14ac:dyDescent="0.45">
      <c r="A1288">
        <v>1980</v>
      </c>
      <c r="B1288" t="s">
        <v>65</v>
      </c>
      <c r="C1288" t="s">
        <v>83</v>
      </c>
      <c r="D1288">
        <v>158</v>
      </c>
      <c r="E1288">
        <v>116807</v>
      </c>
      <c r="F1288">
        <v>13427.729937687376</v>
      </c>
      <c r="G1288">
        <v>61.869224124424406</v>
      </c>
      <c r="H1288">
        <v>59.494999999999997</v>
      </c>
      <c r="I1288">
        <v>242.83869999999999</v>
      </c>
      <c r="J1288">
        <v>0.3158333333333333</v>
      </c>
      <c r="K1288">
        <v>81.800002543123711</v>
      </c>
      <c r="L1288">
        <v>-2.4016747429999996</v>
      </c>
      <c r="M1288">
        <v>31.9954</v>
      </c>
      <c r="N1288">
        <v>29.382400000000001</v>
      </c>
      <c r="O1288">
        <v>65.819500000000005</v>
      </c>
      <c r="P1288">
        <v>197.859025</v>
      </c>
      <c r="Q1288">
        <v>10.9298</v>
      </c>
      <c r="R1288">
        <v>9.2149999999999999</v>
      </c>
      <c r="S1288">
        <v>0.50129600000000007</v>
      </c>
      <c r="T1288">
        <v>30.840199999999999</v>
      </c>
      <c r="U1288">
        <v>43.405025999999999</v>
      </c>
      <c r="V1288">
        <v>202.99999999900001</v>
      </c>
      <c r="W1288">
        <v>0</v>
      </c>
      <c r="X1288">
        <v>0</v>
      </c>
      <c r="Y1288">
        <v>0</v>
      </c>
      <c r="Z1288">
        <v>151.83099999999999</v>
      </c>
      <c r="AA1288">
        <v>31.063199999999998</v>
      </c>
      <c r="AB1288">
        <v>27.112100000000002</v>
      </c>
      <c r="AC1288">
        <v>124.71899999999999</v>
      </c>
      <c r="AD1288">
        <v>52.74151436031331</v>
      </c>
      <c r="AE1288" t="s">
        <v>120</v>
      </c>
      <c r="AF1288" t="s">
        <v>73</v>
      </c>
      <c r="AG1288">
        <v>6.3830263912677765E-2</v>
      </c>
      <c r="AH1288">
        <v>0.17066164314746857</v>
      </c>
      <c r="AI1288">
        <v>6.6298343241214752E-2</v>
      </c>
      <c r="AJ1288">
        <v>0.10929799824953079</v>
      </c>
      <c r="AM1288">
        <v>0.12849113345146179</v>
      </c>
      <c r="AN1288">
        <v>4.2170505970716476E-2</v>
      </c>
      <c r="AO1288">
        <v>3.7368930876255035E-2</v>
      </c>
      <c r="AP1288">
        <v>4.8377186059951782E-2</v>
      </c>
      <c r="AQ1288">
        <v>1.4739995822310448E-2</v>
      </c>
      <c r="AU1288">
        <v>9.2150002717971802E-2</v>
      </c>
      <c r="AV1288">
        <v>1.5453075058758259E-2</v>
      </c>
      <c r="AW1288">
        <v>0.14063479006290436</v>
      </c>
      <c r="AX1288">
        <v>0.15380352735519409</v>
      </c>
      <c r="AY1288">
        <v>8.7798170745372772E-2</v>
      </c>
    </row>
    <row r="1289" spans="1:51" hidden="1" x14ac:dyDescent="0.45">
      <c r="A1289">
        <v>1981</v>
      </c>
      <c r="B1289" t="s">
        <v>65</v>
      </c>
      <c r="C1289" t="s">
        <v>83</v>
      </c>
      <c r="D1289">
        <v>158</v>
      </c>
      <c r="E1289">
        <v>117648</v>
      </c>
      <c r="F1289">
        <v>13754.451708405097</v>
      </c>
      <c r="G1289">
        <v>63.225300543253262</v>
      </c>
      <c r="H1289">
        <v>59.912999999999997</v>
      </c>
      <c r="I1289">
        <v>261.06819999999999</v>
      </c>
      <c r="J1289">
        <v>0.30581395348837209</v>
      </c>
      <c r="K1289">
        <v>85.799999364219047</v>
      </c>
      <c r="L1289">
        <v>1.033830072</v>
      </c>
      <c r="M1289">
        <v>31.464099999999998</v>
      </c>
      <c r="N1289">
        <v>33.469000000000001</v>
      </c>
      <c r="O1289">
        <v>72.444400000000002</v>
      </c>
      <c r="P1289">
        <v>215.5146</v>
      </c>
      <c r="Q1289">
        <v>7.4341200000000001</v>
      </c>
      <c r="R1289">
        <v>8.66</v>
      </c>
      <c r="S1289">
        <v>0.54655500000000001</v>
      </c>
      <c r="T1289">
        <v>33.625500000000002</v>
      </c>
      <c r="U1289">
        <v>46.921154000000001</v>
      </c>
      <c r="V1289">
        <v>219.89999999899999</v>
      </c>
      <c r="W1289">
        <v>0</v>
      </c>
      <c r="X1289">
        <v>0</v>
      </c>
      <c r="Y1289">
        <v>0</v>
      </c>
      <c r="Z1289">
        <v>165.09800000000001</v>
      </c>
      <c r="AA1289">
        <v>33.602499999999999</v>
      </c>
      <c r="AB1289">
        <v>28.9483</v>
      </c>
      <c r="AC1289">
        <v>136.149</v>
      </c>
      <c r="AD1289">
        <v>59.181897302001744</v>
      </c>
      <c r="AE1289" t="s">
        <v>120</v>
      </c>
      <c r="AF1289" t="s">
        <v>73</v>
      </c>
      <c r="AG1289">
        <v>0.17547585070133209</v>
      </c>
      <c r="AH1289">
        <v>0.16127520799636841</v>
      </c>
      <c r="AI1289">
        <v>0.13920196890830994</v>
      </c>
      <c r="AJ1289">
        <v>7.4341200292110443E-2</v>
      </c>
      <c r="AM1289">
        <v>0.12211256474256516</v>
      </c>
      <c r="AN1289">
        <v>3.9162639528512955E-2</v>
      </c>
      <c r="AO1289">
        <v>3.4900810569524765E-2</v>
      </c>
      <c r="AP1289">
        <v>0.15862429141998291</v>
      </c>
      <c r="AQ1289">
        <v>1.4544439502060413E-2</v>
      </c>
      <c r="AU1289">
        <v>8.659999817609787E-2</v>
      </c>
      <c r="AV1289">
        <v>1.685154065489769E-2</v>
      </c>
      <c r="AW1289">
        <v>0.15218245983123779</v>
      </c>
      <c r="AX1289">
        <v>0.16356861591339111</v>
      </c>
      <c r="AY1289">
        <v>0.10677158832550049</v>
      </c>
    </row>
    <row r="1290" spans="1:51" hidden="1" x14ac:dyDescent="0.45">
      <c r="A1290">
        <v>1982</v>
      </c>
      <c r="B1290" t="s">
        <v>65</v>
      </c>
      <c r="C1290" t="s">
        <v>83</v>
      </c>
      <c r="D1290">
        <v>158</v>
      </c>
      <c r="E1290">
        <v>118455</v>
      </c>
      <c r="F1290">
        <v>14078.37040258014</v>
      </c>
      <c r="G1290">
        <v>64.542602299953515</v>
      </c>
      <c r="H1290">
        <v>62.116599999999998</v>
      </c>
      <c r="I1290">
        <v>274.08659999999998</v>
      </c>
      <c r="J1290">
        <v>0.2944649446494465</v>
      </c>
      <c r="K1290">
        <v>88.100001226148919</v>
      </c>
      <c r="L1290">
        <v>1.680150858</v>
      </c>
      <c r="M1290">
        <v>32.656300000000002</v>
      </c>
      <c r="N1290">
        <v>34.432499999999997</v>
      </c>
      <c r="O1290">
        <v>76.508700000000005</v>
      </c>
      <c r="P1290">
        <v>235.33430000000001</v>
      </c>
      <c r="Q1290">
        <v>6.9352499999999999</v>
      </c>
      <c r="R1290">
        <v>8.0549999999999997</v>
      </c>
      <c r="S1290">
        <v>0.58573700000000006</v>
      </c>
      <c r="T1290">
        <v>35.281199999999998</v>
      </c>
      <c r="U1290">
        <v>47.245063999999999</v>
      </c>
      <c r="V1290">
        <v>234.99999999900001</v>
      </c>
      <c r="W1290">
        <v>0</v>
      </c>
      <c r="X1290">
        <v>0</v>
      </c>
      <c r="Y1290">
        <v>0</v>
      </c>
      <c r="Z1290">
        <v>178.959</v>
      </c>
      <c r="AA1290">
        <v>36.131100000000004</v>
      </c>
      <c r="AB1290">
        <v>30.2454</v>
      </c>
      <c r="AC1290">
        <v>148.71299999999999</v>
      </c>
      <c r="AD1290">
        <v>64.577893820713655</v>
      </c>
      <c r="AE1290" t="s">
        <v>120</v>
      </c>
      <c r="AF1290" t="s">
        <v>73</v>
      </c>
      <c r="AG1290">
        <v>6.0991011559963226E-3</v>
      </c>
      <c r="AH1290">
        <v>0.12750932574272156</v>
      </c>
      <c r="AI1290">
        <v>0.10231161862611771</v>
      </c>
      <c r="AJ1290">
        <v>6.9352500140666962E-2</v>
      </c>
      <c r="AM1290">
        <v>9.1176524758338928E-2</v>
      </c>
      <c r="AN1290">
        <v>3.6332808434963226E-2</v>
      </c>
      <c r="AO1290">
        <v>3.3296912908554077E-2</v>
      </c>
      <c r="AP1290">
        <v>-9.5009561628103256E-3</v>
      </c>
      <c r="AQ1290">
        <v>1.5749694779515266E-2</v>
      </c>
      <c r="AU1290">
        <v>8.0550000071525574E-2</v>
      </c>
      <c r="AV1290">
        <v>1.5600057318806648E-2</v>
      </c>
      <c r="AW1290">
        <v>0.10383790731430054</v>
      </c>
      <c r="AX1290">
        <v>0.10846138745546341</v>
      </c>
      <c r="AY1290">
        <v>8.5832059383392334E-2</v>
      </c>
    </row>
    <row r="1291" spans="1:51" hidden="1" x14ac:dyDescent="0.45">
      <c r="A1291">
        <v>1983</v>
      </c>
      <c r="B1291" t="s">
        <v>65</v>
      </c>
      <c r="C1291" t="s">
        <v>83</v>
      </c>
      <c r="D1291">
        <v>158</v>
      </c>
      <c r="E1291">
        <v>119270</v>
      </c>
      <c r="F1291">
        <v>14306.872890504885</v>
      </c>
      <c r="G1291">
        <v>65.141536051602927</v>
      </c>
      <c r="H1291">
        <v>63.442</v>
      </c>
      <c r="I1291">
        <v>285.05829999999997</v>
      </c>
      <c r="J1291">
        <v>0.27978723404255323</v>
      </c>
      <c r="K1291">
        <v>89.700000711469116</v>
      </c>
      <c r="L1291">
        <v>4.8687957639999988</v>
      </c>
      <c r="M1291">
        <v>30.014900000000001</v>
      </c>
      <c r="N1291">
        <v>34.9101</v>
      </c>
      <c r="O1291">
        <v>75.872900000000001</v>
      </c>
      <c r="P1291">
        <v>252.64551666666699</v>
      </c>
      <c r="Q1291">
        <v>6.3922599999999994</v>
      </c>
      <c r="R1291">
        <v>7.4191700000000003</v>
      </c>
      <c r="S1291">
        <v>0.64083900000000005</v>
      </c>
      <c r="T1291">
        <v>37.322699999999998</v>
      </c>
      <c r="U1291">
        <v>50.635306999999997</v>
      </c>
      <c r="V1291">
        <v>232.199999999</v>
      </c>
      <c r="W1291">
        <v>0</v>
      </c>
      <c r="X1291">
        <v>0</v>
      </c>
      <c r="Y1291">
        <v>0</v>
      </c>
      <c r="Z1291">
        <v>193.37899999999999</v>
      </c>
      <c r="AA1291">
        <v>38.6449</v>
      </c>
      <c r="AB1291">
        <v>31.889700000000001</v>
      </c>
      <c r="AC1291">
        <v>161.49</v>
      </c>
      <c r="AD1291">
        <v>68.320278503046126</v>
      </c>
      <c r="AE1291" t="s">
        <v>120</v>
      </c>
      <c r="AF1291" t="s">
        <v>73</v>
      </c>
      <c r="AG1291">
        <v>0.22308273613452911</v>
      </c>
      <c r="AH1291">
        <v>9.2530451714992523E-2</v>
      </c>
      <c r="AI1291">
        <v>0.1119571179151535</v>
      </c>
      <c r="AJ1291">
        <v>6.3922598958015442E-2</v>
      </c>
      <c r="AM1291">
        <v>5.7951714843511581E-2</v>
      </c>
      <c r="AN1291">
        <v>3.4578736871480942E-2</v>
      </c>
      <c r="AO1291">
        <v>3.2684609293937683E-2</v>
      </c>
      <c r="AP1291">
        <v>0.20736284554004669</v>
      </c>
      <c r="AQ1291">
        <v>1.3020018115639687E-2</v>
      </c>
      <c r="AU1291">
        <v>7.419169694185257E-2</v>
      </c>
      <c r="AV1291">
        <v>1.5719886869192123E-2</v>
      </c>
      <c r="AW1291">
        <v>0.1105695366859436</v>
      </c>
      <c r="AX1291">
        <v>0.11657706648111343</v>
      </c>
      <c r="AY1291">
        <v>8.7939858436584473E-2</v>
      </c>
    </row>
    <row r="1292" spans="1:51" hidden="1" x14ac:dyDescent="0.45">
      <c r="A1292">
        <v>1984</v>
      </c>
      <c r="B1292" t="s">
        <v>65</v>
      </c>
      <c r="C1292" t="s">
        <v>83</v>
      </c>
      <c r="D1292">
        <v>158</v>
      </c>
      <c r="E1292">
        <v>120035</v>
      </c>
      <c r="F1292">
        <v>14772.586962917898</v>
      </c>
      <c r="G1292">
        <v>66.758667548613076</v>
      </c>
      <c r="H1292">
        <v>64.572800000000001</v>
      </c>
      <c r="I1292">
        <v>302.97489999999999</v>
      </c>
      <c r="J1292">
        <v>0.27674418604651163</v>
      </c>
      <c r="K1292">
        <v>91.700001014221954</v>
      </c>
      <c r="L1292">
        <v>8.1924412960000002</v>
      </c>
      <c r="M1292">
        <v>32.32</v>
      </c>
      <c r="N1292">
        <v>40.325000000000003</v>
      </c>
      <c r="O1292">
        <v>81.455799999999996</v>
      </c>
      <c r="P1292">
        <v>272.36941666666701</v>
      </c>
      <c r="Q1292">
        <v>6.0999800000000004</v>
      </c>
      <c r="R1292">
        <v>6.8049999999999997</v>
      </c>
      <c r="S1292">
        <v>0.65577099999999999</v>
      </c>
      <c r="T1292">
        <v>40.0169</v>
      </c>
      <c r="U1292">
        <v>51.480623000000001</v>
      </c>
      <c r="V1292">
        <v>251.1</v>
      </c>
      <c r="W1292">
        <v>0</v>
      </c>
      <c r="X1292">
        <v>0</v>
      </c>
      <c r="Y1292">
        <v>0</v>
      </c>
      <c r="Z1292">
        <v>210.00399999999999</v>
      </c>
      <c r="AA1292">
        <v>41.553800000000003</v>
      </c>
      <c r="AB1292">
        <v>33.600099999999998</v>
      </c>
      <c r="AC1292">
        <v>176.404</v>
      </c>
      <c r="AD1292">
        <v>70.757180156657967</v>
      </c>
      <c r="AE1292" t="s">
        <v>120</v>
      </c>
      <c r="AF1292" t="s">
        <v>73</v>
      </c>
      <c r="AG1292">
        <v>0.27473002672195435</v>
      </c>
      <c r="AH1292">
        <v>6.9449581205844879E-2</v>
      </c>
      <c r="AI1292">
        <v>0.13000485301017761</v>
      </c>
      <c r="AJ1292">
        <v>6.0999799519777298E-2</v>
      </c>
      <c r="AM1292">
        <v>3.5668753087520599E-2</v>
      </c>
      <c r="AN1292">
        <v>3.378082811832428E-2</v>
      </c>
      <c r="AO1292">
        <v>3.261740505695343E-2</v>
      </c>
      <c r="AP1292">
        <v>0.26199355721473694</v>
      </c>
      <c r="AQ1292">
        <v>1.0092327371239662E-2</v>
      </c>
      <c r="AU1292">
        <v>6.8049997091293335E-2</v>
      </c>
      <c r="AV1292">
        <v>1.273645181208849E-2</v>
      </c>
      <c r="AW1292">
        <v>0.11022068560123444</v>
      </c>
      <c r="AX1292">
        <v>0.11415652185678482</v>
      </c>
      <c r="AY1292">
        <v>9.5502324402332306E-2</v>
      </c>
    </row>
    <row r="1293" spans="1:51" hidden="1" x14ac:dyDescent="0.45">
      <c r="A1293">
        <v>1985</v>
      </c>
      <c r="B1293" t="s">
        <v>65</v>
      </c>
      <c r="C1293" t="s">
        <v>83</v>
      </c>
      <c r="D1293">
        <v>158</v>
      </c>
      <c r="E1293">
        <v>120754</v>
      </c>
      <c r="F1293">
        <v>15331.250840808323</v>
      </c>
      <c r="G1293">
        <v>69.742243021170935</v>
      </c>
      <c r="H1293">
        <v>66.743300000000005</v>
      </c>
      <c r="I1293">
        <v>325.40190000000001</v>
      </c>
      <c r="J1293">
        <v>0.27500000000000002</v>
      </c>
      <c r="K1293">
        <v>93.500002800463619</v>
      </c>
      <c r="L1293">
        <v>11.792564856</v>
      </c>
      <c r="M1293">
        <v>31.076000000000001</v>
      </c>
      <c r="N1293">
        <v>41.959000000000003</v>
      </c>
      <c r="O1293">
        <v>84.363799999999998</v>
      </c>
      <c r="P1293">
        <v>295.19318333333302</v>
      </c>
      <c r="Q1293">
        <v>7.3148299999999997</v>
      </c>
      <c r="R1293">
        <v>6.3408300000000004</v>
      </c>
      <c r="S1293">
        <v>0.65897400000000006</v>
      </c>
      <c r="T1293">
        <v>42.758900000000004</v>
      </c>
      <c r="U1293">
        <v>53.005000000000003</v>
      </c>
      <c r="V1293">
        <v>200.5</v>
      </c>
      <c r="W1293">
        <v>0</v>
      </c>
      <c r="X1293">
        <v>0</v>
      </c>
      <c r="Y1293">
        <v>0</v>
      </c>
      <c r="Z1293">
        <v>253.541</v>
      </c>
      <c r="AA1293">
        <v>51.3491</v>
      </c>
      <c r="AB1293">
        <v>36.071399999999997</v>
      </c>
      <c r="AC1293">
        <v>217.47</v>
      </c>
      <c r="AD1293">
        <v>72.671888598781536</v>
      </c>
      <c r="AE1293" t="s">
        <v>120</v>
      </c>
      <c r="AF1293" t="s">
        <v>73</v>
      </c>
      <c r="AG1293">
        <v>0.21526658535003662</v>
      </c>
      <c r="AH1293">
        <v>6.070815771818161E-2</v>
      </c>
      <c r="AI1293">
        <v>0.11858998984098434</v>
      </c>
      <c r="AJ1293">
        <v>7.3148302733898163E-2</v>
      </c>
      <c r="AM1293">
        <v>2.7060143649578094E-2</v>
      </c>
      <c r="AN1293">
        <v>3.3648014068603516E-2</v>
      </c>
      <c r="AO1293">
        <v>3.2761484384536743E-2</v>
      </c>
      <c r="AP1293">
        <v>0.20429998636245728</v>
      </c>
      <c r="AQ1293">
        <v>9.1062095016241074E-3</v>
      </c>
      <c r="AU1293">
        <v>6.3408300280570984E-2</v>
      </c>
      <c r="AV1293">
        <v>1.0966608300805092E-2</v>
      </c>
      <c r="AW1293">
        <v>9.7353018820285797E-2</v>
      </c>
      <c r="AX1293">
        <v>9.7754143178462982E-2</v>
      </c>
      <c r="AY1293">
        <v>9.5869146287441254E-2</v>
      </c>
    </row>
    <row r="1294" spans="1:51" hidden="1" x14ac:dyDescent="0.45">
      <c r="A1294">
        <v>1986</v>
      </c>
      <c r="B1294" t="s">
        <v>65</v>
      </c>
      <c r="C1294" t="s">
        <v>83</v>
      </c>
      <c r="D1294">
        <v>158</v>
      </c>
      <c r="E1294">
        <v>121492</v>
      </c>
      <c r="F1294">
        <v>15679.381063001287</v>
      </c>
      <c r="G1294">
        <v>71.379487578215688</v>
      </c>
      <c r="H1294">
        <v>68.558599999999998</v>
      </c>
      <c r="I1294">
        <v>340.55950000000001</v>
      </c>
      <c r="J1294">
        <v>0.27253731343283583</v>
      </c>
      <c r="K1294">
        <v>94.100002134407404</v>
      </c>
      <c r="L1294">
        <v>14.034456995000001</v>
      </c>
      <c r="M1294">
        <v>21.550999999999998</v>
      </c>
      <c r="N1294">
        <v>35.290999999999997</v>
      </c>
      <c r="O1294">
        <v>93.419399999999996</v>
      </c>
      <c r="P1294">
        <v>320.74120833333302</v>
      </c>
      <c r="Q1294">
        <v>4.9613200000000006</v>
      </c>
      <c r="R1294">
        <v>4.9441699999999997</v>
      </c>
      <c r="S1294">
        <v>0.69120199999999998</v>
      </c>
      <c r="T1294">
        <v>45.556100000000001</v>
      </c>
      <c r="U1294">
        <v>53.64</v>
      </c>
      <c r="V1294">
        <v>159.1</v>
      </c>
      <c r="W1294">
        <v>0</v>
      </c>
      <c r="X1294">
        <v>0</v>
      </c>
      <c r="Y1294">
        <v>0</v>
      </c>
      <c r="Z1294">
        <v>307.19260000000003</v>
      </c>
      <c r="AA1294">
        <v>62.119199999999999</v>
      </c>
      <c r="AB1294">
        <v>40.498600000000003</v>
      </c>
      <c r="AC1294">
        <v>266.69400000000002</v>
      </c>
      <c r="AD1294">
        <v>74.238468233246294</v>
      </c>
      <c r="AE1294" t="s">
        <v>120</v>
      </c>
      <c r="AF1294" t="s">
        <v>73</v>
      </c>
      <c r="AG1294">
        <v>0.31692242622375488</v>
      </c>
      <c r="AH1294">
        <v>5.5170446634292603E-2</v>
      </c>
      <c r="AI1294">
        <v>6.0918964445590973E-2</v>
      </c>
      <c r="AJ1294">
        <v>4.9613200128078461E-2</v>
      </c>
      <c r="AM1294">
        <v>2.1557163447141647E-2</v>
      </c>
      <c r="AN1294">
        <v>3.3613283187150955E-2</v>
      </c>
      <c r="AO1294">
        <v>3.2903965562582016E-2</v>
      </c>
      <c r="AP1294">
        <v>0.30731379985809326</v>
      </c>
      <c r="AQ1294">
        <v>7.3498878628015518E-3</v>
      </c>
      <c r="AU1294">
        <v>4.944169893860817E-2</v>
      </c>
      <c r="AV1294">
        <v>9.608609601855278E-3</v>
      </c>
      <c r="AW1294">
        <v>0.11937616765499115</v>
      </c>
      <c r="AX1294">
        <v>0.13562503457069397</v>
      </c>
      <c r="AY1294">
        <v>5.5266082286834717E-2</v>
      </c>
    </row>
    <row r="1295" spans="1:51" hidden="1" x14ac:dyDescent="0.45">
      <c r="A1295">
        <v>1987</v>
      </c>
      <c r="B1295" t="s">
        <v>65</v>
      </c>
      <c r="C1295" t="s">
        <v>83</v>
      </c>
      <c r="D1295">
        <v>158</v>
      </c>
      <c r="E1295">
        <v>122091</v>
      </c>
      <c r="F1295">
        <v>16251.293857282653</v>
      </c>
      <c r="G1295">
        <v>73.736344247117572</v>
      </c>
      <c r="H1295">
        <v>71.0471</v>
      </c>
      <c r="I1295">
        <v>354.17020000000002</v>
      </c>
      <c r="J1295">
        <v>0.28505747126436781</v>
      </c>
      <c r="K1295">
        <v>94.200001392662969</v>
      </c>
      <c r="L1295">
        <v>12.00636978</v>
      </c>
      <c r="M1295">
        <v>21.739000000000001</v>
      </c>
      <c r="N1295">
        <v>33.316000000000003</v>
      </c>
      <c r="O1295">
        <v>98.836299999999994</v>
      </c>
      <c r="P1295">
        <v>354.051741666667</v>
      </c>
      <c r="Q1295">
        <v>3.6687900000000004</v>
      </c>
      <c r="R1295">
        <v>4.2116699999999998</v>
      </c>
      <c r="S1295">
        <v>0.71618700000000002</v>
      </c>
      <c r="T1295">
        <v>50.196199999999997</v>
      </c>
      <c r="U1295">
        <v>57.731000000000002</v>
      </c>
      <c r="V1295">
        <v>123.5</v>
      </c>
      <c r="W1295">
        <v>0</v>
      </c>
      <c r="X1295">
        <v>0</v>
      </c>
      <c r="Y1295">
        <v>0</v>
      </c>
      <c r="Z1295">
        <v>331.58920000000001</v>
      </c>
      <c r="AA1295">
        <v>72.881399999999999</v>
      </c>
      <c r="AB1295">
        <v>49.1374</v>
      </c>
      <c r="AC1295">
        <v>282.45179999999999</v>
      </c>
      <c r="AD1295">
        <v>77.545691906005203</v>
      </c>
      <c r="AE1295" t="s">
        <v>120</v>
      </c>
      <c r="AF1295" t="s">
        <v>73</v>
      </c>
      <c r="AG1295">
        <v>0.47516527771949768</v>
      </c>
      <c r="AH1295">
        <v>7.8478530049324036E-2</v>
      </c>
      <c r="AI1295">
        <v>4.5965280383825302E-2</v>
      </c>
      <c r="AJ1295">
        <v>3.6687899380922318E-2</v>
      </c>
      <c r="AM1295">
        <v>4.4548314064741135E-2</v>
      </c>
      <c r="AN1295">
        <v>3.3930212259292603E-2</v>
      </c>
      <c r="AO1295">
        <v>3.2483141869306564E-2</v>
      </c>
      <c r="AP1295">
        <v>0.46656146645545959</v>
      </c>
      <c r="AQ1295">
        <v>5.8666504919528961E-3</v>
      </c>
      <c r="AU1295">
        <v>4.2116701602935791E-2</v>
      </c>
      <c r="AV1295">
        <v>8.603803813457489E-3</v>
      </c>
      <c r="AW1295">
        <v>0.16941717267036438</v>
      </c>
      <c r="AX1295">
        <v>0.19864879548549652</v>
      </c>
      <c r="AY1295">
        <v>4.132658988237381E-2</v>
      </c>
    </row>
    <row r="1296" spans="1:51" hidden="1" x14ac:dyDescent="0.45">
      <c r="A1296">
        <v>1988</v>
      </c>
      <c r="B1296" t="s">
        <v>65</v>
      </c>
      <c r="C1296" t="s">
        <v>83</v>
      </c>
      <c r="D1296">
        <v>158</v>
      </c>
      <c r="E1296">
        <v>122613</v>
      </c>
      <c r="F1296">
        <v>17184.637844274261</v>
      </c>
      <c r="G1296">
        <v>78.409209411448941</v>
      </c>
      <c r="H1296">
        <v>74.199100000000001</v>
      </c>
      <c r="I1296">
        <v>380.74290000000002</v>
      </c>
      <c r="J1296">
        <v>0.29919137466307277</v>
      </c>
      <c r="K1296">
        <v>94.899999984862333</v>
      </c>
      <c r="L1296">
        <v>9.9983085539999994</v>
      </c>
      <c r="M1296">
        <v>24.007000000000001</v>
      </c>
      <c r="N1296">
        <v>33.927999999999997</v>
      </c>
      <c r="O1296">
        <v>106.70359999999999</v>
      </c>
      <c r="P1296">
        <v>393.66969999999998</v>
      </c>
      <c r="Q1296">
        <v>3.8347800000000003</v>
      </c>
      <c r="R1296">
        <v>4.2741699999999998</v>
      </c>
      <c r="S1296">
        <v>0.69539000000000006</v>
      </c>
      <c r="T1296">
        <v>55.117400000000004</v>
      </c>
      <c r="U1296">
        <v>61.470999999999997</v>
      </c>
      <c r="V1296">
        <v>125.85</v>
      </c>
      <c r="W1296">
        <v>0</v>
      </c>
      <c r="X1296">
        <v>0</v>
      </c>
      <c r="Y1296">
        <v>0</v>
      </c>
      <c r="Z1296">
        <v>355.34379999999999</v>
      </c>
      <c r="AA1296">
        <v>82.614699999999999</v>
      </c>
      <c r="AB1296">
        <v>57.658000000000001</v>
      </c>
      <c r="AC1296">
        <v>297.68579999999997</v>
      </c>
      <c r="AD1296">
        <v>84.073107049608339</v>
      </c>
      <c r="AE1296" t="s">
        <v>120</v>
      </c>
      <c r="AF1296" t="s">
        <v>73</v>
      </c>
      <c r="AG1296">
        <v>9.6630990505218506E-2</v>
      </c>
      <c r="AH1296">
        <v>0.11739487946033478</v>
      </c>
      <c r="AI1296">
        <v>4.9064759165048599E-2</v>
      </c>
      <c r="AJ1296">
        <v>3.8347799330949783E-2</v>
      </c>
      <c r="AM1296">
        <v>8.4174878895282745E-2</v>
      </c>
      <c r="AN1296">
        <v>3.3220000565052032E-2</v>
      </c>
      <c r="AO1296">
        <v>3.0640812590718269E-2</v>
      </c>
      <c r="AP1296">
        <v>9.1104671359062195E-2</v>
      </c>
      <c r="AQ1296">
        <v>5.0648869946599007E-3</v>
      </c>
      <c r="AU1296">
        <v>4.2741701006889343E-2</v>
      </c>
      <c r="AV1296">
        <v>5.5263219401240349E-3</v>
      </c>
      <c r="AW1296">
        <v>0.1003112718462944</v>
      </c>
      <c r="AX1296">
        <v>0.11059854179620743</v>
      </c>
      <c r="AY1296">
        <v>4.3706279247999191E-2</v>
      </c>
    </row>
    <row r="1297" spans="1:51" hidden="1" x14ac:dyDescent="0.45">
      <c r="A1297">
        <v>1989</v>
      </c>
      <c r="B1297" t="s">
        <v>65</v>
      </c>
      <c r="C1297" t="s">
        <v>83</v>
      </c>
      <c r="D1297">
        <v>158</v>
      </c>
      <c r="E1297">
        <v>123108</v>
      </c>
      <c r="F1297">
        <v>17942.5136567634</v>
      </c>
      <c r="G1297">
        <v>82.236081947520105</v>
      </c>
      <c r="H1297">
        <v>77.472899999999996</v>
      </c>
      <c r="I1297">
        <v>410.12220000000002</v>
      </c>
      <c r="J1297">
        <v>0.31060606060606061</v>
      </c>
      <c r="K1297">
        <v>96.99999954587075</v>
      </c>
      <c r="L1297">
        <v>8.5838576460000002</v>
      </c>
      <c r="M1297">
        <v>28.981000000000002</v>
      </c>
      <c r="N1297">
        <v>37.823</v>
      </c>
      <c r="O1297">
        <v>107.16459999999999</v>
      </c>
      <c r="P1297">
        <v>432.652941666667</v>
      </c>
      <c r="Q1297">
        <v>5.1170999999999998</v>
      </c>
      <c r="R1297">
        <v>5.0541700000000001</v>
      </c>
      <c r="S1297">
        <v>0.66521299999999994</v>
      </c>
      <c r="T1297">
        <v>60.111699999999999</v>
      </c>
      <c r="U1297">
        <v>65.858999999999995</v>
      </c>
      <c r="V1297">
        <v>143.44999999999999</v>
      </c>
      <c r="W1297">
        <v>0</v>
      </c>
      <c r="X1297">
        <v>0</v>
      </c>
      <c r="Y1297">
        <v>0</v>
      </c>
      <c r="Z1297">
        <v>389.2466</v>
      </c>
      <c r="AA1297">
        <v>95.540800000000004</v>
      </c>
      <c r="AB1297">
        <v>69.892700000000005</v>
      </c>
      <c r="AC1297">
        <v>319.35390000000001</v>
      </c>
      <c r="AD1297">
        <v>88.685813751087906</v>
      </c>
      <c r="AE1297" t="s">
        <v>120</v>
      </c>
      <c r="AF1297" t="s">
        <v>73</v>
      </c>
      <c r="AG1297">
        <v>0.2069246917963028</v>
      </c>
      <c r="AH1297">
        <v>8.6355723440647125E-2</v>
      </c>
      <c r="AI1297">
        <v>-8.5100000724196434E-3</v>
      </c>
      <c r="AJ1297">
        <v>5.1171001046895981E-2</v>
      </c>
      <c r="AM1297">
        <v>5.486534908413887E-2</v>
      </c>
      <c r="AN1297">
        <v>3.1490374356508255E-2</v>
      </c>
      <c r="AO1297">
        <v>2.9852505773305893E-2</v>
      </c>
      <c r="AP1297">
        <v>0.20154163241386414</v>
      </c>
      <c r="AQ1297">
        <v>4.4801263138651848E-3</v>
      </c>
      <c r="AU1297">
        <v>5.0541698932647705E-2</v>
      </c>
      <c r="AV1297">
        <v>5.3830584511160851E-3</v>
      </c>
      <c r="AW1297">
        <v>0.11501564085483551</v>
      </c>
      <c r="AX1297">
        <v>0.13023623824119568</v>
      </c>
      <c r="AY1297">
        <v>2.1330500021576881E-2</v>
      </c>
    </row>
    <row r="1298" spans="1:51" hidden="1" x14ac:dyDescent="0.45">
      <c r="A1298">
        <v>1990</v>
      </c>
      <c r="B1298" t="s">
        <v>65</v>
      </c>
      <c r="C1298" t="s">
        <v>83</v>
      </c>
      <c r="D1298">
        <v>158</v>
      </c>
      <c r="E1298">
        <v>123537</v>
      </c>
      <c r="F1298">
        <v>18789.071163874261</v>
      </c>
      <c r="G1298">
        <v>86.232464035944872</v>
      </c>
      <c r="H1298">
        <v>80.759200000000007</v>
      </c>
      <c r="I1298">
        <v>442.78100000000001</v>
      </c>
      <c r="J1298">
        <v>0.32258064516129031</v>
      </c>
      <c r="K1298">
        <v>100</v>
      </c>
      <c r="L1298">
        <v>6.3804742100000009</v>
      </c>
      <c r="M1298">
        <v>33.853999999999999</v>
      </c>
      <c r="N1298">
        <v>41.457000000000001</v>
      </c>
      <c r="O1298">
        <v>113.60380000000001</v>
      </c>
      <c r="P1298">
        <v>483.08707500000003</v>
      </c>
      <c r="Q1298">
        <v>7.3978999999999999</v>
      </c>
      <c r="R1298">
        <v>7.3624999999999998</v>
      </c>
      <c r="S1298">
        <v>0.66268899999999997</v>
      </c>
      <c r="T1298">
        <v>65.846100000000007</v>
      </c>
      <c r="U1298">
        <v>69.269000000000005</v>
      </c>
      <c r="V1298">
        <v>134.4</v>
      </c>
      <c r="W1298">
        <v>0</v>
      </c>
      <c r="X1298">
        <v>0</v>
      </c>
      <c r="Y1298">
        <v>0</v>
      </c>
      <c r="Z1298">
        <v>416.56290000000001</v>
      </c>
      <c r="AA1298">
        <v>101.86</v>
      </c>
      <c r="AB1298">
        <v>78.903400000000005</v>
      </c>
      <c r="AC1298">
        <v>337.65949999999998</v>
      </c>
      <c r="AD1298">
        <v>100</v>
      </c>
      <c r="AE1298" t="s">
        <v>120</v>
      </c>
      <c r="AF1298" t="s">
        <v>73</v>
      </c>
      <c r="AG1298">
        <v>-0.13175012171268463</v>
      </c>
      <c r="AH1298">
        <v>0.15826095640659332</v>
      </c>
      <c r="AI1298">
        <v>-1.7408143728971481E-2</v>
      </c>
      <c r="AJ1298">
        <v>7.3978997766971588E-2</v>
      </c>
      <c r="AM1298">
        <v>0.12757623195648193</v>
      </c>
      <c r="AN1298">
        <v>3.068472258746624E-2</v>
      </c>
      <c r="AO1298">
        <v>2.7212992310523987E-2</v>
      </c>
      <c r="AP1298">
        <v>-0.13593912124633789</v>
      </c>
      <c r="AQ1298">
        <v>4.8480359837412834E-3</v>
      </c>
      <c r="AU1298">
        <v>7.3624998331069946E-2</v>
      </c>
      <c r="AV1298">
        <v>4.1889981366693974E-3</v>
      </c>
      <c r="AW1298">
        <v>8.0463193356990814E-2</v>
      </c>
      <c r="AX1298">
        <v>8.996988832950592E-2</v>
      </c>
      <c r="AY1298">
        <v>2.8285427019000053E-2</v>
      </c>
    </row>
    <row r="1299" spans="1:51" hidden="1" x14ac:dyDescent="0.45">
      <c r="A1299">
        <v>1991</v>
      </c>
      <c r="B1299" t="s">
        <v>65</v>
      </c>
      <c r="C1299" t="s">
        <v>83</v>
      </c>
      <c r="D1299">
        <v>158</v>
      </c>
      <c r="E1299">
        <v>123946</v>
      </c>
      <c r="F1299">
        <v>19347.1030845286</v>
      </c>
      <c r="G1299">
        <v>88.853797076745252</v>
      </c>
      <c r="H1299">
        <v>82.827799999999996</v>
      </c>
      <c r="I1299">
        <v>469.42180000000002</v>
      </c>
      <c r="J1299">
        <v>0.31887201735357917</v>
      </c>
      <c r="K1299">
        <v>103.30000201330628</v>
      </c>
      <c r="L1299">
        <v>9.0410638680000002</v>
      </c>
      <c r="M1299">
        <v>31.9</v>
      </c>
      <c r="N1299">
        <v>42.359000000000002</v>
      </c>
      <c r="O1299">
        <v>124.0736</v>
      </c>
      <c r="P1299">
        <v>500.66124166666702</v>
      </c>
      <c r="Q1299">
        <v>7.5253399999999999</v>
      </c>
      <c r="R1299">
        <v>6.52583</v>
      </c>
      <c r="S1299">
        <v>0.65722399999999992</v>
      </c>
      <c r="T1299">
        <v>67.498100000000008</v>
      </c>
      <c r="U1299">
        <v>70.546999999999997</v>
      </c>
      <c r="V1299">
        <v>125.2</v>
      </c>
      <c r="W1299">
        <v>0</v>
      </c>
      <c r="X1299">
        <v>0</v>
      </c>
      <c r="Y1299">
        <v>0</v>
      </c>
      <c r="Z1299">
        <v>432.39069999999998</v>
      </c>
      <c r="AA1299">
        <v>106.57899999999999</v>
      </c>
      <c r="AB1299">
        <v>83.811599999999999</v>
      </c>
      <c r="AC1299">
        <v>348.57909999999998</v>
      </c>
      <c r="AD1299">
        <v>109.74760661444734</v>
      </c>
      <c r="AE1299" t="s">
        <v>120</v>
      </c>
      <c r="AF1299" t="s">
        <v>73</v>
      </c>
      <c r="AG1299">
        <v>-0.15509459376335144</v>
      </c>
      <c r="AH1299">
        <v>0.12548217177391052</v>
      </c>
      <c r="AI1299">
        <v>0.16107077896595001</v>
      </c>
      <c r="AJ1299">
        <v>7.5253397226333618E-2</v>
      </c>
      <c r="AM1299">
        <v>9.747999906539917E-2</v>
      </c>
      <c r="AN1299">
        <v>2.8002168983221054E-2</v>
      </c>
      <c r="AO1299">
        <v>2.5514969602227211E-2</v>
      </c>
      <c r="AP1299">
        <v>-0.16026367247104645</v>
      </c>
      <c r="AQ1299">
        <v>6.155598908662796E-3</v>
      </c>
      <c r="AU1299">
        <v>6.5258301794528961E-2</v>
      </c>
      <c r="AV1299">
        <v>5.1690801046788692E-3</v>
      </c>
      <c r="AW1299">
        <v>7.19757080078125E-2</v>
      </c>
      <c r="AX1299">
        <v>6.3669323921203613E-2</v>
      </c>
      <c r="AY1299">
        <v>0.11816208809614182</v>
      </c>
    </row>
    <row r="1300" spans="1:51" hidden="1" x14ac:dyDescent="0.45">
      <c r="A1300">
        <v>1992</v>
      </c>
      <c r="B1300" t="s">
        <v>65</v>
      </c>
      <c r="C1300" t="s">
        <v>83</v>
      </c>
      <c r="D1300">
        <v>158</v>
      </c>
      <c r="E1300">
        <v>124329</v>
      </c>
      <c r="F1300">
        <v>19440.299298858994</v>
      </c>
      <c r="G1300">
        <v>89.496585593315515</v>
      </c>
      <c r="H1300">
        <v>84.789299999999997</v>
      </c>
      <c r="I1300">
        <v>480.78280000000001</v>
      </c>
      <c r="J1300">
        <v>0.30590717299578057</v>
      </c>
      <c r="K1300">
        <v>105.00000075688206</v>
      </c>
      <c r="L1300">
        <v>14.024434275999999</v>
      </c>
      <c r="M1300">
        <v>29.527000000000001</v>
      </c>
      <c r="N1300">
        <v>43.011000000000003</v>
      </c>
      <c r="O1300">
        <v>128.05260000000001</v>
      </c>
      <c r="P1300">
        <v>503.63315</v>
      </c>
      <c r="Q1300">
        <v>4.6598100000000002</v>
      </c>
      <c r="R1300">
        <v>4.9441699999999997</v>
      </c>
      <c r="S1300">
        <v>0.703982</v>
      </c>
      <c r="T1300">
        <v>62.236199999999997</v>
      </c>
      <c r="U1300">
        <v>70.497</v>
      </c>
      <c r="V1300">
        <v>124.75</v>
      </c>
      <c r="W1300">
        <v>0</v>
      </c>
      <c r="X1300">
        <v>0</v>
      </c>
      <c r="Y1300">
        <v>0</v>
      </c>
      <c r="Z1300">
        <v>441.30220000000003</v>
      </c>
      <c r="AA1300">
        <v>110.752</v>
      </c>
      <c r="AB1300">
        <v>85.634100000000004</v>
      </c>
      <c r="AC1300">
        <v>355.66809999999998</v>
      </c>
      <c r="AD1300">
        <v>107.04960835509138</v>
      </c>
      <c r="AE1300" t="s">
        <v>120</v>
      </c>
      <c r="AF1300" t="s">
        <v>73</v>
      </c>
      <c r="AG1300">
        <v>-0.26120001077651978</v>
      </c>
      <c r="AH1300">
        <v>1.6256626695394516E-3</v>
      </c>
      <c r="AI1300">
        <v>0.11533394455909729</v>
      </c>
      <c r="AJ1300">
        <v>4.6598099172115326E-2</v>
      </c>
      <c r="AM1300">
        <v>-2.4583591148257256E-2</v>
      </c>
      <c r="AN1300">
        <v>2.6209253817796707E-2</v>
      </c>
      <c r="AO1300">
        <v>2.6869811117649078E-2</v>
      </c>
      <c r="AP1300">
        <v>-0.26762348413467407</v>
      </c>
      <c r="AQ1300">
        <v>8.7707135826349258E-3</v>
      </c>
      <c r="AU1300">
        <v>4.944169893860817E-2</v>
      </c>
      <c r="AV1300">
        <v>6.423464510589838E-3</v>
      </c>
      <c r="AW1300">
        <v>-2.4363407865166664E-2</v>
      </c>
      <c r="AX1300">
        <v>-4.7277715057134628E-2</v>
      </c>
      <c r="AY1300">
        <v>8.0966025590896606E-2</v>
      </c>
    </row>
    <row r="1301" spans="1:51" hidden="1" x14ac:dyDescent="0.45">
      <c r="A1301">
        <v>1993</v>
      </c>
      <c r="B1301" t="s">
        <v>65</v>
      </c>
      <c r="C1301" t="s">
        <v>83</v>
      </c>
      <c r="D1301">
        <v>158</v>
      </c>
      <c r="E1301">
        <v>124668</v>
      </c>
      <c r="F1301">
        <v>19417.435610722492</v>
      </c>
      <c r="G1301">
        <v>89.497000295584272</v>
      </c>
      <c r="H1301">
        <v>85.74</v>
      </c>
      <c r="I1301">
        <v>483.71179999999998</v>
      </c>
      <c r="J1301">
        <v>0.29350104821802936</v>
      </c>
      <c r="K1301">
        <v>106.40000172569111</v>
      </c>
      <c r="L1301">
        <v>14.453308584</v>
      </c>
      <c r="M1301">
        <v>26.824000000000002</v>
      </c>
      <c r="N1301">
        <v>40.200000000000003</v>
      </c>
      <c r="O1301">
        <v>136.5684</v>
      </c>
      <c r="P1301">
        <v>509.01964166666698</v>
      </c>
      <c r="Q1301">
        <v>3.0593499999999998</v>
      </c>
      <c r="R1301">
        <v>3.6924999999999999</v>
      </c>
      <c r="S1301">
        <v>0.76374500000000001</v>
      </c>
      <c r="T1301">
        <v>64.020200000000003</v>
      </c>
      <c r="U1301">
        <v>75.102000000000004</v>
      </c>
      <c r="V1301">
        <v>111.85</v>
      </c>
      <c r="W1301">
        <v>0</v>
      </c>
      <c r="X1301">
        <v>0</v>
      </c>
      <c r="Y1301">
        <v>0</v>
      </c>
      <c r="Z1301">
        <v>513.80050000000006</v>
      </c>
      <c r="AA1301">
        <v>118.239</v>
      </c>
      <c r="AB1301">
        <v>96.845299999999995</v>
      </c>
      <c r="AC1301">
        <v>416.95519999999999</v>
      </c>
      <c r="AD1301">
        <v>101.74064403829416</v>
      </c>
      <c r="AE1301" t="s">
        <v>120</v>
      </c>
      <c r="AF1301" t="s">
        <v>73</v>
      </c>
      <c r="AG1301">
        <v>0.12972959876060486</v>
      </c>
      <c r="AH1301">
        <v>-2.2088313475251198E-2</v>
      </c>
      <c r="AI1301">
        <v>0.15003052353858948</v>
      </c>
      <c r="AJ1301">
        <v>3.0593499541282654E-2</v>
      </c>
      <c r="AM1301">
        <v>-4.9593646079301834E-2</v>
      </c>
      <c r="AN1301">
        <v>2.7505332604050636E-2</v>
      </c>
      <c r="AO1301">
        <v>2.8940603137016296E-2</v>
      </c>
      <c r="AP1301">
        <v>0.12090430408716202</v>
      </c>
      <c r="AQ1301">
        <v>7.8733768314123154E-3</v>
      </c>
      <c r="AU1301">
        <v>3.6924999207258224E-2</v>
      </c>
      <c r="AV1301">
        <v>8.8253021240234375E-3</v>
      </c>
      <c r="AW1301">
        <v>2.6496006175875664E-2</v>
      </c>
      <c r="AX1301">
        <v>1.0766441933810711E-2</v>
      </c>
      <c r="AY1301">
        <v>9.0312011539936066E-2</v>
      </c>
    </row>
    <row r="1302" spans="1:51" hidden="1" x14ac:dyDescent="0.45">
      <c r="A1302">
        <v>1994</v>
      </c>
      <c r="B1302" t="s">
        <v>65</v>
      </c>
      <c r="C1302" t="s">
        <v>83</v>
      </c>
      <c r="D1302">
        <v>158</v>
      </c>
      <c r="E1302">
        <v>125014</v>
      </c>
      <c r="F1302">
        <v>19536.819448437403</v>
      </c>
      <c r="G1302">
        <v>90.174831153864332</v>
      </c>
      <c r="H1302">
        <v>87.755799999999994</v>
      </c>
      <c r="I1302">
        <v>495.74340000000001</v>
      </c>
      <c r="J1302">
        <v>0.28364389233954451</v>
      </c>
      <c r="K1302">
        <v>107.10000031789048</v>
      </c>
      <c r="L1302">
        <v>13.340454894000001</v>
      </c>
      <c r="M1302">
        <v>28.050599999999999</v>
      </c>
      <c r="N1302">
        <v>40.47</v>
      </c>
      <c r="O1302">
        <v>141.12979999999999</v>
      </c>
      <c r="P1302">
        <v>519.47195833333296</v>
      </c>
      <c r="Q1302">
        <v>2.1957100000000001</v>
      </c>
      <c r="R1302">
        <v>3.7141700000000002</v>
      </c>
      <c r="S1302">
        <v>0.85221500000000006</v>
      </c>
      <c r="T1302">
        <v>60.930900000000001</v>
      </c>
      <c r="U1302">
        <v>73.614000000000004</v>
      </c>
      <c r="V1302">
        <v>99.74</v>
      </c>
      <c r="W1302">
        <v>0</v>
      </c>
      <c r="X1302">
        <v>0</v>
      </c>
      <c r="Y1302">
        <v>0</v>
      </c>
      <c r="Z1302">
        <v>515.35500000000002</v>
      </c>
      <c r="AA1302">
        <v>121.173</v>
      </c>
      <c r="AB1302">
        <v>98.441299999999998</v>
      </c>
      <c r="AC1302">
        <v>416.91370000000001</v>
      </c>
      <c r="AD1302">
        <v>98.781549173194065</v>
      </c>
      <c r="AE1302" t="s">
        <v>120</v>
      </c>
      <c r="AF1302" t="s">
        <v>73</v>
      </c>
      <c r="AG1302">
        <v>6.5417341887950897E-2</v>
      </c>
      <c r="AH1302">
        <v>4.9396976828575134E-4</v>
      </c>
      <c r="AI1302">
        <v>-6.2244553118944168E-2</v>
      </c>
      <c r="AJ1302">
        <v>2.1957099437713623E-2</v>
      </c>
      <c r="AM1302">
        <v>-2.9088567942380905E-2</v>
      </c>
      <c r="AN1302">
        <v>2.9582537710666656E-2</v>
      </c>
      <c r="AO1302">
        <v>3.0468832701444626E-2</v>
      </c>
      <c r="AP1302">
        <v>5.7958606630563736E-2</v>
      </c>
      <c r="AQ1302">
        <v>7.0501184090971947E-3</v>
      </c>
      <c r="AU1302">
        <v>3.7141699343919754E-2</v>
      </c>
      <c r="AV1302">
        <v>7.458733394742012E-3</v>
      </c>
      <c r="AW1302">
        <v>8.0667557194828987E-3</v>
      </c>
      <c r="AX1302">
        <v>1.6018951311707497E-2</v>
      </c>
      <c r="AY1302">
        <v>-2.0143726840615273E-2</v>
      </c>
    </row>
    <row r="1303" spans="1:51" hidden="1" x14ac:dyDescent="0.45">
      <c r="A1303">
        <v>1995</v>
      </c>
      <c r="B1303" t="s">
        <v>65</v>
      </c>
      <c r="C1303" t="s">
        <v>83</v>
      </c>
      <c r="D1303">
        <v>158</v>
      </c>
      <c r="E1303">
        <v>125341</v>
      </c>
      <c r="F1303">
        <v>19871.714456558704</v>
      </c>
      <c r="G1303">
        <v>91.54200085838238</v>
      </c>
      <c r="H1303">
        <v>89.028300000000002</v>
      </c>
      <c r="I1303">
        <v>501.70690000000002</v>
      </c>
      <c r="J1303">
        <v>0.27755102040816326</v>
      </c>
      <c r="K1303">
        <v>107.0000010596349</v>
      </c>
      <c r="L1303">
        <v>10.385332829999999</v>
      </c>
      <c r="M1303">
        <v>31.533999999999999</v>
      </c>
      <c r="N1303">
        <v>41.531599999999997</v>
      </c>
      <c r="O1303">
        <v>157.37860000000001</v>
      </c>
      <c r="P1303">
        <v>535.19807500000002</v>
      </c>
      <c r="Q1303">
        <v>1.21346</v>
      </c>
      <c r="R1303">
        <v>2.5316700000000001</v>
      </c>
      <c r="S1303">
        <v>0.93060599999999993</v>
      </c>
      <c r="T1303">
        <v>62.489100000000001</v>
      </c>
      <c r="U1303">
        <v>75.938999999999993</v>
      </c>
      <c r="V1303">
        <v>102.83</v>
      </c>
      <c r="W1303">
        <v>0</v>
      </c>
      <c r="X1303">
        <v>0</v>
      </c>
      <c r="Y1303">
        <v>0</v>
      </c>
      <c r="Z1303">
        <v>520.12689999999998</v>
      </c>
      <c r="AA1303">
        <v>129.624</v>
      </c>
      <c r="AB1303">
        <v>104.00069999999999</v>
      </c>
      <c r="AC1303">
        <v>416.12619999999998</v>
      </c>
      <c r="AD1303">
        <v>97.30200174064403</v>
      </c>
      <c r="AE1303" t="s">
        <v>120</v>
      </c>
      <c r="AF1303" t="s">
        <v>73</v>
      </c>
      <c r="AG1303">
        <v>-0.1368192583322525</v>
      </c>
      <c r="AH1303">
        <v>1.6069855540990829E-2</v>
      </c>
      <c r="AI1303">
        <v>0.15774154663085938</v>
      </c>
      <c r="AJ1303">
        <v>1.2134600430727005E-2</v>
      </c>
      <c r="AM1303">
        <v>-1.4977500773966312E-2</v>
      </c>
      <c r="AN1303">
        <v>3.1047357246279716E-2</v>
      </c>
      <c r="AO1303">
        <v>3.1519439071416855E-2</v>
      </c>
      <c r="AP1303">
        <v>-0.14406570792198181</v>
      </c>
      <c r="AQ1303">
        <v>8.4661403670907021E-3</v>
      </c>
      <c r="AU1303">
        <v>2.5316700339317322E-2</v>
      </c>
      <c r="AV1303">
        <v>7.2464598342776299E-3</v>
      </c>
      <c r="AW1303">
        <v>3.9053002838045359E-3</v>
      </c>
      <c r="AX1303">
        <v>-2.154887281358242E-2</v>
      </c>
      <c r="AY1303">
        <v>8.4938071668148041E-2</v>
      </c>
    </row>
    <row r="1304" spans="1:51" hidden="1" x14ac:dyDescent="0.45">
      <c r="A1304">
        <v>1996</v>
      </c>
      <c r="B1304" t="s">
        <v>65</v>
      </c>
      <c r="C1304" t="s">
        <v>83</v>
      </c>
      <c r="D1304">
        <v>158</v>
      </c>
      <c r="E1304">
        <v>125645</v>
      </c>
      <c r="F1304">
        <v>20343.360449417913</v>
      </c>
      <c r="G1304">
        <v>93.660611073884496</v>
      </c>
      <c r="H1304">
        <v>90.991100000000003</v>
      </c>
      <c r="I1304">
        <v>511.9348</v>
      </c>
      <c r="J1304">
        <v>0.28429423459244535</v>
      </c>
      <c r="K1304">
        <v>107.10000031789048</v>
      </c>
      <c r="L1304">
        <v>7.4998448200000007</v>
      </c>
      <c r="M1304">
        <v>37.991999999999997</v>
      </c>
      <c r="N1304">
        <v>44.728999999999999</v>
      </c>
      <c r="O1304">
        <v>177.3861</v>
      </c>
      <c r="P1304">
        <v>552.64144166666699</v>
      </c>
      <c r="Q1304">
        <v>0.46981999999999996</v>
      </c>
      <c r="R1304">
        <v>2.2250000000000001</v>
      </c>
      <c r="S1304">
        <v>0.99595299999999998</v>
      </c>
      <c r="T1304">
        <v>63.338999999999999</v>
      </c>
      <c r="U1304">
        <v>77.821899999999999</v>
      </c>
      <c r="V1304">
        <v>116</v>
      </c>
      <c r="W1304">
        <v>0</v>
      </c>
      <c r="X1304">
        <v>0</v>
      </c>
      <c r="Y1304">
        <v>0</v>
      </c>
      <c r="Z1304">
        <v>522.91160000000002</v>
      </c>
      <c r="AA1304">
        <v>135.82400000000001</v>
      </c>
      <c r="AB1304">
        <v>108.07989999999999</v>
      </c>
      <c r="AC1304">
        <v>414.83170000000001</v>
      </c>
      <c r="AD1304">
        <v>95.474325500435171</v>
      </c>
      <c r="AE1304" t="s">
        <v>120</v>
      </c>
      <c r="AF1304" t="s">
        <v>73</v>
      </c>
      <c r="AG1304">
        <v>0.16980524361133575</v>
      </c>
      <c r="AH1304">
        <v>1.3176923617720604E-2</v>
      </c>
      <c r="AI1304">
        <v>7.1755968034267426E-2</v>
      </c>
      <c r="AJ1304">
        <v>4.6982001513242722E-3</v>
      </c>
      <c r="AM1304">
        <v>-1.878378726541996E-2</v>
      </c>
      <c r="AN1304">
        <v>3.1960710883140564E-2</v>
      </c>
      <c r="AO1304">
        <v>3.2572545111179352E-2</v>
      </c>
      <c r="AP1304">
        <v>0.16145771741867065</v>
      </c>
      <c r="AQ1304">
        <v>7.1871192194521427E-3</v>
      </c>
      <c r="AU1304">
        <v>2.2250000387430191E-2</v>
      </c>
      <c r="AV1304">
        <v>8.3475355058908463E-3</v>
      </c>
      <c r="AW1304">
        <v>4.7802824527025223E-2</v>
      </c>
      <c r="AX1304">
        <v>5.1214050501585007E-2</v>
      </c>
      <c r="AY1304">
        <v>3.8227085024118423E-2</v>
      </c>
    </row>
    <row r="1305" spans="1:51" hidden="1" x14ac:dyDescent="0.45">
      <c r="A1305">
        <v>1997</v>
      </c>
      <c r="B1305" t="s">
        <v>65</v>
      </c>
      <c r="C1305" t="s">
        <v>83</v>
      </c>
      <c r="D1305">
        <v>158</v>
      </c>
      <c r="E1305">
        <v>125956</v>
      </c>
      <c r="F1305">
        <v>20617.43761502919</v>
      </c>
      <c r="G1305">
        <v>94.715406294462838</v>
      </c>
      <c r="H1305">
        <v>91.593699999999998</v>
      </c>
      <c r="I1305">
        <v>523.19830000000002</v>
      </c>
      <c r="J1305">
        <v>0.275390625</v>
      </c>
      <c r="K1305">
        <v>109.00000136238772</v>
      </c>
      <c r="L1305">
        <v>11.510362600000002</v>
      </c>
      <c r="M1305">
        <v>40.956299999999999</v>
      </c>
      <c r="N1305">
        <v>50.938099999999999</v>
      </c>
      <c r="O1305">
        <v>192.93430000000001</v>
      </c>
      <c r="P1305">
        <v>569.56211666666695</v>
      </c>
      <c r="Q1305">
        <v>0.48403999999999997</v>
      </c>
      <c r="R1305">
        <v>1.6875</v>
      </c>
      <c r="S1305">
        <v>1.068689</v>
      </c>
      <c r="T1305">
        <v>63.656999999999996</v>
      </c>
      <c r="U1305">
        <v>79.374600000000001</v>
      </c>
      <c r="V1305">
        <v>129.94999999999999</v>
      </c>
      <c r="W1305">
        <v>0</v>
      </c>
      <c r="X1305">
        <v>0</v>
      </c>
      <c r="Y1305">
        <v>1</v>
      </c>
      <c r="Z1305">
        <v>523.82799999999997</v>
      </c>
      <c r="AA1305">
        <v>142.47300000000001</v>
      </c>
      <c r="AB1305">
        <v>111.4834</v>
      </c>
      <c r="AC1305">
        <v>412.34460000000001</v>
      </c>
      <c r="AD1305">
        <v>93.994778067885107</v>
      </c>
      <c r="AE1305" t="s">
        <v>120</v>
      </c>
      <c r="AF1305" t="s">
        <v>73</v>
      </c>
      <c r="AG1305">
        <v>-0.12792748212814331</v>
      </c>
      <c r="AH1305">
        <v>1.7525948584079742E-2</v>
      </c>
      <c r="AI1305">
        <v>0.10779929161071777</v>
      </c>
      <c r="AJ1305">
        <v>4.8404000699520111E-3</v>
      </c>
      <c r="AM1305">
        <v>-1.5496316365897655E-2</v>
      </c>
      <c r="AN1305">
        <v>3.3022265881299973E-2</v>
      </c>
      <c r="AO1305">
        <v>3.3542044460773468E-2</v>
      </c>
      <c r="AP1305">
        <v>-0.13589026033878326</v>
      </c>
      <c r="AQ1305">
        <v>9.2149972915649414E-3</v>
      </c>
      <c r="AU1305">
        <v>1.6875000670552254E-2</v>
      </c>
      <c r="AV1305">
        <v>7.9627688974142075E-3</v>
      </c>
      <c r="AW1305">
        <v>7.5691915117204189E-3</v>
      </c>
      <c r="AX1305">
        <v>-1.2381157837808132E-2</v>
      </c>
      <c r="AY1305">
        <v>5.6319847702980042E-2</v>
      </c>
    </row>
    <row r="1306" spans="1:51" hidden="1" x14ac:dyDescent="0.45">
      <c r="A1306">
        <v>1998</v>
      </c>
      <c r="B1306" t="s">
        <v>65</v>
      </c>
      <c r="C1306" t="s">
        <v>83</v>
      </c>
      <c r="D1306">
        <v>158</v>
      </c>
      <c r="E1306">
        <v>126246</v>
      </c>
      <c r="F1306">
        <v>20154.49399706678</v>
      </c>
      <c r="G1306">
        <v>92.812337583146132</v>
      </c>
      <c r="H1306">
        <v>91.309200000000004</v>
      </c>
      <c r="I1306">
        <v>512.43859999999995</v>
      </c>
      <c r="J1306">
        <v>0.25844930417495032</v>
      </c>
      <c r="K1306">
        <v>109.69999995458708</v>
      </c>
      <c r="L1306">
        <v>15.065694839999997</v>
      </c>
      <c r="M1306">
        <v>36.652999999999999</v>
      </c>
      <c r="N1306">
        <v>50.643999999999998</v>
      </c>
      <c r="O1306">
        <v>203.9256</v>
      </c>
      <c r="P1306">
        <v>606.46990000000005</v>
      </c>
      <c r="Q1306">
        <v>0.37147999999999998</v>
      </c>
      <c r="R1306">
        <v>1.09667</v>
      </c>
      <c r="S1306">
        <v>1.18075</v>
      </c>
      <c r="T1306">
        <v>60.627400000000002</v>
      </c>
      <c r="U1306">
        <v>80.860100000000003</v>
      </c>
      <c r="V1306">
        <v>115.6</v>
      </c>
      <c r="W1306">
        <v>0</v>
      </c>
      <c r="X1306">
        <v>0</v>
      </c>
      <c r="Y1306">
        <v>0</v>
      </c>
      <c r="Z1306">
        <v>517.24310000000003</v>
      </c>
      <c r="AA1306">
        <v>146.60400000000001</v>
      </c>
      <c r="AB1306">
        <v>113.1358</v>
      </c>
      <c r="AC1306">
        <v>404.10730000000001</v>
      </c>
      <c r="AD1306">
        <v>92.689295039164492</v>
      </c>
      <c r="AE1306" t="s">
        <v>120</v>
      </c>
      <c r="AF1306" t="s">
        <v>73</v>
      </c>
      <c r="AG1306">
        <v>-0.14892786741256714</v>
      </c>
      <c r="AH1306">
        <v>1.9881375133991241E-2</v>
      </c>
      <c r="AI1306">
        <v>2.4724364280700684E-2</v>
      </c>
      <c r="AJ1306">
        <v>3.714800113812089E-3</v>
      </c>
      <c r="AM1306">
        <v>-1.3889065943658352E-2</v>
      </c>
      <c r="AN1306">
        <v>3.3770442008972168E-2</v>
      </c>
      <c r="AO1306">
        <v>3.4246087074279785E-2</v>
      </c>
      <c r="AP1306">
        <v>-0.15865534543991089</v>
      </c>
      <c r="AQ1306">
        <v>1.1561833322048187E-2</v>
      </c>
      <c r="AU1306">
        <v>1.0966699570417404E-2</v>
      </c>
      <c r="AV1306">
        <v>9.7274864092469215E-3</v>
      </c>
      <c r="AW1306">
        <v>-5.4734661243855953E-3</v>
      </c>
      <c r="AX1306">
        <v>-1.4220877550542355E-2</v>
      </c>
      <c r="AY1306">
        <v>1.4219582080841064E-2</v>
      </c>
    </row>
    <row r="1307" spans="1:51" hidden="1" x14ac:dyDescent="0.45">
      <c r="A1307">
        <v>1999</v>
      </c>
      <c r="B1307" t="s">
        <v>65</v>
      </c>
      <c r="C1307" t="s">
        <v>83</v>
      </c>
      <c r="D1307">
        <v>158</v>
      </c>
      <c r="E1307">
        <v>126494</v>
      </c>
      <c r="F1307">
        <v>20070.399088282407</v>
      </c>
      <c r="G1307">
        <v>92.43174457599622</v>
      </c>
      <c r="H1307">
        <v>91.279700000000005</v>
      </c>
      <c r="I1307">
        <v>504.90320000000003</v>
      </c>
      <c r="J1307">
        <v>0.25454545454545452</v>
      </c>
      <c r="K1307">
        <v>109.40000217982036</v>
      </c>
      <c r="L1307">
        <v>13.011355464000001</v>
      </c>
      <c r="M1307">
        <v>35.270000000000003</v>
      </c>
      <c r="N1307">
        <v>47.548999999999999</v>
      </c>
      <c r="O1307">
        <v>229.41419999999999</v>
      </c>
      <c r="P1307">
        <v>616.30342499999995</v>
      </c>
      <c r="Q1307">
        <v>5.8560000000000001E-2</v>
      </c>
      <c r="R1307">
        <v>1.7708299999999999</v>
      </c>
      <c r="S1307">
        <v>1.3176060000000001</v>
      </c>
      <c r="T1307">
        <v>58.251800000000003</v>
      </c>
      <c r="U1307">
        <v>82.698300000000003</v>
      </c>
      <c r="V1307">
        <v>102.2</v>
      </c>
      <c r="W1307">
        <v>0</v>
      </c>
      <c r="X1307">
        <v>0</v>
      </c>
      <c r="Y1307">
        <v>0</v>
      </c>
      <c r="Z1307">
        <v>508.59960000000001</v>
      </c>
      <c r="AA1307">
        <v>149.51</v>
      </c>
      <c r="AB1307">
        <v>114.0359</v>
      </c>
      <c r="AC1307">
        <v>394.56369999999998</v>
      </c>
      <c r="AD1307">
        <v>90.252393385552651</v>
      </c>
      <c r="AE1307" t="s">
        <v>120</v>
      </c>
      <c r="AF1307" t="s">
        <v>73</v>
      </c>
      <c r="AG1307">
        <v>0.20516772568225861</v>
      </c>
      <c r="AH1307">
        <v>7.9550258815288544E-3</v>
      </c>
      <c r="AI1307">
        <v>4.5103993266820908E-2</v>
      </c>
      <c r="AJ1307">
        <v>5.8559997705742717E-4</v>
      </c>
      <c r="AM1307">
        <v>-2.6291061192750931E-2</v>
      </c>
      <c r="AN1307">
        <v>3.4246087074279785E-2</v>
      </c>
      <c r="AO1307">
        <v>3.5170763731002808E-2</v>
      </c>
      <c r="AP1307">
        <v>0.19335705041885376</v>
      </c>
      <c r="AQ1307">
        <v>9.8970206454396248E-3</v>
      </c>
      <c r="AU1307">
        <v>1.7708299681544304E-2</v>
      </c>
      <c r="AV1307">
        <v>1.1810678988695145E-2</v>
      </c>
      <c r="AW1307">
        <v>5.3611621260643005E-2</v>
      </c>
      <c r="AX1307">
        <v>6.7064210772514343E-2</v>
      </c>
      <c r="AY1307">
        <v>2.2844797000288963E-2</v>
      </c>
    </row>
    <row r="1308" spans="1:51" hidden="1" x14ac:dyDescent="0.45">
      <c r="A1308">
        <v>2000</v>
      </c>
      <c r="B1308" t="s">
        <v>65</v>
      </c>
      <c r="C1308" t="s">
        <v>83</v>
      </c>
      <c r="D1308">
        <v>158</v>
      </c>
      <c r="E1308">
        <v>126729</v>
      </c>
      <c r="F1308">
        <v>20480.951264994896</v>
      </c>
      <c r="G1308">
        <v>94.987658333900484</v>
      </c>
      <c r="H1308">
        <v>92.004499999999993</v>
      </c>
      <c r="I1308">
        <v>509.86</v>
      </c>
      <c r="J1308">
        <v>0.25349301397205587</v>
      </c>
      <c r="K1308">
        <v>108.60000054495511</v>
      </c>
      <c r="L1308">
        <v>14.077234600000002</v>
      </c>
      <c r="M1308">
        <v>40.914999999999999</v>
      </c>
      <c r="N1308">
        <v>51.649000000000001</v>
      </c>
      <c r="O1308">
        <v>234.833</v>
      </c>
      <c r="P1308">
        <v>629.28625833333297</v>
      </c>
      <c r="Q1308">
        <v>0.10838</v>
      </c>
      <c r="R1308">
        <v>1.7475000000000001</v>
      </c>
      <c r="S1308">
        <v>1.391799</v>
      </c>
      <c r="T1308">
        <v>62.610700000000001</v>
      </c>
      <c r="U1308">
        <v>85.739000000000004</v>
      </c>
      <c r="V1308">
        <v>114.9</v>
      </c>
      <c r="W1308">
        <v>0</v>
      </c>
      <c r="X1308">
        <v>0</v>
      </c>
      <c r="Y1308">
        <v>0</v>
      </c>
      <c r="Z1308">
        <v>491.44240000000002</v>
      </c>
      <c r="AA1308">
        <v>150.125</v>
      </c>
      <c r="AB1308">
        <v>115.3001</v>
      </c>
      <c r="AC1308">
        <v>376.14229999999998</v>
      </c>
      <c r="AD1308">
        <v>87.032201914708438</v>
      </c>
      <c r="AE1308" t="s">
        <v>120</v>
      </c>
      <c r="AF1308" t="s">
        <v>73</v>
      </c>
      <c r="AG1308">
        <v>0.12054871767759323</v>
      </c>
      <c r="AH1308">
        <v>-3.7324428558349609E-4</v>
      </c>
      <c r="AI1308">
        <v>1.4768584631383419E-2</v>
      </c>
      <c r="AJ1308">
        <v>1.0837999871000648E-3</v>
      </c>
      <c r="AM1308">
        <v>-3.5679936408996582E-2</v>
      </c>
      <c r="AN1308">
        <v>3.5306692123413086E-2</v>
      </c>
      <c r="AO1308">
        <v>3.6613043397665024E-2</v>
      </c>
      <c r="AP1308">
        <v>0.11039787530899048</v>
      </c>
      <c r="AQ1308">
        <v>9.1416249051690102E-3</v>
      </c>
      <c r="AU1308">
        <v>1.7474999651312828E-2</v>
      </c>
      <c r="AV1308">
        <v>1.0150840505957603E-2</v>
      </c>
      <c r="AW1308">
        <v>2.2984636947512627E-2</v>
      </c>
      <c r="AX1308">
        <v>3.0585918575525284E-2</v>
      </c>
      <c r="AY1308">
        <v>7.9261921346187592E-3</v>
      </c>
    </row>
    <row r="1309" spans="1:51" hidden="1" x14ac:dyDescent="0.45">
      <c r="A1309">
        <v>2001</v>
      </c>
      <c r="B1309" t="s">
        <v>65</v>
      </c>
      <c r="C1309" t="s">
        <v>83</v>
      </c>
      <c r="D1309">
        <v>158</v>
      </c>
      <c r="E1309">
        <v>126972</v>
      </c>
      <c r="F1309">
        <v>20499.907952727041</v>
      </c>
      <c r="G1309">
        <v>95.144312115922688</v>
      </c>
      <c r="H1309">
        <v>93.343199999999996</v>
      </c>
      <c r="I1309">
        <v>505.54320000000001</v>
      </c>
      <c r="J1309">
        <v>0.24748490945674045</v>
      </c>
      <c r="K1309">
        <v>107.79744654092789</v>
      </c>
      <c r="L1309">
        <v>10.474855104000001</v>
      </c>
      <c r="M1309">
        <v>42.402000000000001</v>
      </c>
      <c r="N1309">
        <v>49.01</v>
      </c>
      <c r="O1309">
        <v>274.8297</v>
      </c>
      <c r="P1309">
        <v>646.78614166666705</v>
      </c>
      <c r="Q1309">
        <v>5.7970000000000008E-2</v>
      </c>
      <c r="R1309">
        <v>1.32958</v>
      </c>
      <c r="S1309">
        <v>1.4850509999999999</v>
      </c>
      <c r="T1309">
        <v>60.049900000000001</v>
      </c>
      <c r="U1309">
        <v>87.663800000000009</v>
      </c>
      <c r="V1309">
        <v>131.80000000000001</v>
      </c>
      <c r="W1309">
        <v>0</v>
      </c>
      <c r="X1309">
        <v>0</v>
      </c>
      <c r="Y1309">
        <v>0</v>
      </c>
      <c r="Z1309">
        <v>470.74740000000003</v>
      </c>
      <c r="AA1309">
        <v>151.94200000000001</v>
      </c>
      <c r="AB1309">
        <v>117.4239</v>
      </c>
      <c r="AC1309">
        <v>353.32350000000002</v>
      </c>
      <c r="AD1309">
        <v>83.550913838120096</v>
      </c>
      <c r="AE1309" t="s">
        <v>120</v>
      </c>
      <c r="AF1309" t="s">
        <v>73</v>
      </c>
      <c r="AG1309">
        <v>-0.21789491176605225</v>
      </c>
      <c r="AH1309">
        <v>-3.2406412065029144E-3</v>
      </c>
      <c r="AI1309">
        <v>5.5419977754354477E-2</v>
      </c>
      <c r="AJ1309">
        <v>5.796999903395772E-4</v>
      </c>
      <c r="AM1309">
        <v>-4.0000136941671371E-2</v>
      </c>
      <c r="AN1309">
        <v>3.6759495735168457E-2</v>
      </c>
      <c r="AO1309">
        <v>3.8291145116090775E-2</v>
      </c>
      <c r="AP1309">
        <v>-0.22677624225616455</v>
      </c>
      <c r="AQ1309">
        <v>1.1486097238957882E-2</v>
      </c>
      <c r="AU1309">
        <v>1.3295800425112247E-2</v>
      </c>
      <c r="AV1309">
        <v>8.8813230395317078E-3</v>
      </c>
      <c r="AW1309">
        <v>-2.2755913436412811E-2</v>
      </c>
      <c r="AX1309">
        <v>-5.1972627639770508E-2</v>
      </c>
      <c r="AY1309">
        <v>2.7999838814139366E-2</v>
      </c>
    </row>
    <row r="1310" spans="1:51" hidden="1" x14ac:dyDescent="0.45">
      <c r="A1310">
        <v>2002</v>
      </c>
      <c r="B1310" t="s">
        <v>65</v>
      </c>
      <c r="C1310" t="s">
        <v>83</v>
      </c>
      <c r="D1310">
        <v>158</v>
      </c>
      <c r="E1310">
        <v>127187</v>
      </c>
      <c r="F1310">
        <v>20516.849232535595</v>
      </c>
      <c r="G1310">
        <v>95.049241620810619</v>
      </c>
      <c r="H1310">
        <v>93.638499999999993</v>
      </c>
      <c r="I1310">
        <v>499.14699999999999</v>
      </c>
      <c r="J1310">
        <v>0.23265306122448978</v>
      </c>
      <c r="K1310">
        <v>106.80139813488972</v>
      </c>
      <c r="L1310">
        <v>13.681619270000001</v>
      </c>
      <c r="M1310">
        <v>42.177</v>
      </c>
      <c r="N1310">
        <v>52.109000000000002</v>
      </c>
      <c r="O1310">
        <v>342.34800000000001</v>
      </c>
      <c r="P1310">
        <v>668.15535833333297</v>
      </c>
      <c r="Q1310">
        <v>1.094E-2</v>
      </c>
      <c r="R1310">
        <v>1.25</v>
      </c>
      <c r="S1310">
        <v>1.5863999999999998</v>
      </c>
      <c r="T1310">
        <v>54.196399999999997</v>
      </c>
      <c r="U1310">
        <v>87.680800000000005</v>
      </c>
      <c r="V1310">
        <v>119.9</v>
      </c>
      <c r="W1310">
        <v>0</v>
      </c>
      <c r="X1310">
        <v>0</v>
      </c>
      <c r="Y1310">
        <v>0</v>
      </c>
      <c r="Z1310">
        <v>446.57350000000002</v>
      </c>
      <c r="AA1310">
        <v>153.13999999999999</v>
      </c>
      <c r="AB1310">
        <v>120.4335</v>
      </c>
      <c r="AC1310">
        <v>326.14</v>
      </c>
      <c r="AD1310">
        <v>79.808529155787639</v>
      </c>
      <c r="AE1310" t="s">
        <v>120</v>
      </c>
      <c r="AF1310" t="s">
        <v>73</v>
      </c>
      <c r="AG1310">
        <v>-0.16842016577720642</v>
      </c>
      <c r="AH1310">
        <v>-6.5007135272026062E-3</v>
      </c>
      <c r="AI1310">
        <v>6.7753784358501434E-2</v>
      </c>
      <c r="AJ1310">
        <v>1.0940000356640667E-4</v>
      </c>
      <c r="AM1310">
        <v>-4.4791858643293381E-2</v>
      </c>
      <c r="AN1310">
        <v>3.8291145116090775E-2</v>
      </c>
      <c r="AO1310">
        <v>4.0086701512336731E-2</v>
      </c>
      <c r="AP1310">
        <v>-0.17910955846309662</v>
      </c>
      <c r="AQ1310">
        <v>1.3021696358919144E-2</v>
      </c>
      <c r="AU1310">
        <v>1.2500000186264515E-2</v>
      </c>
      <c r="AV1310">
        <v>1.0689386166632175E-2</v>
      </c>
      <c r="AW1310">
        <v>-1.0513662360608578E-2</v>
      </c>
      <c r="AX1310">
        <v>-3.9576344192028046E-2</v>
      </c>
      <c r="AY1310">
        <v>3.3931590616703033E-2</v>
      </c>
    </row>
    <row r="1311" spans="1:51" hidden="1" x14ac:dyDescent="0.45">
      <c r="A1311">
        <v>2003</v>
      </c>
      <c r="B1311" t="s">
        <v>65</v>
      </c>
      <c r="C1311" t="s">
        <v>83</v>
      </c>
      <c r="D1311">
        <v>158</v>
      </c>
      <c r="E1311">
        <v>127358</v>
      </c>
      <c r="F1311">
        <v>20832.997849900727</v>
      </c>
      <c r="G1311">
        <v>96.53346104068477</v>
      </c>
      <c r="H1311">
        <v>94.550600000000003</v>
      </c>
      <c r="I1311">
        <v>498.85480000000001</v>
      </c>
      <c r="J1311">
        <v>0.22810590631364563</v>
      </c>
      <c r="K1311">
        <v>106.52585052770171</v>
      </c>
      <c r="L1311">
        <v>16.162895520000003</v>
      </c>
      <c r="M1311">
        <v>44.319299999999998</v>
      </c>
      <c r="N1311">
        <v>54.548499999999997</v>
      </c>
      <c r="O1311">
        <v>444.83510000000001</v>
      </c>
      <c r="P1311">
        <v>680.25879999999995</v>
      </c>
      <c r="Q1311">
        <v>1.3600000000000001E-3</v>
      </c>
      <c r="R1311">
        <v>1.0116700000000001</v>
      </c>
      <c r="S1311">
        <v>1.6412799999999999</v>
      </c>
      <c r="T1311">
        <v>52.695700000000002</v>
      </c>
      <c r="U1311">
        <v>88.61330000000001</v>
      </c>
      <c r="V1311">
        <v>107.1</v>
      </c>
      <c r="W1311">
        <v>0</v>
      </c>
      <c r="X1311">
        <v>0</v>
      </c>
      <c r="Y1311">
        <v>0</v>
      </c>
      <c r="Z1311">
        <v>425.37909999999999</v>
      </c>
      <c r="AA1311">
        <v>156.32</v>
      </c>
      <c r="AB1311">
        <v>126.7231</v>
      </c>
      <c r="AC1311">
        <v>298.65600000000001</v>
      </c>
      <c r="AD1311">
        <v>75.979112271540458</v>
      </c>
      <c r="AE1311" t="s">
        <v>120</v>
      </c>
      <c r="AF1311" t="s">
        <v>73</v>
      </c>
      <c r="AG1311">
        <v>-4.5521926134824753E-2</v>
      </c>
      <c r="AH1311">
        <v>-7.8557282686233521E-3</v>
      </c>
      <c r="AI1311">
        <v>-2.7012040838599205E-2</v>
      </c>
      <c r="AJ1311">
        <v>1.3599999874713831E-5</v>
      </c>
      <c r="AM1311">
        <v>-4.7982357442378998E-2</v>
      </c>
      <c r="AN1311">
        <v>4.0126629173755646E-2</v>
      </c>
      <c r="AO1311">
        <v>4.2149040848016739E-2</v>
      </c>
      <c r="AP1311">
        <v>-5.760018527507782E-2</v>
      </c>
      <c r="AQ1311">
        <v>1.2816487811505795E-2</v>
      </c>
      <c r="AU1311">
        <v>1.0116700083017349E-2</v>
      </c>
      <c r="AV1311">
        <v>1.2078255414962769E-2</v>
      </c>
      <c r="AW1311">
        <v>-1.5883240848779678E-2</v>
      </c>
      <c r="AX1311">
        <v>-1.7464328557252884E-2</v>
      </c>
      <c r="AY1311">
        <v>-1.3499220833182335E-2</v>
      </c>
    </row>
    <row r="1312" spans="1:51" hidden="1" x14ac:dyDescent="0.45">
      <c r="A1312">
        <v>2004</v>
      </c>
      <c r="B1312" t="s">
        <v>65</v>
      </c>
      <c r="C1312" t="s">
        <v>83</v>
      </c>
      <c r="D1312">
        <v>158</v>
      </c>
      <c r="E1312">
        <v>127480</v>
      </c>
      <c r="F1312">
        <v>21301.178248739659</v>
      </c>
      <c r="G1312">
        <v>98.72329637084556</v>
      </c>
      <c r="H1312">
        <v>96.348100000000002</v>
      </c>
      <c r="I1312">
        <v>503.72500000000002</v>
      </c>
      <c r="J1312">
        <v>0.22192069085314409</v>
      </c>
      <c r="K1312">
        <v>106.51519794264894</v>
      </c>
      <c r="L1312">
        <v>19.69565923</v>
      </c>
      <c r="M1312">
        <v>49.146800000000006</v>
      </c>
      <c r="N1312">
        <v>61.17</v>
      </c>
      <c r="O1312">
        <v>464.43849999999998</v>
      </c>
      <c r="P1312">
        <v>688.91180833333306</v>
      </c>
      <c r="Q1312">
        <v>8.5083299999999995E-4</v>
      </c>
      <c r="R1312">
        <v>1.4991699999999999</v>
      </c>
      <c r="S1312">
        <v>1.746785</v>
      </c>
      <c r="T1312">
        <v>55.449800000000003</v>
      </c>
      <c r="U1312">
        <v>89.7851</v>
      </c>
      <c r="V1312">
        <v>104.12</v>
      </c>
      <c r="W1312">
        <v>0</v>
      </c>
      <c r="X1312">
        <v>0</v>
      </c>
      <c r="Y1312">
        <v>0</v>
      </c>
      <c r="Z1312">
        <v>412.30790000000002</v>
      </c>
      <c r="AA1312">
        <v>163.154</v>
      </c>
      <c r="AB1312">
        <v>126.1615</v>
      </c>
      <c r="AC1312">
        <v>286.14640000000003</v>
      </c>
      <c r="AD1312">
        <v>71.105308964316791</v>
      </c>
      <c r="AE1312" t="s">
        <v>120</v>
      </c>
      <c r="AF1312" t="s">
        <v>73</v>
      </c>
      <c r="AG1312">
        <v>0.25290080904960632</v>
      </c>
      <c r="AH1312">
        <v>-2.2081423550844193E-2</v>
      </c>
      <c r="AI1312">
        <v>1.7643442377448082E-2</v>
      </c>
      <c r="AJ1312">
        <v>8.5083302110433578E-6</v>
      </c>
      <c r="AM1312">
        <v>-6.4146585762500763E-2</v>
      </c>
      <c r="AN1312">
        <v>4.206516221165657E-2</v>
      </c>
      <c r="AO1312">
        <v>4.4948451220989227E-2</v>
      </c>
      <c r="AP1312">
        <v>0.23916079103946686</v>
      </c>
      <c r="AQ1312">
        <v>1.1088166385889053E-2</v>
      </c>
      <c r="AU1312">
        <v>1.49916997179389E-2</v>
      </c>
      <c r="AV1312">
        <v>1.3740020804107189E-2</v>
      </c>
      <c r="AW1312">
        <v>3.752141073346138E-2</v>
      </c>
      <c r="AX1312">
        <v>5.7828027755022049E-2</v>
      </c>
      <c r="AY1312">
        <v>8.8259754702448845E-3</v>
      </c>
    </row>
    <row r="1313" spans="1:51" hidden="1" x14ac:dyDescent="0.45">
      <c r="A1313">
        <v>2005</v>
      </c>
      <c r="B1313" t="s">
        <v>65</v>
      </c>
      <c r="C1313" t="s">
        <v>83</v>
      </c>
      <c r="D1313">
        <v>158</v>
      </c>
      <c r="E1313">
        <v>127537</v>
      </c>
      <c r="F1313">
        <v>21575.023474075475</v>
      </c>
      <c r="G1313">
        <v>100</v>
      </c>
      <c r="H1313">
        <v>98.170400000000001</v>
      </c>
      <c r="I1313">
        <v>524.13279999999997</v>
      </c>
      <c r="J1313">
        <v>0.22340410753656953</v>
      </c>
      <c r="K1313">
        <v>106.21162962851238</v>
      </c>
      <c r="L1313">
        <v>18.750230630000001</v>
      </c>
      <c r="M1313">
        <v>56.852400000000003</v>
      </c>
      <c r="N1313">
        <v>65.656499999999994</v>
      </c>
      <c r="O1313">
        <v>487.11869999999999</v>
      </c>
      <c r="P1313">
        <v>701.38721666666697</v>
      </c>
      <c r="Q1313">
        <v>1.2383299999999999E-3</v>
      </c>
      <c r="R1313">
        <v>1.35958</v>
      </c>
      <c r="S1313">
        <v>1.792405</v>
      </c>
      <c r="T1313">
        <v>61.142000000000003</v>
      </c>
      <c r="U1313">
        <v>92.431300000000007</v>
      </c>
      <c r="V1313">
        <v>117.97</v>
      </c>
      <c r="W1313">
        <v>0</v>
      </c>
      <c r="X1313">
        <v>0</v>
      </c>
      <c r="Y1313">
        <v>0</v>
      </c>
      <c r="Z1313">
        <v>412.255</v>
      </c>
      <c r="AA1313">
        <v>171.268</v>
      </c>
      <c r="AB1313">
        <v>129.73269999999999</v>
      </c>
      <c r="AC1313">
        <v>282.52229999999997</v>
      </c>
      <c r="AD1313">
        <v>67.275892080069625</v>
      </c>
      <c r="AE1313" t="s">
        <v>120</v>
      </c>
      <c r="AF1313" t="s">
        <v>73</v>
      </c>
      <c r="AG1313">
        <v>0.15390020608901978</v>
      </c>
      <c r="AH1313">
        <v>-8.9068859815597534E-3</v>
      </c>
      <c r="AI1313">
        <v>1.9996384158730507E-2</v>
      </c>
      <c r="AJ1313">
        <v>1.238329969055485E-5</v>
      </c>
      <c r="AM1313">
        <v>-5.3855337202548981E-2</v>
      </c>
      <c r="AN1313">
        <v>4.4948451220989227E-2</v>
      </c>
      <c r="AO1313">
        <v>4.7506954520940781E-2</v>
      </c>
      <c r="AP1313">
        <v>0.14151470363140106</v>
      </c>
      <c r="AQ1313">
        <v>1.0850057937204838E-2</v>
      </c>
      <c r="AU1313">
        <v>1.3595799915492535E-2</v>
      </c>
      <c r="AV1313">
        <v>1.2385500594973564E-2</v>
      </c>
      <c r="AW1313">
        <v>3.6265354603528976E-2</v>
      </c>
      <c r="AX1313">
        <v>5.391085147857666E-2</v>
      </c>
      <c r="AY1313">
        <v>1.0004383511841297E-2</v>
      </c>
    </row>
    <row r="1314" spans="1:51" hidden="1" x14ac:dyDescent="0.45">
      <c r="A1314">
        <v>2006</v>
      </c>
      <c r="B1314" t="s">
        <v>65</v>
      </c>
      <c r="C1314" t="s">
        <v>83</v>
      </c>
      <c r="D1314">
        <v>158</v>
      </c>
      <c r="E1314">
        <v>127515</v>
      </c>
      <c r="F1314">
        <v>21938.170592300474</v>
      </c>
      <c r="G1314">
        <v>101.35573126954911</v>
      </c>
      <c r="H1314">
        <v>100</v>
      </c>
      <c r="I1314">
        <v>526.87969999999996</v>
      </c>
      <c r="J1314">
        <v>0.22675932084304512</v>
      </c>
      <c r="K1314">
        <v>106.47928293517624</v>
      </c>
      <c r="L1314">
        <v>20.297881220000004</v>
      </c>
      <c r="M1314">
        <v>67.407600000000002</v>
      </c>
      <c r="N1314">
        <v>75.246200000000002</v>
      </c>
      <c r="O1314">
        <v>480.36840000000001</v>
      </c>
      <c r="P1314">
        <v>708.46148333333304</v>
      </c>
      <c r="Q1314">
        <v>0.124527</v>
      </c>
      <c r="R1314">
        <v>1.73125</v>
      </c>
      <c r="S1314">
        <v>1.788689</v>
      </c>
      <c r="T1314">
        <v>75.930800000000005</v>
      </c>
      <c r="U1314">
        <v>91.938500000000005</v>
      </c>
      <c r="V1314">
        <v>118.95</v>
      </c>
      <c r="W1314">
        <v>0</v>
      </c>
      <c r="X1314">
        <v>0</v>
      </c>
      <c r="Y1314">
        <v>0</v>
      </c>
      <c r="Z1314">
        <v>417.1875</v>
      </c>
      <c r="AA1314">
        <v>176.54900000000001</v>
      </c>
      <c r="AB1314">
        <v>127.6764</v>
      </c>
      <c r="AC1314">
        <v>289.5111</v>
      </c>
      <c r="AD1314">
        <v>64.664926022628364</v>
      </c>
      <c r="AE1314" t="s">
        <v>120</v>
      </c>
      <c r="AF1314" t="s">
        <v>73</v>
      </c>
      <c r="AG1314">
        <v>0.27168712019920349</v>
      </c>
      <c r="AH1314">
        <v>8.6966194212436676E-3</v>
      </c>
      <c r="AI1314">
        <v>4.4914968311786652E-3</v>
      </c>
      <c r="AJ1314">
        <v>1.2452700175344944E-3</v>
      </c>
      <c r="AM1314">
        <v>-3.8810331374406815E-2</v>
      </c>
      <c r="AN1314">
        <v>4.7506950795650482E-2</v>
      </c>
      <c r="AO1314">
        <v>4.9425158649682999E-2</v>
      </c>
      <c r="AP1314">
        <v>0.25844159722328186</v>
      </c>
      <c r="AQ1314">
        <v>1.052534393966198E-2</v>
      </c>
      <c r="AU1314">
        <v>1.731250062584877E-2</v>
      </c>
      <c r="AV1314">
        <v>1.3245530426502228E-2</v>
      </c>
      <c r="AW1314">
        <v>6.8016916513442993E-2</v>
      </c>
      <c r="AX1314">
        <v>0.11192798614501953</v>
      </c>
      <c r="AY1314">
        <v>2.8683834243565798E-3</v>
      </c>
    </row>
    <row r="1315" spans="1:51" hidden="1" x14ac:dyDescent="0.45">
      <c r="A1315">
        <v>2007</v>
      </c>
      <c r="B1315" t="s">
        <v>65</v>
      </c>
      <c r="C1315" t="s">
        <v>83</v>
      </c>
      <c r="D1315">
        <v>158</v>
      </c>
      <c r="E1315">
        <v>127433</v>
      </c>
      <c r="F1315">
        <v>22410.065610134494</v>
      </c>
      <c r="G1315">
        <v>102.91411640946383</v>
      </c>
      <c r="H1315">
        <v>100.64449999999999</v>
      </c>
      <c r="I1315">
        <v>531.68820000000005</v>
      </c>
      <c r="J1315">
        <v>0.22570495638188995</v>
      </c>
      <c r="K1315">
        <v>106.54530009059606</v>
      </c>
      <c r="L1315">
        <v>24.981892240000001</v>
      </c>
      <c r="M1315">
        <v>72.853999999999999</v>
      </c>
      <c r="N1315">
        <v>83.931399999999996</v>
      </c>
      <c r="O1315">
        <v>492.66129999999998</v>
      </c>
      <c r="P1315">
        <v>719.61148333333301</v>
      </c>
      <c r="Q1315">
        <v>0.47265200000000007</v>
      </c>
      <c r="R1315">
        <v>1.6529199999999999</v>
      </c>
      <c r="S1315">
        <v>1.7657119999999999</v>
      </c>
      <c r="T1315">
        <v>63.564</v>
      </c>
      <c r="U1315">
        <v>93.255600000000001</v>
      </c>
      <c r="V1315">
        <v>114</v>
      </c>
      <c r="W1315">
        <v>0</v>
      </c>
      <c r="X1315">
        <v>0</v>
      </c>
      <c r="Y1315">
        <v>0</v>
      </c>
      <c r="Z1315">
        <v>420.47809999999998</v>
      </c>
      <c r="AA1315">
        <v>181.523</v>
      </c>
      <c r="AB1315">
        <v>129.37639999999999</v>
      </c>
      <c r="AC1315">
        <v>291.10169999999999</v>
      </c>
      <c r="AD1315">
        <v>63.707571801566573</v>
      </c>
      <c r="AE1315" t="s">
        <v>120</v>
      </c>
      <c r="AF1315" t="s">
        <v>73</v>
      </c>
      <c r="AG1315">
        <v>2.6862125843763351E-2</v>
      </c>
      <c r="AH1315">
        <v>3.4522302448749542E-2</v>
      </c>
      <c r="AI1315">
        <v>3.880532830953598E-2</v>
      </c>
      <c r="AJ1315">
        <v>4.7265198081731796E-3</v>
      </c>
      <c r="AM1315">
        <v>-1.4804013073444366E-2</v>
      </c>
      <c r="AN1315">
        <v>4.9326315522193909E-2</v>
      </c>
      <c r="AO1315">
        <v>5.0067514181137085E-2</v>
      </c>
      <c r="AP1315">
        <v>1.4254465699195862E-2</v>
      </c>
      <c r="AQ1315">
        <v>1.2430471368134022E-2</v>
      </c>
      <c r="AU1315">
        <v>1.6529200598597527E-2</v>
      </c>
      <c r="AV1315">
        <v>1.2607661075890064E-2</v>
      </c>
      <c r="AW1315">
        <v>2.7688853442668915E-2</v>
      </c>
      <c r="AX1315">
        <v>3.1755995005369186E-2</v>
      </c>
      <c r="AY1315">
        <v>2.1765924990177155E-2</v>
      </c>
    </row>
    <row r="1316" spans="1:51" hidden="1" x14ac:dyDescent="0.45">
      <c r="A1316">
        <v>2008</v>
      </c>
      <c r="B1316" t="s">
        <v>65</v>
      </c>
      <c r="C1316" t="s">
        <v>83</v>
      </c>
      <c r="D1316">
        <v>158</v>
      </c>
      <c r="E1316">
        <v>127288</v>
      </c>
      <c r="F1316">
        <v>22175.1244681219</v>
      </c>
      <c r="G1316">
        <v>101.73949247298009</v>
      </c>
      <c r="H1316">
        <v>99.990899999999996</v>
      </c>
      <c r="I1316">
        <v>520.71569999999997</v>
      </c>
      <c r="J1316">
        <v>0.22438144566438353</v>
      </c>
      <c r="K1316">
        <v>108.02308340285263</v>
      </c>
      <c r="L1316">
        <v>14.740565512999998</v>
      </c>
      <c r="M1316">
        <v>78.959000000000003</v>
      </c>
      <c r="N1316">
        <v>81.018100000000004</v>
      </c>
      <c r="O1316">
        <v>488.41480000000001</v>
      </c>
      <c r="P1316">
        <v>734.60261666666702</v>
      </c>
      <c r="Q1316">
        <v>0.46141699999999997</v>
      </c>
      <c r="R1316">
        <v>1.4491700000000001</v>
      </c>
      <c r="S1316">
        <v>1.8462670000000001</v>
      </c>
      <c r="T1316">
        <v>66.243099999999998</v>
      </c>
      <c r="U1316">
        <v>92.894999999999996</v>
      </c>
      <c r="V1316">
        <v>90.75</v>
      </c>
      <c r="W1316">
        <v>0</v>
      </c>
      <c r="X1316">
        <v>0</v>
      </c>
      <c r="Y1316">
        <v>0</v>
      </c>
      <c r="Z1316">
        <v>430.35210000000001</v>
      </c>
      <c r="AA1316">
        <v>184.77699999999999</v>
      </c>
      <c r="AB1316">
        <v>132.53229999999999</v>
      </c>
      <c r="AC1316">
        <v>297.81979999999999</v>
      </c>
      <c r="AD1316">
        <v>63.272410791993039</v>
      </c>
      <c r="AE1316" t="s">
        <v>120</v>
      </c>
      <c r="AF1316" t="s">
        <v>73</v>
      </c>
      <c r="AG1316">
        <v>-0.27346742153167725</v>
      </c>
      <c r="AH1316">
        <v>4.3336637318134308E-2</v>
      </c>
      <c r="AI1316">
        <v>5.4805245250463486E-2</v>
      </c>
      <c r="AJ1316">
        <v>4.6141701750457287E-3</v>
      </c>
      <c r="AM1316">
        <v>-6.8312101066112518E-3</v>
      </c>
      <c r="AN1316">
        <v>5.016784742474556E-2</v>
      </c>
      <c r="AO1316">
        <v>5.0512909889221191E-2</v>
      </c>
      <c r="AP1316">
        <v>-0.28725448250770569</v>
      </c>
      <c r="AQ1316">
        <v>1.9343597814440727E-2</v>
      </c>
      <c r="AU1316">
        <v>1.4491699635982513E-2</v>
      </c>
      <c r="AV1316">
        <v>1.3787062838673592E-2</v>
      </c>
      <c r="AW1316">
        <v>-4.6115536242723465E-3</v>
      </c>
      <c r="AX1316">
        <v>-3.2571803778409958E-2</v>
      </c>
      <c r="AY1316">
        <v>2.9709707945585251E-2</v>
      </c>
    </row>
    <row r="1317" spans="1:51" hidden="1" x14ac:dyDescent="0.45">
      <c r="A1317">
        <v>2009</v>
      </c>
      <c r="B1317" t="s">
        <v>65</v>
      </c>
      <c r="C1317" t="s">
        <v>83</v>
      </c>
      <c r="D1317">
        <v>158</v>
      </c>
      <c r="E1317">
        <v>127147.44610468941</v>
      </c>
      <c r="F1317">
        <v>20963.200296560124</v>
      </c>
      <c r="G1317">
        <v>96.240166443107213</v>
      </c>
      <c r="H1317">
        <v>99.094200000000001</v>
      </c>
      <c r="I1317">
        <v>489.50099999999998</v>
      </c>
      <c r="J1317">
        <v>0.20798745168623273</v>
      </c>
      <c r="K1317">
        <v>106.56369154608009</v>
      </c>
      <c r="L1317">
        <v>13.592351494999997</v>
      </c>
      <c r="M1317">
        <v>51.365900000000003</v>
      </c>
      <c r="N1317">
        <v>54.1706</v>
      </c>
      <c r="O1317">
        <v>494.10120000000001</v>
      </c>
      <c r="P1317">
        <v>754.46401666666702</v>
      </c>
      <c r="Q1317">
        <v>0.10525000000000001</v>
      </c>
      <c r="R1317">
        <v>1.3425</v>
      </c>
      <c r="S1317">
        <v>2.0236000000000001</v>
      </c>
      <c r="T1317">
        <v>55.58</v>
      </c>
      <c r="U1317">
        <v>94.238799999999998</v>
      </c>
      <c r="V1317">
        <v>92.06</v>
      </c>
      <c r="W1317">
        <v>0</v>
      </c>
      <c r="X1317">
        <v>0</v>
      </c>
      <c r="Y1317">
        <v>0</v>
      </c>
      <c r="Z1317">
        <v>425.79489999999998</v>
      </c>
      <c r="AA1317">
        <v>187.905</v>
      </c>
      <c r="AB1317">
        <v>131.76140000000001</v>
      </c>
      <c r="AC1317">
        <v>294.0335</v>
      </c>
      <c r="AD1317">
        <v>61.09660574412532</v>
      </c>
      <c r="AE1317" t="s">
        <v>120</v>
      </c>
      <c r="AF1317" t="s">
        <v>73</v>
      </c>
      <c r="AG1317">
        <v>-0.24992184340953827</v>
      </c>
      <c r="AH1317">
        <v>1.6024064272642136E-2</v>
      </c>
      <c r="AI1317">
        <v>9.6775079146027565E-3</v>
      </c>
      <c r="AJ1317">
        <v>1.0524999815970659E-3</v>
      </c>
      <c r="AM1317">
        <v>-3.4387823194265366E-2</v>
      </c>
      <c r="AN1317">
        <v>5.0411887466907501E-2</v>
      </c>
      <c r="AO1317">
        <v>5.2207179367542267E-2</v>
      </c>
      <c r="AP1317">
        <v>-0.26639747619628906</v>
      </c>
      <c r="AQ1317">
        <v>2.2458504885435104E-2</v>
      </c>
      <c r="AU1317">
        <v>1.3425000011920929E-2</v>
      </c>
      <c r="AV1317">
        <v>1.647561602294445E-2</v>
      </c>
      <c r="AW1317">
        <v>-2.5971753522753716E-2</v>
      </c>
      <c r="AX1317">
        <v>-5.2094597369432449E-2</v>
      </c>
      <c r="AY1317">
        <v>5.3650038316845894E-3</v>
      </c>
    </row>
    <row r="1318" spans="1:51" hidden="1" x14ac:dyDescent="0.45">
      <c r="A1318">
        <v>2010</v>
      </c>
      <c r="B1318" t="s">
        <v>65</v>
      </c>
      <c r="C1318" t="s">
        <v>83</v>
      </c>
      <c r="D1318">
        <v>158</v>
      </c>
      <c r="E1318">
        <v>127190.31005857847</v>
      </c>
      <c r="F1318">
        <v>21934.903391345688</v>
      </c>
      <c r="G1318">
        <v>100.25682414736937</v>
      </c>
      <c r="H1318">
        <v>101.81947633350038</v>
      </c>
      <c r="I1318">
        <v>500.35390000000001</v>
      </c>
      <c r="J1318">
        <v>0.19990505489402632</v>
      </c>
      <c r="K1318">
        <v>105.79749860386377</v>
      </c>
      <c r="L1318">
        <v>19.107246084</v>
      </c>
      <c r="M1318">
        <v>60.622699999999995</v>
      </c>
      <c r="N1318">
        <v>67.399600000000007</v>
      </c>
      <c r="O1318">
        <v>510.4914</v>
      </c>
      <c r="P1318">
        <v>775.35974166666699</v>
      </c>
      <c r="Q1318">
        <v>9.35E-2</v>
      </c>
      <c r="R1318">
        <v>1.15083</v>
      </c>
      <c r="S1318">
        <v>2.0819649999999998</v>
      </c>
      <c r="T1318">
        <v>52.438400000000001</v>
      </c>
      <c r="U1318">
        <v>89.716899999999995</v>
      </c>
      <c r="V1318">
        <v>81.45</v>
      </c>
      <c r="W1318">
        <v>0</v>
      </c>
      <c r="X1318">
        <v>0</v>
      </c>
      <c r="Y1318">
        <v>0</v>
      </c>
      <c r="Z1318">
        <v>416.37619999999998</v>
      </c>
      <c r="AA1318">
        <v>190.393</v>
      </c>
      <c r="AB1318">
        <v>133.3331</v>
      </c>
      <c r="AC1318">
        <v>283.04309999999998</v>
      </c>
      <c r="AD1318">
        <v>58.659704090513486</v>
      </c>
      <c r="AE1318" t="s">
        <v>120</v>
      </c>
      <c r="AF1318" t="s">
        <v>73</v>
      </c>
      <c r="AG1318">
        <v>3.7754405289888382E-2</v>
      </c>
      <c r="AH1318">
        <v>1.2111909687519073E-2</v>
      </c>
      <c r="AI1318">
        <v>3.91831174492836E-2</v>
      </c>
      <c r="AJ1318">
        <v>9.3500001821666956E-4</v>
      </c>
      <c r="AM1318">
        <v>-3.9886016398668289E-2</v>
      </c>
      <c r="AN1318">
        <v>5.1997926086187363E-2</v>
      </c>
      <c r="AO1318">
        <v>5.4158076643943787E-2</v>
      </c>
      <c r="AP1318">
        <v>1.8259106203913689E-2</v>
      </c>
      <c r="AQ1318">
        <v>1.9145715981721878E-2</v>
      </c>
      <c r="AU1318">
        <v>1.1508299969136715E-2</v>
      </c>
      <c r="AV1318">
        <v>1.9495299085974693E-2</v>
      </c>
      <c r="AW1318">
        <v>1.9498758018016815E-2</v>
      </c>
      <c r="AX1318">
        <v>1.8996145576238632E-2</v>
      </c>
      <c r="AY1318">
        <v>2.005905844271183E-2</v>
      </c>
    </row>
    <row r="1319" spans="1:51" hidden="1" x14ac:dyDescent="0.45">
      <c r="A1319">
        <v>2011</v>
      </c>
      <c r="B1319" t="s">
        <v>65</v>
      </c>
      <c r="C1319" t="s">
        <v>83</v>
      </c>
      <c r="D1319">
        <v>158</v>
      </c>
      <c r="E1319">
        <v>127426.56022303671</v>
      </c>
      <c r="F1319">
        <v>22320.484546438762</v>
      </c>
      <c r="G1319">
        <v>100.32672534172386</v>
      </c>
      <c r="H1319">
        <v>101.61408060583675</v>
      </c>
      <c r="I1319">
        <v>491.4085</v>
      </c>
      <c r="J1319">
        <v>0.2060359295666768</v>
      </c>
      <c r="K1319">
        <v>105.50867143267523</v>
      </c>
      <c r="L1319">
        <v>10.095477335999998</v>
      </c>
      <c r="M1319">
        <v>76.011099999999999</v>
      </c>
      <c r="N1319">
        <v>73.342699999999994</v>
      </c>
      <c r="O1319">
        <v>534.46630000000005</v>
      </c>
      <c r="P1319">
        <v>796.62614166666697</v>
      </c>
      <c r="Q1319">
        <v>7.775E-2</v>
      </c>
      <c r="R1319">
        <v>1.11833</v>
      </c>
      <c r="S1319">
        <v>2.2228240000000001</v>
      </c>
      <c r="T1319">
        <v>54.133099999999999</v>
      </c>
      <c r="U1319">
        <v>95.062799999999996</v>
      </c>
      <c r="V1319">
        <v>77.72</v>
      </c>
      <c r="W1319">
        <v>0</v>
      </c>
      <c r="X1319">
        <v>0</v>
      </c>
      <c r="Y1319">
        <v>0</v>
      </c>
      <c r="Z1319">
        <v>418.89449999999999</v>
      </c>
      <c r="AA1319">
        <v>192.98099999999999</v>
      </c>
      <c r="AB1319">
        <v>134.9486</v>
      </c>
      <c r="AC1319">
        <v>283.94589999999999</v>
      </c>
      <c r="AD1319">
        <v>56.744995648389903</v>
      </c>
      <c r="AE1319" t="s">
        <v>120</v>
      </c>
      <c r="AF1319" t="s">
        <v>73</v>
      </c>
      <c r="AG1319">
        <v>-4.8242203891277313E-2</v>
      </c>
      <c r="AH1319">
        <v>2.1408956497907639E-2</v>
      </c>
      <c r="AI1319">
        <v>3.4295596182346344E-2</v>
      </c>
      <c r="AJ1319">
        <v>7.7749998308718204E-4</v>
      </c>
      <c r="AM1319">
        <v>-3.2640807330608368E-2</v>
      </c>
      <c r="AN1319">
        <v>5.4049763828516006E-2</v>
      </c>
      <c r="AO1319">
        <v>5.587352067232132E-2</v>
      </c>
      <c r="AP1319">
        <v>-6.7208722233772278E-2</v>
      </c>
      <c r="AQ1319">
        <v>2.0333083346486092E-2</v>
      </c>
      <c r="AU1319">
        <v>1.118330005556345E-2</v>
      </c>
      <c r="AV1319">
        <v>1.8966522067785263E-2</v>
      </c>
      <c r="AW1319">
        <v>1.1271298862993717E-2</v>
      </c>
      <c r="AX1319">
        <v>5.0533013418316841E-3</v>
      </c>
      <c r="AY1319">
        <v>1.7536548897624016E-2</v>
      </c>
    </row>
    <row r="1320" spans="1:51" hidden="1" x14ac:dyDescent="0.45">
      <c r="A1320">
        <v>2012</v>
      </c>
      <c r="B1320" t="s">
        <v>65</v>
      </c>
      <c r="C1320" t="s">
        <v>83</v>
      </c>
      <c r="D1320">
        <v>158</v>
      </c>
      <c r="E1320">
        <v>127148.4429408264</v>
      </c>
      <c r="F1320">
        <v>23121.976878295332</v>
      </c>
      <c r="G1320">
        <v>101.98939647049723</v>
      </c>
      <c r="H1320">
        <v>103.8415041736293</v>
      </c>
      <c r="I1320">
        <v>494.9572</v>
      </c>
      <c r="J1320">
        <v>0.21051966912925427</v>
      </c>
      <c r="K1320">
        <v>105.44853148995861</v>
      </c>
      <c r="L1320">
        <v>4.6714422060000009</v>
      </c>
      <c r="M1320">
        <v>79.645399999999995</v>
      </c>
      <c r="N1320">
        <v>71.990300000000005</v>
      </c>
      <c r="O1320">
        <v>554.4393</v>
      </c>
      <c r="P1320">
        <v>816.64936666666699</v>
      </c>
      <c r="Q1320">
        <v>8.2583299999999998E-2</v>
      </c>
      <c r="R1320">
        <v>0.839167</v>
      </c>
      <c r="S1320">
        <v>2.2857699999999999</v>
      </c>
      <c r="T1320">
        <v>56.412999999999997</v>
      </c>
      <c r="U1320">
        <v>93.272599999999997</v>
      </c>
      <c r="V1320">
        <v>86.55</v>
      </c>
      <c r="W1320">
        <v>0</v>
      </c>
      <c r="X1320">
        <v>0</v>
      </c>
      <c r="Y1320">
        <v>0</v>
      </c>
      <c r="Z1320">
        <v>423.64760000000001</v>
      </c>
      <c r="AA1320">
        <v>197.5</v>
      </c>
      <c r="AB1320">
        <v>138.4297</v>
      </c>
      <c r="AC1320">
        <v>285.21789999999999</v>
      </c>
      <c r="AD1320">
        <v>55.091383812010442</v>
      </c>
      <c r="AE1320" t="s">
        <v>120</v>
      </c>
      <c r="AF1320" t="s">
        <v>73</v>
      </c>
      <c r="AG1320">
        <v>-4.3643102049827576E-2</v>
      </c>
      <c r="AH1320">
        <v>2.6358649134635925E-2</v>
      </c>
      <c r="AI1320">
        <v>3.6147803068161011E-2</v>
      </c>
      <c r="AJ1320">
        <v>8.2583300536498427E-4</v>
      </c>
      <c r="AM1320">
        <v>-2.9140893369913101E-2</v>
      </c>
      <c r="AN1320">
        <v>5.5499542504549026E-2</v>
      </c>
      <c r="AO1320">
        <v>5.7165391743183136E-2</v>
      </c>
      <c r="AP1320">
        <v>-6.4060688018798828E-2</v>
      </c>
      <c r="AQ1320">
        <v>2.1815076470375061E-2</v>
      </c>
      <c r="AU1320">
        <v>8.3916699513792992E-3</v>
      </c>
      <c r="AV1320">
        <v>2.0417587831616402E-2</v>
      </c>
      <c r="AW1320">
        <v>1.3212288729846478E-2</v>
      </c>
      <c r="AX1320">
        <v>8.0202836543321609E-3</v>
      </c>
      <c r="AY1320">
        <v>1.8486818298697472E-2</v>
      </c>
    </row>
    <row r="1321" spans="1:51" hidden="1" x14ac:dyDescent="0.45">
      <c r="A1321">
        <v>2013</v>
      </c>
      <c r="B1321" t="s">
        <v>65</v>
      </c>
      <c r="C1321" t="s">
        <v>83</v>
      </c>
      <c r="D1321">
        <v>158</v>
      </c>
      <c r="E1321">
        <v>126930.13582683334</v>
      </c>
      <c r="F1321">
        <v>24006.651071160017</v>
      </c>
      <c r="G1321">
        <v>104.17987761326796</v>
      </c>
      <c r="H1321">
        <v>106.45456665617395</v>
      </c>
      <c r="I1321">
        <v>503.17559999999997</v>
      </c>
      <c r="J1321">
        <v>0.22119063905644343</v>
      </c>
      <c r="K1321">
        <v>105.81021995296918</v>
      </c>
      <c r="L1321">
        <v>4.7836829999999999</v>
      </c>
      <c r="M1321">
        <v>91.73960000000001</v>
      </c>
      <c r="N1321">
        <v>80.082399999999993</v>
      </c>
      <c r="O1321">
        <v>586.64980000000003</v>
      </c>
      <c r="P1321">
        <v>846.11868333333302</v>
      </c>
      <c r="Q1321">
        <v>7.4999999999999997E-2</v>
      </c>
      <c r="R1321">
        <v>0.7</v>
      </c>
      <c r="S1321">
        <v>2.3277190000000001</v>
      </c>
      <c r="T1321">
        <v>61.209200000000003</v>
      </c>
      <c r="U1321">
        <v>95.516900000000007</v>
      </c>
      <c r="V1321">
        <v>105.3</v>
      </c>
      <c r="W1321">
        <v>0</v>
      </c>
      <c r="X1321">
        <v>0</v>
      </c>
      <c r="Y1321">
        <v>0</v>
      </c>
      <c r="Z1321">
        <v>431.77289999999999</v>
      </c>
      <c r="AA1321">
        <v>202.048</v>
      </c>
      <c r="AB1321">
        <v>142.2405</v>
      </c>
      <c r="AC1321">
        <v>289.5324</v>
      </c>
      <c r="AD1321">
        <v>55.994236451211286</v>
      </c>
      <c r="AE1321" t="s">
        <v>120</v>
      </c>
      <c r="AF1321" t="s">
        <v>73</v>
      </c>
      <c r="AG1321">
        <v>0.72168129682540894</v>
      </c>
      <c r="AH1321">
        <v>7.3166146874427795E-2</v>
      </c>
      <c r="AI1321">
        <v>1.6943883150815964E-2</v>
      </c>
      <c r="AJ1321">
        <v>7.5000000651925802E-4</v>
      </c>
      <c r="AM1321">
        <v>1.6387974843382835E-2</v>
      </c>
      <c r="AN1321">
        <v>5.6778170168399811E-2</v>
      </c>
      <c r="AO1321">
        <v>5.5862694978713989E-2</v>
      </c>
      <c r="AP1321">
        <v>0.69368696212768555</v>
      </c>
      <c r="AQ1321">
        <v>1.6528652980923653E-2</v>
      </c>
      <c r="AU1321">
        <v>7.0000002160668373E-3</v>
      </c>
      <c r="AV1321">
        <v>2.7994364500045776E-2</v>
      </c>
      <c r="AW1321">
        <v>0.16668319702148438</v>
      </c>
      <c r="AX1321">
        <v>0.30456793308258057</v>
      </c>
      <c r="AY1321">
        <v>8.8469414040446281E-3</v>
      </c>
    </row>
    <row r="1322" spans="1:51" hidden="1" x14ac:dyDescent="0.45">
      <c r="A1322">
        <v>2014</v>
      </c>
      <c r="B1322" t="s">
        <v>65</v>
      </c>
      <c r="C1322" t="s">
        <v>83</v>
      </c>
      <c r="D1322">
        <v>158</v>
      </c>
      <c r="E1322">
        <v>126717.80972966203</v>
      </c>
      <c r="F1322">
        <v>24560.644237022218</v>
      </c>
      <c r="G1322">
        <v>104.66836954781398</v>
      </c>
      <c r="H1322">
        <v>105.68833389608865</v>
      </c>
      <c r="I1322">
        <v>513.69799999999998</v>
      </c>
      <c r="J1322">
        <v>0.2147817322094368</v>
      </c>
      <c r="K1322">
        <v>108.73058202367113</v>
      </c>
      <c r="L1322">
        <v>3.8630089599999997</v>
      </c>
      <c r="M1322">
        <v>102.80329999999999</v>
      </c>
      <c r="N1322">
        <v>90.13539999999999</v>
      </c>
      <c r="O1322">
        <v>611.86900000000003</v>
      </c>
      <c r="P1322">
        <v>874.87307499999997</v>
      </c>
      <c r="Q1322">
        <v>6.7916666666666695E-2</v>
      </c>
      <c r="R1322">
        <v>0.52625</v>
      </c>
      <c r="S1322">
        <v>2.361043</v>
      </c>
      <c r="T1322">
        <v>67.367999999999995</v>
      </c>
      <c r="U1322">
        <v>94.328999999999994</v>
      </c>
      <c r="V1322">
        <v>120.64</v>
      </c>
      <c r="W1322">
        <v>0</v>
      </c>
      <c r="X1322">
        <v>0</v>
      </c>
      <c r="Y1322">
        <v>0</v>
      </c>
      <c r="Z1322">
        <v>443.10919999999999</v>
      </c>
      <c r="AA1322">
        <v>207.0205</v>
      </c>
      <c r="AB1322">
        <v>145.9229</v>
      </c>
      <c r="AC1322">
        <v>297.18630000000002</v>
      </c>
      <c r="AD1322">
        <v>56.864719287318721</v>
      </c>
      <c r="AE1322" t="s">
        <v>120</v>
      </c>
      <c r="AF1322" t="s">
        <v>73</v>
      </c>
      <c r="AG1322">
        <v>0.10385403782129288</v>
      </c>
      <c r="AH1322">
        <v>7.1242041885852814E-2</v>
      </c>
      <c r="AI1322">
        <v>5.3687285631895065E-2</v>
      </c>
      <c r="AJ1322">
        <v>6.7916663829237223E-4</v>
      </c>
      <c r="AM1322">
        <v>1.5545936301350594E-2</v>
      </c>
      <c r="AN1322">
        <v>5.5696107447147369E-2</v>
      </c>
      <c r="AO1322">
        <v>5.4843515157699585E-2</v>
      </c>
      <c r="AP1322">
        <v>8.6553886532783508E-2</v>
      </c>
      <c r="AQ1322">
        <v>1.5922036021947861E-2</v>
      </c>
      <c r="AU1322">
        <v>5.2625001408159733E-3</v>
      </c>
      <c r="AV1322">
        <v>1.730014942586422E-2</v>
      </c>
      <c r="AW1322">
        <v>5.7369809597730637E-2</v>
      </c>
      <c r="AX1322">
        <v>8.3423398435115814E-2</v>
      </c>
      <c r="AY1322">
        <v>2.7183225378394127E-2</v>
      </c>
    </row>
    <row r="1323" spans="1:51" hidden="1" x14ac:dyDescent="0.45">
      <c r="A1323">
        <v>2015</v>
      </c>
      <c r="B1323" t="s">
        <v>65</v>
      </c>
      <c r="C1323" t="s">
        <v>83</v>
      </c>
      <c r="D1323">
        <v>158</v>
      </c>
      <c r="E1323">
        <v>126576.25899821447</v>
      </c>
      <c r="F1323">
        <v>25130.957578698595</v>
      </c>
      <c r="G1323">
        <v>106.05722909080002</v>
      </c>
      <c r="H1323">
        <v>105.36837324537495</v>
      </c>
      <c r="I1323">
        <v>529.95360000000005</v>
      </c>
      <c r="J1323">
        <v>0.21466488576991877</v>
      </c>
      <c r="K1323">
        <v>109.59281553911885</v>
      </c>
      <c r="L1323">
        <v>16.412608757999998</v>
      </c>
      <c r="M1323">
        <v>95.28</v>
      </c>
      <c r="N1323">
        <v>93.566299999999998</v>
      </c>
      <c r="O1323">
        <v>639.69000000000005</v>
      </c>
      <c r="P1323">
        <v>907.12</v>
      </c>
      <c r="Q1323">
        <v>7.2833333333333306E-2</v>
      </c>
      <c r="R1323">
        <v>0.34666666666666701</v>
      </c>
      <c r="S1323">
        <v>2.37968</v>
      </c>
      <c r="T1323">
        <v>70.304900000000004</v>
      </c>
      <c r="U1323">
        <v>94.019800000000004</v>
      </c>
      <c r="V1323">
        <v>120.5</v>
      </c>
      <c r="W1323">
        <v>0</v>
      </c>
      <c r="X1323">
        <v>0</v>
      </c>
      <c r="Y1323">
        <v>0</v>
      </c>
      <c r="Z1323">
        <v>456.84089999999998</v>
      </c>
      <c r="AA1323">
        <v>213.91240000000002</v>
      </c>
      <c r="AB1323">
        <v>149.8691</v>
      </c>
      <c r="AC1323">
        <v>306.97179999999997</v>
      </c>
      <c r="AD1323">
        <v>58.243794013143237</v>
      </c>
      <c r="AE1323" t="s">
        <v>120</v>
      </c>
      <c r="AF1323" t="s">
        <v>73</v>
      </c>
      <c r="AG1323">
        <v>0.11165733635425568</v>
      </c>
      <c r="AH1323">
        <v>7.8931331634521484E-2</v>
      </c>
      <c r="AI1323">
        <v>1.7814068123698235E-2</v>
      </c>
      <c r="AJ1323">
        <v>7.2833331068977714E-4</v>
      </c>
      <c r="AM1323">
        <v>2.4251852184534073E-2</v>
      </c>
      <c r="AN1323">
        <v>5.4679475724697113E-2</v>
      </c>
      <c r="AO1323">
        <v>5.3384795784950256E-2</v>
      </c>
      <c r="AP1323">
        <v>9.5424629747867584E-2</v>
      </c>
      <c r="AQ1323">
        <v>1.4818641357123852E-2</v>
      </c>
      <c r="AU1323">
        <v>3.4666666761040688E-3</v>
      </c>
      <c r="AV1323">
        <v>1.6232704743742943E-2</v>
      </c>
      <c r="AW1323">
        <v>5.4087165743112564E-2</v>
      </c>
      <c r="AX1323">
        <v>9.1816022992134094E-2</v>
      </c>
      <c r="AY1323">
        <v>9.2712007462978363E-3</v>
      </c>
    </row>
    <row r="1324" spans="1:51" hidden="1" x14ac:dyDescent="0.45">
      <c r="A1324">
        <v>2016</v>
      </c>
      <c r="B1324" t="s">
        <v>65</v>
      </c>
      <c r="C1324" t="s">
        <v>83</v>
      </c>
      <c r="D1324">
        <v>158</v>
      </c>
      <c r="E1324">
        <v>126558.31594774929</v>
      </c>
      <c r="F1324">
        <v>25717.688425779612</v>
      </c>
      <c r="G1324">
        <v>107.274930679645</v>
      </c>
      <c r="H1324">
        <v>105.90319425335751</v>
      </c>
      <c r="I1324">
        <v>536.96529999999996</v>
      </c>
      <c r="J1324">
        <v>0.2196656436432845</v>
      </c>
      <c r="K1324">
        <v>109.46787972940425</v>
      </c>
      <c r="L1324">
        <v>20.782353992000001</v>
      </c>
      <c r="M1324">
        <v>81.373999999999995</v>
      </c>
      <c r="N1324">
        <v>86.639600000000002</v>
      </c>
      <c r="O1324">
        <v>693.4</v>
      </c>
      <c r="P1324">
        <v>938.67</v>
      </c>
      <c r="Q1324">
        <v>-2.6249999999999999E-2</v>
      </c>
      <c r="R1324">
        <v>-6.6000000000000003E-2</v>
      </c>
      <c r="S1324">
        <v>2.389697</v>
      </c>
      <c r="T1324">
        <v>69.124499999999998</v>
      </c>
      <c r="U1324">
        <v>93.880700000000004</v>
      </c>
      <c r="V1324">
        <v>116.8</v>
      </c>
      <c r="W1324">
        <v>0</v>
      </c>
      <c r="X1324">
        <v>0</v>
      </c>
      <c r="Y1324">
        <v>0</v>
      </c>
      <c r="Z1324">
        <v>470.27140000000003</v>
      </c>
      <c r="AA1324">
        <v>223.29339999999999</v>
      </c>
      <c r="AB1324">
        <v>154.6695</v>
      </c>
      <c r="AC1324">
        <v>315.6019</v>
      </c>
      <c r="AD1324">
        <v>59.520826674859997</v>
      </c>
      <c r="AE1324" t="s">
        <v>120</v>
      </c>
      <c r="AF1324" t="s">
        <v>73</v>
      </c>
    </row>
    <row r="1325" spans="1:51" hidden="1" x14ac:dyDescent="0.45">
      <c r="A1325">
        <v>1870</v>
      </c>
      <c r="B1325" t="s">
        <v>66</v>
      </c>
      <c r="C1325" t="s">
        <v>84</v>
      </c>
      <c r="D1325">
        <v>138</v>
      </c>
      <c r="E1325">
        <v>3610</v>
      </c>
      <c r="F1325">
        <v>2755.2250480368416</v>
      </c>
      <c r="G1325">
        <v>11.448137269100902</v>
      </c>
      <c r="H1325">
        <v>12.738099999999999</v>
      </c>
      <c r="I1325">
        <v>931.40755854216843</v>
      </c>
      <c r="J1325">
        <v>9.4127430248925559E-2</v>
      </c>
      <c r="K1325">
        <v>6.861802</v>
      </c>
      <c r="L1325">
        <v>136.80000000000001</v>
      </c>
      <c r="M1325">
        <v>507</v>
      </c>
      <c r="N1325">
        <v>399</v>
      </c>
      <c r="O1325">
        <v>132</v>
      </c>
      <c r="P1325">
        <v>143.1</v>
      </c>
      <c r="Q1325">
        <v>3.75</v>
      </c>
      <c r="R1325">
        <v>4.75</v>
      </c>
      <c r="S1325">
        <v>1.0009999999999999</v>
      </c>
      <c r="T1325">
        <v>100</v>
      </c>
      <c r="U1325">
        <v>101</v>
      </c>
      <c r="V1325">
        <v>2.125267</v>
      </c>
      <c r="W1325">
        <v>0</v>
      </c>
      <c r="X1325">
        <v>0</v>
      </c>
      <c r="Y1325">
        <v>0</v>
      </c>
      <c r="AD1325">
        <v>3.7582399999999998</v>
      </c>
      <c r="AE1325" t="s">
        <v>120</v>
      </c>
      <c r="AF1325" t="s">
        <v>90</v>
      </c>
      <c r="AI1325">
        <v>1.7562780529260635E-2</v>
      </c>
      <c r="AJ1325">
        <v>3.7500001490116119E-2</v>
      </c>
      <c r="AO1325">
        <v>7.0225931704044342E-2</v>
      </c>
      <c r="AU1325">
        <v>4.7499999403953552E-2</v>
      </c>
      <c r="AY1325">
        <v>2.7531391009688377E-2</v>
      </c>
    </row>
    <row r="1326" spans="1:51" hidden="1" x14ac:dyDescent="0.45">
      <c r="A1326">
        <v>1871</v>
      </c>
      <c r="B1326" t="s">
        <v>66</v>
      </c>
      <c r="C1326" t="s">
        <v>84</v>
      </c>
      <c r="D1326">
        <v>138</v>
      </c>
      <c r="E1326">
        <v>3636</v>
      </c>
      <c r="F1326">
        <v>2738.3545435353763</v>
      </c>
      <c r="G1326">
        <v>11.377702561741506</v>
      </c>
      <c r="H1326">
        <v>12.5542</v>
      </c>
      <c r="I1326">
        <v>972.09183615380505</v>
      </c>
      <c r="J1326">
        <v>8.8727213615189038E-2</v>
      </c>
      <c r="K1326">
        <v>7.5318620000000003</v>
      </c>
      <c r="L1326">
        <v>104.7</v>
      </c>
      <c r="M1326">
        <v>586</v>
      </c>
      <c r="N1326">
        <v>460</v>
      </c>
      <c r="O1326">
        <v>143</v>
      </c>
      <c r="P1326">
        <v>156.19999999999999</v>
      </c>
      <c r="Q1326">
        <v>2.5</v>
      </c>
      <c r="R1326">
        <v>4.33</v>
      </c>
      <c r="S1326">
        <v>0.96940700000000002</v>
      </c>
      <c r="T1326">
        <v>94</v>
      </c>
      <c r="U1326">
        <v>96</v>
      </c>
      <c r="V1326">
        <v>2.1806296000000001</v>
      </c>
      <c r="W1326">
        <v>0</v>
      </c>
      <c r="X1326">
        <v>0</v>
      </c>
      <c r="Y1326">
        <v>0</v>
      </c>
      <c r="AD1326">
        <v>4.0121700000000002</v>
      </c>
      <c r="AE1326" t="s">
        <v>120</v>
      </c>
      <c r="AF1326" t="s">
        <v>90</v>
      </c>
      <c r="AH1326">
        <v>0.14052826166152954</v>
      </c>
      <c r="AI1326">
        <v>4.2435601353645325E-2</v>
      </c>
      <c r="AJ1326">
        <v>2.500000037252903E-2</v>
      </c>
      <c r="AM1326">
        <v>6.7566201090812683E-2</v>
      </c>
      <c r="AN1326">
        <v>7.2962068021297455E-2</v>
      </c>
      <c r="AO1326">
        <v>6.8344302475452423E-2</v>
      </c>
      <c r="AU1326">
        <v>4.3299999088048935E-2</v>
      </c>
      <c r="AY1326">
        <v>3.3717799931764603E-2</v>
      </c>
    </row>
    <row r="1327" spans="1:51" hidden="1" x14ac:dyDescent="0.45">
      <c r="A1327">
        <v>1872</v>
      </c>
      <c r="B1327" t="s">
        <v>66</v>
      </c>
      <c r="C1327" t="s">
        <v>84</v>
      </c>
      <c r="D1327">
        <v>138</v>
      </c>
      <c r="E1327">
        <v>3662</v>
      </c>
      <c r="F1327">
        <v>2768.5136407288232</v>
      </c>
      <c r="G1327">
        <v>11.504199626622853</v>
      </c>
      <c r="H1327">
        <v>13.875</v>
      </c>
      <c r="I1327">
        <v>1093.8014976277377</v>
      </c>
      <c r="J1327">
        <v>9.6733274025933139E-2</v>
      </c>
      <c r="K1327">
        <v>8.4026180000000004</v>
      </c>
      <c r="L1327">
        <v>50.9</v>
      </c>
      <c r="M1327">
        <v>617</v>
      </c>
      <c r="N1327">
        <v>514</v>
      </c>
      <c r="O1327">
        <v>168</v>
      </c>
      <c r="P1327">
        <v>182.8</v>
      </c>
      <c r="Q1327">
        <v>5</v>
      </c>
      <c r="R1327">
        <v>4.66</v>
      </c>
      <c r="S1327">
        <v>0.86616399999999993</v>
      </c>
      <c r="T1327">
        <v>107</v>
      </c>
      <c r="U1327">
        <v>110</v>
      </c>
      <c r="V1327">
        <v>2.2078902999999999</v>
      </c>
      <c r="W1327">
        <v>0</v>
      </c>
      <c r="X1327">
        <v>0</v>
      </c>
      <c r="Y1327">
        <v>0</v>
      </c>
      <c r="AD1327">
        <v>4.2660999999999998</v>
      </c>
      <c r="AE1327" t="s">
        <v>120</v>
      </c>
      <c r="AF1327" t="s">
        <v>90</v>
      </c>
      <c r="AH1327">
        <v>0.13248854875564575</v>
      </c>
      <c r="AI1327">
        <v>9.3774944543838501E-2</v>
      </c>
      <c r="AJ1327">
        <v>5.000000074505806E-2</v>
      </c>
      <c r="AM1327">
        <v>6.3289940357208252E-2</v>
      </c>
      <c r="AN1327">
        <v>6.9198600947856903E-2</v>
      </c>
      <c r="AO1327">
        <v>6.5079711377620697E-2</v>
      </c>
      <c r="AU1327">
        <v>4.6599999070167542E-2</v>
      </c>
      <c r="AY1327">
        <v>7.1887470781803131E-2</v>
      </c>
    </row>
    <row r="1328" spans="1:51" hidden="1" x14ac:dyDescent="0.45">
      <c r="A1328">
        <v>1873</v>
      </c>
      <c r="B1328" t="s">
        <v>66</v>
      </c>
      <c r="C1328" t="s">
        <v>84</v>
      </c>
      <c r="D1328">
        <v>138</v>
      </c>
      <c r="E1328">
        <v>3670</v>
      </c>
      <c r="F1328">
        <v>2825.2656301492702</v>
      </c>
      <c r="G1328">
        <v>11.742617543429846</v>
      </c>
      <c r="H1328">
        <v>13.837199999999999</v>
      </c>
      <c r="I1328">
        <v>1181.0007249544224</v>
      </c>
      <c r="J1328">
        <v>8.9237032436256303E-2</v>
      </c>
      <c r="K1328">
        <v>8.5777420000000006</v>
      </c>
      <c r="L1328">
        <v>-16.2</v>
      </c>
      <c r="M1328">
        <v>682</v>
      </c>
      <c r="N1328">
        <v>508</v>
      </c>
      <c r="O1328">
        <v>165</v>
      </c>
      <c r="P1328">
        <v>181.6</v>
      </c>
      <c r="Q1328">
        <v>4.6900000000000004</v>
      </c>
      <c r="R1328">
        <v>4.33</v>
      </c>
      <c r="S1328">
        <v>0.79714399999999996</v>
      </c>
      <c r="T1328">
        <v>110</v>
      </c>
      <c r="U1328">
        <v>109</v>
      </c>
      <c r="V1328">
        <v>2.1661241999999996</v>
      </c>
      <c r="W1328">
        <v>0</v>
      </c>
      <c r="X1328">
        <v>0</v>
      </c>
      <c r="Y1328">
        <v>0</v>
      </c>
      <c r="AD1328">
        <v>4.6890999999999998</v>
      </c>
      <c r="AE1328" t="s">
        <v>120</v>
      </c>
      <c r="AF1328" t="s">
        <v>90</v>
      </c>
      <c r="AH1328">
        <v>0.16503694653511047</v>
      </c>
      <c r="AI1328">
        <v>6.298181414604187E-2</v>
      </c>
      <c r="AJ1328">
        <v>4.6900000423192978E-2</v>
      </c>
      <c r="AM1328">
        <v>9.9153794348239899E-2</v>
      </c>
      <c r="AN1328">
        <v>6.5883159637451172E-2</v>
      </c>
      <c r="AO1328">
        <v>5.9939894825220108E-2</v>
      </c>
      <c r="AU1328">
        <v>4.3299999088048935E-2</v>
      </c>
      <c r="AY1328">
        <v>5.4940909147262573E-2</v>
      </c>
    </row>
    <row r="1329" spans="1:51" hidden="1" x14ac:dyDescent="0.45">
      <c r="A1329">
        <v>1874</v>
      </c>
      <c r="B1329" t="s">
        <v>66</v>
      </c>
      <c r="C1329" t="s">
        <v>84</v>
      </c>
      <c r="D1329">
        <v>138</v>
      </c>
      <c r="E1329">
        <v>3745</v>
      </c>
      <c r="F1329">
        <v>2720.9050166904772</v>
      </c>
      <c r="G1329">
        <v>11.303292523576005</v>
      </c>
      <c r="H1329">
        <v>13.8706</v>
      </c>
      <c r="I1329">
        <v>1148.7040148651577</v>
      </c>
      <c r="J1329">
        <v>8.671946707846534E-2</v>
      </c>
      <c r="K1329">
        <v>8.5585290000000001</v>
      </c>
      <c r="L1329">
        <v>79.7</v>
      </c>
      <c r="M1329">
        <v>718</v>
      </c>
      <c r="N1329">
        <v>538</v>
      </c>
      <c r="O1329">
        <v>166</v>
      </c>
      <c r="P1329">
        <v>184.9</v>
      </c>
      <c r="Q1329">
        <v>3.5</v>
      </c>
      <c r="R1329">
        <v>4.01</v>
      </c>
      <c r="S1329">
        <v>0.816998</v>
      </c>
      <c r="T1329">
        <v>105</v>
      </c>
      <c r="U1329">
        <v>101</v>
      </c>
      <c r="V1329">
        <v>2.1914910000000001</v>
      </c>
      <c r="W1329">
        <v>0</v>
      </c>
      <c r="X1329">
        <v>0</v>
      </c>
      <c r="Y1329">
        <v>0</v>
      </c>
      <c r="AD1329">
        <v>5.1120900000000002</v>
      </c>
      <c r="AE1329" t="s">
        <v>120</v>
      </c>
      <c r="AF1329" t="s">
        <v>90</v>
      </c>
      <c r="AH1329">
        <v>0.1494159996509552</v>
      </c>
      <c r="AI1329">
        <v>0.10169233381748199</v>
      </c>
      <c r="AJ1329">
        <v>3.5000000149011612E-2</v>
      </c>
      <c r="AM1329">
        <v>9.020707756280899E-2</v>
      </c>
      <c r="AN1329">
        <v>5.920892208814621E-2</v>
      </c>
      <c r="AO1329">
        <v>5.4309792816638947E-2</v>
      </c>
      <c r="AU1329">
        <v>4.010000079870224E-2</v>
      </c>
      <c r="AY1329">
        <v>6.8346165120601654E-2</v>
      </c>
    </row>
    <row r="1330" spans="1:51" hidden="1" x14ac:dyDescent="0.45">
      <c r="A1330">
        <v>1875</v>
      </c>
      <c r="B1330" t="s">
        <v>66</v>
      </c>
      <c r="C1330" t="s">
        <v>84</v>
      </c>
      <c r="D1330">
        <v>138</v>
      </c>
      <c r="E1330">
        <v>3788</v>
      </c>
      <c r="F1330">
        <v>2876.3491209483614</v>
      </c>
      <c r="G1330">
        <v>11.955654502013269</v>
      </c>
      <c r="H1330">
        <v>14.5009</v>
      </c>
      <c r="I1330">
        <v>1115.881852630966</v>
      </c>
      <c r="J1330">
        <v>9.2980273633245361E-2</v>
      </c>
      <c r="K1330">
        <v>7.6220249999999998</v>
      </c>
      <c r="L1330">
        <v>74.5</v>
      </c>
      <c r="M1330">
        <v>713</v>
      </c>
      <c r="N1330">
        <v>533</v>
      </c>
      <c r="O1330">
        <v>175</v>
      </c>
      <c r="P1330">
        <v>198</v>
      </c>
      <c r="Q1330">
        <v>3.19</v>
      </c>
      <c r="R1330">
        <v>3.96</v>
      </c>
      <c r="S1330">
        <v>0.83651200000000003</v>
      </c>
      <c r="T1330">
        <v>120</v>
      </c>
      <c r="U1330">
        <v>119</v>
      </c>
      <c r="V1330">
        <v>2.1230063000000001</v>
      </c>
      <c r="W1330">
        <v>1</v>
      </c>
      <c r="X1330">
        <v>1</v>
      </c>
      <c r="Y1330">
        <v>0</v>
      </c>
      <c r="AD1330">
        <v>5.2491500000000002</v>
      </c>
      <c r="AE1330" t="s">
        <v>119</v>
      </c>
      <c r="AF1330" t="s">
        <v>90</v>
      </c>
      <c r="AH1330">
        <v>7.8438743948936462E-2</v>
      </c>
      <c r="AI1330">
        <v>8.4206551313400269E-2</v>
      </c>
      <c r="AJ1330">
        <v>3.189999982714653E-2</v>
      </c>
      <c r="AM1330">
        <v>2.681095153093338E-2</v>
      </c>
      <c r="AN1330">
        <v>5.1627792418003082E-2</v>
      </c>
      <c r="AO1330">
        <v>5.027974396944046E-2</v>
      </c>
      <c r="AU1330">
        <v>3.9599999785423279E-2</v>
      </c>
      <c r="AY1330">
        <v>5.8053277432918549E-2</v>
      </c>
    </row>
    <row r="1331" spans="1:51" hidden="1" x14ac:dyDescent="0.45">
      <c r="A1331">
        <v>1876</v>
      </c>
      <c r="B1331" t="s">
        <v>66</v>
      </c>
      <c r="C1331" t="s">
        <v>84</v>
      </c>
      <c r="D1331">
        <v>138</v>
      </c>
      <c r="E1331">
        <v>3832</v>
      </c>
      <c r="F1331">
        <v>2883.4445670499786</v>
      </c>
      <c r="G1331">
        <v>11.985520448838599</v>
      </c>
      <c r="H1331">
        <v>14.579000000000001</v>
      </c>
      <c r="I1331">
        <v>1118.8565883197846</v>
      </c>
      <c r="J1331">
        <v>0.10329742096220028</v>
      </c>
      <c r="K1331">
        <v>7.4560040000000001</v>
      </c>
      <c r="L1331">
        <v>39.5</v>
      </c>
      <c r="M1331">
        <v>750</v>
      </c>
      <c r="N1331">
        <v>541</v>
      </c>
      <c r="O1331">
        <v>184</v>
      </c>
      <c r="P1331">
        <v>211</v>
      </c>
      <c r="Q1331">
        <v>2.75</v>
      </c>
      <c r="R1331">
        <v>3.96</v>
      </c>
      <c r="S1331">
        <v>0.84966600000000003</v>
      </c>
      <c r="T1331">
        <v>106</v>
      </c>
      <c r="U1331">
        <v>113</v>
      </c>
      <c r="V1331">
        <v>2.2255235999999998</v>
      </c>
      <c r="W1331">
        <v>1</v>
      </c>
      <c r="X1331">
        <v>1</v>
      </c>
      <c r="Y1331">
        <v>0</v>
      </c>
      <c r="AD1331">
        <v>5.3861999999999997</v>
      </c>
      <c r="AE1331" t="s">
        <v>119</v>
      </c>
      <c r="AF1331" t="s">
        <v>90</v>
      </c>
      <c r="AH1331">
        <v>7.9000711441040039E-2</v>
      </c>
      <c r="AI1331">
        <v>4.2412564158439636E-2</v>
      </c>
      <c r="AJ1331">
        <v>2.7499999850988388E-2</v>
      </c>
      <c r="AM1331">
        <v>2.6108989492058754E-2</v>
      </c>
      <c r="AN1331">
        <v>5.2891720086336136E-2</v>
      </c>
      <c r="AO1331">
        <v>5.1545906811952591E-2</v>
      </c>
      <c r="AU1331">
        <v>3.9599999785423279E-2</v>
      </c>
      <c r="AY1331">
        <v>3.4956283867359161E-2</v>
      </c>
    </row>
    <row r="1332" spans="1:51" hidden="1" x14ac:dyDescent="0.45">
      <c r="A1332">
        <v>1877</v>
      </c>
      <c r="B1332" t="s">
        <v>66</v>
      </c>
      <c r="C1332" t="s">
        <v>84</v>
      </c>
      <c r="D1332">
        <v>138</v>
      </c>
      <c r="E1332">
        <v>3883</v>
      </c>
      <c r="F1332">
        <v>2917.6738069865091</v>
      </c>
      <c r="G1332">
        <v>12.129753605008712</v>
      </c>
      <c r="H1332">
        <v>15.0404</v>
      </c>
      <c r="I1332">
        <v>1152.1396789002802</v>
      </c>
      <c r="J1332">
        <v>0.11676969595250286</v>
      </c>
      <c r="K1332">
        <v>7.7570389999999998</v>
      </c>
      <c r="L1332">
        <v>0.6</v>
      </c>
      <c r="M1332">
        <v>809</v>
      </c>
      <c r="N1332">
        <v>563</v>
      </c>
      <c r="O1332">
        <v>187</v>
      </c>
      <c r="P1332">
        <v>217</v>
      </c>
      <c r="Q1332">
        <v>2.75</v>
      </c>
      <c r="R1332">
        <v>3.91</v>
      </c>
      <c r="S1332">
        <v>0.82933800000000002</v>
      </c>
      <c r="T1332">
        <v>102</v>
      </c>
      <c r="U1332">
        <v>118</v>
      </c>
      <c r="V1332">
        <v>2.3835030000000001</v>
      </c>
      <c r="W1332">
        <v>1</v>
      </c>
      <c r="X1332">
        <v>1</v>
      </c>
      <c r="Y1332">
        <v>0</v>
      </c>
      <c r="AD1332">
        <v>5.59422</v>
      </c>
      <c r="AE1332" t="s">
        <v>119</v>
      </c>
      <c r="AF1332" t="s">
        <v>90</v>
      </c>
      <c r="AH1332">
        <v>9.1439560055732727E-2</v>
      </c>
      <c r="AI1332">
        <v>5.7702776044607162E-2</v>
      </c>
      <c r="AJ1332">
        <v>2.7499999850988388E-2</v>
      </c>
      <c r="AM1332">
        <v>3.8620918989181519E-2</v>
      </c>
      <c r="AN1332">
        <v>5.2818644791841507E-2</v>
      </c>
      <c r="AO1332">
        <v>5.0854593515396118E-2</v>
      </c>
      <c r="AU1332">
        <v>3.9099998772144318E-2</v>
      </c>
      <c r="AY1332">
        <v>4.2601387947797775E-2</v>
      </c>
    </row>
    <row r="1333" spans="1:51" hidden="1" x14ac:dyDescent="0.45">
      <c r="A1333">
        <v>1878</v>
      </c>
      <c r="B1333" t="s">
        <v>66</v>
      </c>
      <c r="C1333" t="s">
        <v>84</v>
      </c>
      <c r="D1333">
        <v>138</v>
      </c>
      <c r="E1333">
        <v>3834</v>
      </c>
      <c r="F1333">
        <v>2909.4275265787787</v>
      </c>
      <c r="G1333">
        <v>12.095096874904232</v>
      </c>
      <c r="H1333">
        <v>14.689</v>
      </c>
      <c r="I1333">
        <v>1094.9703266424999</v>
      </c>
      <c r="J1333">
        <v>0.10240642807538868</v>
      </c>
      <c r="K1333">
        <v>7.3880660000000002</v>
      </c>
      <c r="L1333">
        <v>-12.9</v>
      </c>
      <c r="M1333">
        <v>847</v>
      </c>
      <c r="N1333">
        <v>582</v>
      </c>
      <c r="O1333">
        <v>200</v>
      </c>
      <c r="P1333">
        <v>233</v>
      </c>
      <c r="Q1333">
        <v>3.31</v>
      </c>
      <c r="R1333">
        <v>3.98</v>
      </c>
      <c r="S1333">
        <v>0.87337199999999993</v>
      </c>
      <c r="T1333">
        <v>110</v>
      </c>
      <c r="U1333">
        <v>116</v>
      </c>
      <c r="V1333">
        <v>2.4728140000000001</v>
      </c>
      <c r="W1333">
        <v>1</v>
      </c>
      <c r="X1333">
        <v>1</v>
      </c>
      <c r="Y1333">
        <v>0</v>
      </c>
      <c r="AD1333">
        <v>5.8022400000000003</v>
      </c>
      <c r="AE1333" t="s">
        <v>119</v>
      </c>
      <c r="AF1333" t="s">
        <v>90</v>
      </c>
      <c r="AH1333">
        <v>8.712034672498703E-2</v>
      </c>
      <c r="AI1333">
        <v>2.897341176867485E-2</v>
      </c>
      <c r="AJ1333">
        <v>3.3100001513957977E-2</v>
      </c>
      <c r="AM1333">
        <v>3.7184808403253555E-2</v>
      </c>
      <c r="AN1333">
        <v>4.9935538321733475E-2</v>
      </c>
      <c r="AO1333">
        <v>4.8145264387130737E-2</v>
      </c>
      <c r="AU1333">
        <v>3.9799999445676804E-2</v>
      </c>
      <c r="AY1333">
        <v>3.1036706641316414E-2</v>
      </c>
    </row>
    <row r="1334" spans="1:51" hidden="1" x14ac:dyDescent="0.45">
      <c r="A1334">
        <v>1879</v>
      </c>
      <c r="B1334" t="s">
        <v>66</v>
      </c>
      <c r="C1334" t="s">
        <v>84</v>
      </c>
      <c r="D1334">
        <v>138</v>
      </c>
      <c r="E1334">
        <v>3986</v>
      </c>
      <c r="F1334">
        <v>2769.0115500869806</v>
      </c>
      <c r="G1334">
        <v>11.50338417414981</v>
      </c>
      <c r="H1334">
        <v>13.8552</v>
      </c>
      <c r="I1334">
        <v>1037.5085556204385</v>
      </c>
      <c r="J1334">
        <v>0.12192863308423589</v>
      </c>
      <c r="K1334">
        <v>7.0030950000000001</v>
      </c>
      <c r="L1334">
        <v>24</v>
      </c>
      <c r="M1334">
        <v>840</v>
      </c>
      <c r="N1334">
        <v>630</v>
      </c>
      <c r="O1334">
        <v>188</v>
      </c>
      <c r="P1334">
        <v>221</v>
      </c>
      <c r="Q1334">
        <v>3</v>
      </c>
      <c r="R1334">
        <v>3.86</v>
      </c>
      <c r="S1334">
        <v>0.92568499999999998</v>
      </c>
      <c r="T1334">
        <v>112</v>
      </c>
      <c r="U1334">
        <v>115</v>
      </c>
      <c r="V1334">
        <v>2.4864199999999999</v>
      </c>
      <c r="W1334">
        <v>1</v>
      </c>
      <c r="X1334">
        <v>1</v>
      </c>
      <c r="Y1334">
        <v>0</v>
      </c>
      <c r="AD1334">
        <v>5.8119800000000001</v>
      </c>
      <c r="AE1334" t="s">
        <v>119</v>
      </c>
      <c r="AF1334" t="s">
        <v>90</v>
      </c>
      <c r="AH1334">
        <v>4.8937816172838211E-2</v>
      </c>
      <c r="AI1334">
        <v>5.7541284710168839E-2</v>
      </c>
      <c r="AJ1334">
        <v>2.9999999329447746E-2</v>
      </c>
      <c r="AM1334">
        <v>1.6786620253697038E-3</v>
      </c>
      <c r="AN1334">
        <v>4.7259155660867691E-2</v>
      </c>
      <c r="AO1334">
        <v>4.7179955989122391E-2</v>
      </c>
      <c r="AU1334">
        <v>3.8600001484155655E-2</v>
      </c>
      <c r="AY1334">
        <v>4.3770641088485718E-2</v>
      </c>
    </row>
    <row r="1335" spans="1:51" hidden="1" x14ac:dyDescent="0.45">
      <c r="A1335">
        <v>1880</v>
      </c>
      <c r="B1335" t="s">
        <v>66</v>
      </c>
      <c r="C1335" t="s">
        <v>84</v>
      </c>
      <c r="D1335">
        <v>138</v>
      </c>
      <c r="E1335">
        <v>4043</v>
      </c>
      <c r="F1335">
        <v>2927.3858316322512</v>
      </c>
      <c r="G1335">
        <v>12.168181802801033</v>
      </c>
      <c r="H1335">
        <v>14.902900000000001</v>
      </c>
      <c r="I1335">
        <v>1120.4649357961518</v>
      </c>
      <c r="J1335">
        <v>0.11114314783221053</v>
      </c>
      <c r="K1335">
        <v>7.1325640000000003</v>
      </c>
      <c r="L1335">
        <v>22.7</v>
      </c>
      <c r="M1335">
        <v>840</v>
      </c>
      <c r="N1335">
        <v>630</v>
      </c>
      <c r="O1335">
        <v>191</v>
      </c>
      <c r="P1335">
        <v>228</v>
      </c>
      <c r="Q1335">
        <v>2.5</v>
      </c>
      <c r="R1335">
        <v>3.84</v>
      </c>
      <c r="S1335">
        <v>0.86980900000000005</v>
      </c>
      <c r="T1335">
        <v>116</v>
      </c>
      <c r="U1335">
        <v>113</v>
      </c>
      <c r="V1335">
        <v>2.4941375999999997</v>
      </c>
      <c r="W1335">
        <v>1</v>
      </c>
      <c r="X1335">
        <v>1</v>
      </c>
      <c r="Y1335">
        <v>0</v>
      </c>
      <c r="AD1335">
        <v>5.82172</v>
      </c>
      <c r="AE1335" t="s">
        <v>119</v>
      </c>
      <c r="AF1335" t="s">
        <v>90</v>
      </c>
      <c r="AH1335">
        <v>4.8560928553342819E-2</v>
      </c>
      <c r="AI1335">
        <v>5.1854860037565231E-2</v>
      </c>
      <c r="AJ1335">
        <v>2.500000037252903E-2</v>
      </c>
      <c r="AM1335">
        <v>1.6758488491177559E-3</v>
      </c>
      <c r="AN1335">
        <v>4.6885080635547638E-2</v>
      </c>
      <c r="AO1335">
        <v>4.6806640923023224E-2</v>
      </c>
      <c r="AU1335">
        <v>3.840000182390213E-2</v>
      </c>
      <c r="AY1335">
        <v>3.8427431136369705E-2</v>
      </c>
    </row>
    <row r="1336" spans="1:51" hidden="1" x14ac:dyDescent="0.45">
      <c r="A1336">
        <v>1881</v>
      </c>
      <c r="B1336" t="s">
        <v>66</v>
      </c>
      <c r="C1336" t="s">
        <v>84</v>
      </c>
      <c r="D1336">
        <v>138</v>
      </c>
      <c r="E1336">
        <v>4079</v>
      </c>
      <c r="F1336">
        <v>2944.7369765394515</v>
      </c>
      <c r="G1336">
        <v>12.241164799138703</v>
      </c>
      <c r="H1336">
        <v>15.221299999999999</v>
      </c>
      <c r="I1336">
        <v>1134.1663222596746</v>
      </c>
      <c r="J1336">
        <v>0.12086146212390826</v>
      </c>
      <c r="K1336">
        <v>7.268859</v>
      </c>
      <c r="L1336">
        <v>68.2</v>
      </c>
      <c r="M1336">
        <v>920</v>
      </c>
      <c r="N1336">
        <v>690</v>
      </c>
      <c r="O1336">
        <v>194</v>
      </c>
      <c r="P1336">
        <v>235</v>
      </c>
      <c r="Q1336">
        <v>3.07</v>
      </c>
      <c r="R1336">
        <v>3.72</v>
      </c>
      <c r="S1336">
        <v>0.86692899999999995</v>
      </c>
      <c r="T1336">
        <v>111</v>
      </c>
      <c r="U1336">
        <v>124</v>
      </c>
      <c r="V1336">
        <v>2.5046999999999997</v>
      </c>
      <c r="W1336">
        <v>1</v>
      </c>
      <c r="X1336">
        <v>1</v>
      </c>
      <c r="Y1336">
        <v>0</v>
      </c>
      <c r="AD1336">
        <v>5.9900799999999998</v>
      </c>
      <c r="AE1336" t="s">
        <v>119</v>
      </c>
      <c r="AF1336" t="s">
        <v>90</v>
      </c>
      <c r="AH1336">
        <v>7.5431510806083679E-2</v>
      </c>
      <c r="AI1336">
        <v>5.4215043783187866E-2</v>
      </c>
      <c r="AJ1336">
        <v>3.0700000002980232E-2</v>
      </c>
      <c r="AM1336">
        <v>2.8919288888573647E-2</v>
      </c>
      <c r="AN1336">
        <v>4.6512220054864883E-2</v>
      </c>
      <c r="AO1336">
        <v>4.5204926282167435E-2</v>
      </c>
      <c r="AU1336">
        <v>3.7200000137090683E-2</v>
      </c>
      <c r="AY1336">
        <v>4.2457520961761475E-2</v>
      </c>
    </row>
    <row r="1337" spans="1:51" hidden="1" x14ac:dyDescent="0.45">
      <c r="A1337">
        <v>1882</v>
      </c>
      <c r="B1337" t="s">
        <v>66</v>
      </c>
      <c r="C1337" t="s">
        <v>84</v>
      </c>
      <c r="D1337">
        <v>138</v>
      </c>
      <c r="E1337">
        <v>4130</v>
      </c>
      <c r="F1337">
        <v>2985.1723467959923</v>
      </c>
      <c r="G1337">
        <v>12.411492434446307</v>
      </c>
      <c r="H1337">
        <v>15.506500000000001</v>
      </c>
      <c r="I1337">
        <v>1190.919906650523</v>
      </c>
      <c r="J1337">
        <v>0.11322088013393841</v>
      </c>
      <c r="K1337">
        <v>7.2545169999999999</v>
      </c>
      <c r="L1337">
        <v>107.5</v>
      </c>
      <c r="M1337">
        <v>992</v>
      </c>
      <c r="N1337">
        <v>752</v>
      </c>
      <c r="O1337">
        <v>195</v>
      </c>
      <c r="P1337">
        <v>239</v>
      </c>
      <c r="Q1337">
        <v>4.26</v>
      </c>
      <c r="R1337">
        <v>3.75</v>
      </c>
      <c r="S1337">
        <v>0.83366899999999999</v>
      </c>
      <c r="T1337">
        <v>116</v>
      </c>
      <c r="U1337">
        <v>130</v>
      </c>
      <c r="V1337">
        <v>2.4843353000000001</v>
      </c>
      <c r="W1337">
        <v>1</v>
      </c>
      <c r="X1337">
        <v>1</v>
      </c>
      <c r="Y1337">
        <v>0</v>
      </c>
      <c r="AD1337">
        <v>6.1584399999999997</v>
      </c>
      <c r="AE1337" t="s">
        <v>119</v>
      </c>
      <c r="AF1337" t="s">
        <v>90</v>
      </c>
      <c r="AH1337">
        <v>7.2453074157238007E-2</v>
      </c>
      <c r="AI1337">
        <v>5.1140867173671722E-2</v>
      </c>
      <c r="AJ1337">
        <v>4.2599998414516449E-2</v>
      </c>
      <c r="AM1337">
        <v>2.8106469660997391E-2</v>
      </c>
      <c r="AN1337">
        <v>4.4346604496240616E-2</v>
      </c>
      <c r="AO1337">
        <v>4.3134253472089767E-2</v>
      </c>
      <c r="AU1337">
        <v>3.7500001490116119E-2</v>
      </c>
      <c r="AY1337">
        <v>4.6870432794094086E-2</v>
      </c>
    </row>
    <row r="1338" spans="1:51" hidden="1" x14ac:dyDescent="0.45">
      <c r="A1338">
        <v>1883</v>
      </c>
      <c r="B1338" t="s">
        <v>66</v>
      </c>
      <c r="C1338" t="s">
        <v>84</v>
      </c>
      <c r="D1338">
        <v>138</v>
      </c>
      <c r="E1338">
        <v>4180</v>
      </c>
      <c r="F1338">
        <v>3170.0316922123347</v>
      </c>
      <c r="G1338">
        <v>13.188516709700563</v>
      </c>
      <c r="H1338">
        <v>16.416499999999999</v>
      </c>
      <c r="I1338">
        <v>1170.2997768488808</v>
      </c>
      <c r="J1338">
        <v>0.12802189914400589</v>
      </c>
      <c r="K1338">
        <v>6.7230369999999997</v>
      </c>
      <c r="L1338">
        <v>11.7</v>
      </c>
      <c r="M1338">
        <v>1073</v>
      </c>
      <c r="N1338">
        <v>684</v>
      </c>
      <c r="O1338">
        <v>186</v>
      </c>
      <c r="P1338">
        <v>233</v>
      </c>
      <c r="Q1338">
        <v>3.81</v>
      </c>
      <c r="R1338">
        <v>3.84</v>
      </c>
      <c r="S1338">
        <v>0.85208699999999993</v>
      </c>
      <c r="T1338">
        <v>115</v>
      </c>
      <c r="U1338">
        <v>138</v>
      </c>
      <c r="V1338">
        <v>2.4935765999999999</v>
      </c>
      <c r="W1338">
        <v>1</v>
      </c>
      <c r="X1338">
        <v>1</v>
      </c>
      <c r="Y1338">
        <v>0</v>
      </c>
      <c r="AD1338">
        <v>5.7097100000000003</v>
      </c>
      <c r="AE1338" t="s">
        <v>119</v>
      </c>
      <c r="AF1338" t="s">
        <v>90</v>
      </c>
      <c r="AH1338">
        <v>-3.0564833432435989E-2</v>
      </c>
      <c r="AI1338">
        <v>1.3577977195382118E-2</v>
      </c>
      <c r="AJ1338">
        <v>3.8100000470876694E-2</v>
      </c>
      <c r="AM1338">
        <v>-7.2864234447479248E-2</v>
      </c>
      <c r="AN1338">
        <v>4.2299401015043259E-2</v>
      </c>
      <c r="AO1338">
        <v>4.5623738318681717E-2</v>
      </c>
      <c r="AU1338">
        <v>3.840000182390213E-2</v>
      </c>
      <c r="AY1338">
        <v>2.5838989764451981E-2</v>
      </c>
    </row>
    <row r="1339" spans="1:51" hidden="1" x14ac:dyDescent="0.45">
      <c r="A1339">
        <v>1884</v>
      </c>
      <c r="B1339" t="s">
        <v>66</v>
      </c>
      <c r="C1339" t="s">
        <v>84</v>
      </c>
      <c r="D1339">
        <v>138</v>
      </c>
      <c r="E1339">
        <v>4226</v>
      </c>
      <c r="F1339">
        <v>3190.4684845177571</v>
      </c>
      <c r="G1339">
        <v>13.274546945606977</v>
      </c>
      <c r="H1339">
        <v>16.2074</v>
      </c>
      <c r="I1339">
        <v>1158.2267596716783</v>
      </c>
      <c r="J1339">
        <v>0.12050490012816176</v>
      </c>
      <c r="K1339">
        <v>6.3902450000000002</v>
      </c>
      <c r="L1339">
        <v>64.099999999999994</v>
      </c>
      <c r="M1339">
        <v>1129</v>
      </c>
      <c r="N1339">
        <v>841</v>
      </c>
      <c r="O1339">
        <v>186</v>
      </c>
      <c r="P1339">
        <v>238</v>
      </c>
      <c r="Q1339">
        <v>2.8</v>
      </c>
      <c r="R1339">
        <v>3.75</v>
      </c>
      <c r="S1339">
        <v>0.86962699999999993</v>
      </c>
      <c r="T1339">
        <v>132</v>
      </c>
      <c r="U1339">
        <v>133</v>
      </c>
      <c r="V1339">
        <v>2.4925999999999999</v>
      </c>
      <c r="W1339">
        <v>1</v>
      </c>
      <c r="X1339">
        <v>1</v>
      </c>
      <c r="Y1339">
        <v>0</v>
      </c>
      <c r="AD1339">
        <v>5.2609700000000004</v>
      </c>
      <c r="AE1339" t="s">
        <v>119</v>
      </c>
      <c r="AF1339" t="s">
        <v>90</v>
      </c>
      <c r="AH1339">
        <v>-3.4469474107027054E-2</v>
      </c>
      <c r="AI1339">
        <v>5.4099954664707184E-2</v>
      </c>
      <c r="AJ1339">
        <v>2.8000000864267349E-2</v>
      </c>
      <c r="AM1339">
        <v>-7.8592434525489807E-2</v>
      </c>
      <c r="AN1339">
        <v>4.4122960418462753E-2</v>
      </c>
      <c r="AO1339">
        <v>4.7886475920677185E-2</v>
      </c>
      <c r="AU1339">
        <v>3.7500001490116119E-2</v>
      </c>
      <c r="AY1339">
        <v>4.1049979627132416E-2</v>
      </c>
    </row>
    <row r="1340" spans="1:51" hidden="1" x14ac:dyDescent="0.45">
      <c r="A1340">
        <v>1885</v>
      </c>
      <c r="B1340" t="s">
        <v>66</v>
      </c>
      <c r="C1340" t="s">
        <v>84</v>
      </c>
      <c r="D1340">
        <v>138</v>
      </c>
      <c r="E1340">
        <v>4276</v>
      </c>
      <c r="F1340">
        <v>3222.8695566063834</v>
      </c>
      <c r="G1340">
        <v>13.410931371724018</v>
      </c>
      <c r="H1340">
        <v>16.034800000000001</v>
      </c>
      <c r="I1340">
        <v>1109.8255890164028</v>
      </c>
      <c r="J1340">
        <v>0.11579387002050882</v>
      </c>
      <c r="K1340">
        <v>6.0224780000000004</v>
      </c>
      <c r="L1340">
        <v>127.1</v>
      </c>
      <c r="M1340">
        <v>1092</v>
      </c>
      <c r="N1340">
        <v>891</v>
      </c>
      <c r="O1340">
        <v>186</v>
      </c>
      <c r="P1340">
        <v>241</v>
      </c>
      <c r="Q1340">
        <v>2.37</v>
      </c>
      <c r="R1340">
        <v>3.6</v>
      </c>
      <c r="S1340">
        <v>0.91601500000000002</v>
      </c>
      <c r="T1340">
        <v>116</v>
      </c>
      <c r="U1340">
        <v>122</v>
      </c>
      <c r="V1340">
        <v>2.4848012000000002</v>
      </c>
      <c r="W1340">
        <v>1</v>
      </c>
      <c r="X1340">
        <v>1</v>
      </c>
      <c r="Y1340">
        <v>0</v>
      </c>
      <c r="AD1340">
        <v>5.3701999999999996</v>
      </c>
      <c r="AE1340" t="s">
        <v>119</v>
      </c>
      <c r="AF1340" t="s">
        <v>90</v>
      </c>
      <c r="AH1340">
        <v>6.6694259643554688E-2</v>
      </c>
      <c r="AI1340">
        <v>5.1013525575399399E-2</v>
      </c>
      <c r="AJ1340">
        <v>2.370000071823597E-2</v>
      </c>
      <c r="AM1340">
        <v>2.0762331783771515E-2</v>
      </c>
      <c r="AN1340">
        <v>4.5931931585073471E-2</v>
      </c>
      <c r="AO1340">
        <v>4.4997673481702805E-2</v>
      </c>
      <c r="AU1340">
        <v>3.5999998450279236E-2</v>
      </c>
      <c r="AY1340">
        <v>3.7356764078140259E-2</v>
      </c>
    </row>
    <row r="1341" spans="1:51" hidden="1" x14ac:dyDescent="0.45">
      <c r="A1341">
        <v>1886</v>
      </c>
      <c r="B1341" t="s">
        <v>66</v>
      </c>
      <c r="C1341" t="s">
        <v>84</v>
      </c>
      <c r="D1341">
        <v>138</v>
      </c>
      <c r="E1341">
        <v>4326</v>
      </c>
      <c r="F1341">
        <v>3234.5909985700309</v>
      </c>
      <c r="G1341">
        <v>13.460266246343336</v>
      </c>
      <c r="H1341">
        <v>15.8988</v>
      </c>
      <c r="I1341">
        <v>1094.3514448544602</v>
      </c>
      <c r="J1341">
        <v>0.12693911142820732</v>
      </c>
      <c r="K1341">
        <v>5.7687679999999997</v>
      </c>
      <c r="L1341">
        <v>207.6</v>
      </c>
      <c r="M1341">
        <v>1103</v>
      </c>
      <c r="N1341">
        <v>950</v>
      </c>
      <c r="O1341">
        <v>198</v>
      </c>
      <c r="P1341">
        <v>260</v>
      </c>
      <c r="Q1341">
        <v>1.92</v>
      </c>
      <c r="R1341">
        <v>3.36</v>
      </c>
      <c r="S1341">
        <v>0.94625500000000007</v>
      </c>
      <c r="T1341">
        <v>123</v>
      </c>
      <c r="U1341">
        <v>124</v>
      </c>
      <c r="V1341">
        <v>2.4825932999999996</v>
      </c>
      <c r="W1341">
        <v>1</v>
      </c>
      <c r="X1341">
        <v>1</v>
      </c>
      <c r="Y1341">
        <v>0</v>
      </c>
      <c r="AD1341">
        <v>5.4794299999999998</v>
      </c>
      <c r="AE1341" t="s">
        <v>119</v>
      </c>
      <c r="AF1341" t="s">
        <v>90</v>
      </c>
      <c r="AH1341">
        <v>6.4699426293373108E-2</v>
      </c>
      <c r="AI1341">
        <v>0.12844549119472504</v>
      </c>
      <c r="AJ1341">
        <v>1.9200000911951065E-2</v>
      </c>
      <c r="AM1341">
        <v>2.0340025424957275E-2</v>
      </c>
      <c r="AN1341">
        <v>4.4359404593706131E-2</v>
      </c>
      <c r="AO1341">
        <v>4.3475121259689331E-2</v>
      </c>
      <c r="AU1341">
        <v>3.359999880194664E-2</v>
      </c>
      <c r="AY1341">
        <v>7.3822744190692902E-2</v>
      </c>
    </row>
    <row r="1342" spans="1:51" hidden="1" x14ac:dyDescent="0.45">
      <c r="A1342">
        <v>1887</v>
      </c>
      <c r="B1342" t="s">
        <v>66</v>
      </c>
      <c r="C1342" t="s">
        <v>84</v>
      </c>
      <c r="D1342">
        <v>138</v>
      </c>
      <c r="E1342">
        <v>4378</v>
      </c>
      <c r="F1342">
        <v>3276.9477040872798</v>
      </c>
      <c r="G1342">
        <v>13.638748406381405</v>
      </c>
      <c r="H1342">
        <v>16.2943</v>
      </c>
      <c r="I1342">
        <v>1141.0273636605307</v>
      </c>
      <c r="J1342">
        <v>0.10820949955476598</v>
      </c>
      <c r="K1342">
        <v>5.9299340000000003</v>
      </c>
      <c r="L1342">
        <v>196.8</v>
      </c>
      <c r="M1342">
        <v>1137</v>
      </c>
      <c r="N1342">
        <v>992</v>
      </c>
      <c r="O1342">
        <v>195</v>
      </c>
      <c r="P1342">
        <v>262</v>
      </c>
      <c r="Q1342">
        <v>2.13</v>
      </c>
      <c r="R1342">
        <v>3.38</v>
      </c>
      <c r="S1342">
        <v>1.01281</v>
      </c>
      <c r="T1342">
        <v>119</v>
      </c>
      <c r="U1342">
        <v>122</v>
      </c>
      <c r="V1342">
        <v>2.4901001999999997</v>
      </c>
      <c r="W1342">
        <v>1</v>
      </c>
      <c r="X1342">
        <v>1</v>
      </c>
      <c r="Y1342">
        <v>0</v>
      </c>
      <c r="AD1342">
        <v>5.1371399999999996</v>
      </c>
      <c r="AE1342" t="s">
        <v>119</v>
      </c>
      <c r="AF1342" t="s">
        <v>90</v>
      </c>
      <c r="AH1342">
        <v>-1.8993053585290909E-2</v>
      </c>
      <c r="AI1342">
        <v>3.0958786606788635E-2</v>
      </c>
      <c r="AJ1342">
        <v>2.1299999207258224E-2</v>
      </c>
      <c r="AM1342">
        <v>-6.246817484498024E-2</v>
      </c>
      <c r="AN1342">
        <v>4.3475121259689331E-2</v>
      </c>
      <c r="AO1342">
        <v>4.6371888369321823E-2</v>
      </c>
      <c r="AU1342">
        <v>3.3799998462200165E-2</v>
      </c>
      <c r="AY1342">
        <v>2.612939290702343E-2</v>
      </c>
    </row>
    <row r="1343" spans="1:51" hidden="1" x14ac:dyDescent="0.45">
      <c r="A1343">
        <v>1888</v>
      </c>
      <c r="B1343" t="s">
        <v>66</v>
      </c>
      <c r="C1343" t="s">
        <v>84</v>
      </c>
      <c r="D1343">
        <v>138</v>
      </c>
      <c r="E1343">
        <v>4432</v>
      </c>
      <c r="F1343">
        <v>3281.8598889065611</v>
      </c>
      <c r="G1343">
        <v>13.659440512884963</v>
      </c>
      <c r="H1343">
        <v>15.882199999999999</v>
      </c>
      <c r="I1343">
        <v>1178.3581562956065</v>
      </c>
      <c r="J1343">
        <v>0.12403699097690453</v>
      </c>
      <c r="K1343">
        <v>5.9330930000000004</v>
      </c>
      <c r="L1343">
        <v>184.4</v>
      </c>
      <c r="M1343">
        <v>1272</v>
      </c>
      <c r="N1343">
        <v>1115</v>
      </c>
      <c r="O1343">
        <v>193</v>
      </c>
      <c r="P1343">
        <v>265</v>
      </c>
      <c r="Q1343">
        <v>2.13</v>
      </c>
      <c r="R1343">
        <v>3.25</v>
      </c>
      <c r="S1343">
        <v>0.98222399999999999</v>
      </c>
      <c r="T1343">
        <v>124</v>
      </c>
      <c r="U1343">
        <v>127</v>
      </c>
      <c r="V1343">
        <v>2.4855670999999999</v>
      </c>
      <c r="W1343">
        <v>1</v>
      </c>
      <c r="X1343">
        <v>1</v>
      </c>
      <c r="Y1343">
        <v>0</v>
      </c>
      <c r="AD1343">
        <v>4.7948500000000003</v>
      </c>
      <c r="AE1343" t="s">
        <v>119</v>
      </c>
      <c r="AF1343" t="s">
        <v>90</v>
      </c>
      <c r="AH1343">
        <v>-2.1259400993585587E-2</v>
      </c>
      <c r="AI1343">
        <v>6.7434608936309814E-2</v>
      </c>
      <c r="AJ1343">
        <v>2.1299999207258224E-2</v>
      </c>
      <c r="AM1343">
        <v>-6.6630460321903229E-2</v>
      </c>
      <c r="AN1343">
        <v>4.5371059328317642E-2</v>
      </c>
      <c r="AO1343">
        <v>4.8609964549541473E-2</v>
      </c>
      <c r="AU1343">
        <v>3.2499998807907104E-2</v>
      </c>
      <c r="AY1343">
        <v>4.4367305934429169E-2</v>
      </c>
    </row>
    <row r="1344" spans="1:51" hidden="1" x14ac:dyDescent="0.45">
      <c r="A1344">
        <v>1889</v>
      </c>
      <c r="B1344" t="s">
        <v>66</v>
      </c>
      <c r="C1344" t="s">
        <v>84</v>
      </c>
      <c r="D1344">
        <v>138</v>
      </c>
      <c r="E1344">
        <v>4485</v>
      </c>
      <c r="F1344">
        <v>3356.4344148804803</v>
      </c>
      <c r="G1344">
        <v>13.973491646567027</v>
      </c>
      <c r="H1344">
        <v>16.458500000000001</v>
      </c>
      <c r="I1344">
        <v>1237.2104444629576</v>
      </c>
      <c r="J1344">
        <v>0.10662777750576105</v>
      </c>
      <c r="K1344">
        <v>6.0886110000000002</v>
      </c>
      <c r="L1344">
        <v>173</v>
      </c>
      <c r="M1344">
        <v>1245</v>
      </c>
      <c r="N1344">
        <v>1094</v>
      </c>
      <c r="O1344">
        <v>204</v>
      </c>
      <c r="P1344">
        <v>282</v>
      </c>
      <c r="Q1344">
        <v>2.1800000000000002</v>
      </c>
      <c r="R1344">
        <v>2.99</v>
      </c>
      <c r="S1344">
        <v>0.93483700000000003</v>
      </c>
      <c r="T1344">
        <v>125</v>
      </c>
      <c r="U1344">
        <v>124</v>
      </c>
      <c r="V1344">
        <v>2.4812319999999999</v>
      </c>
      <c r="W1344">
        <v>1</v>
      </c>
      <c r="X1344">
        <v>1</v>
      </c>
      <c r="Y1344">
        <v>0</v>
      </c>
      <c r="AD1344">
        <v>4.4845600000000001</v>
      </c>
      <c r="AE1344" t="s">
        <v>119</v>
      </c>
      <c r="AF1344" t="s">
        <v>90</v>
      </c>
      <c r="AH1344">
        <v>-1.5030939131975174E-2</v>
      </c>
      <c r="AI1344">
        <v>7.7344521880149841E-2</v>
      </c>
      <c r="AJ1344">
        <v>2.1800000220537186E-2</v>
      </c>
      <c r="AM1344">
        <v>-6.4713180065155029E-2</v>
      </c>
      <c r="AN1344">
        <v>4.9682240933179855E-2</v>
      </c>
      <c r="AO1344">
        <v>5.3119789808988571E-2</v>
      </c>
      <c r="AU1344">
        <v>2.9899999499320984E-2</v>
      </c>
      <c r="AY1344">
        <v>4.9572259187698364E-2</v>
      </c>
    </row>
    <row r="1345" spans="1:51" hidden="1" x14ac:dyDescent="0.45">
      <c r="A1345">
        <v>1890</v>
      </c>
      <c r="B1345" t="s">
        <v>66</v>
      </c>
      <c r="C1345" t="s">
        <v>84</v>
      </c>
      <c r="D1345">
        <v>138</v>
      </c>
      <c r="E1345">
        <v>4535</v>
      </c>
      <c r="F1345">
        <v>3186.2092809685505</v>
      </c>
      <c r="G1345">
        <v>13.25732051211387</v>
      </c>
      <c r="H1345">
        <v>15.186299999999999</v>
      </c>
      <c r="I1345">
        <v>1240.9433862744522</v>
      </c>
      <c r="J1345">
        <v>0.12277514162624667</v>
      </c>
      <c r="K1345">
        <v>6.1981060000000001</v>
      </c>
      <c r="L1345">
        <v>197.4</v>
      </c>
      <c r="M1345">
        <v>1300</v>
      </c>
      <c r="N1345">
        <v>1088</v>
      </c>
      <c r="O1345">
        <v>208</v>
      </c>
      <c r="P1345">
        <v>291</v>
      </c>
      <c r="Q1345">
        <v>2.59</v>
      </c>
      <c r="R1345">
        <v>3.19</v>
      </c>
      <c r="S1345">
        <v>0.93149799999999994</v>
      </c>
      <c r="T1345">
        <v>144</v>
      </c>
      <c r="U1345">
        <v>166</v>
      </c>
      <c r="V1345">
        <v>2.4854731000000001</v>
      </c>
      <c r="W1345">
        <v>1</v>
      </c>
      <c r="X1345">
        <v>1</v>
      </c>
      <c r="Y1345">
        <v>0</v>
      </c>
      <c r="AD1345">
        <v>4.1742699999999999</v>
      </c>
      <c r="AE1345" t="s">
        <v>119</v>
      </c>
      <c r="AF1345" t="s">
        <v>90</v>
      </c>
      <c r="AH1345">
        <v>-1.5306629240512848E-2</v>
      </c>
      <c r="AI1345">
        <v>5.0917468965053558E-2</v>
      </c>
      <c r="AJ1345">
        <v>2.5900000706315041E-2</v>
      </c>
      <c r="AM1345">
        <v>-6.9190733134746552E-2</v>
      </c>
      <c r="AN1345">
        <v>5.3884103894233704E-2</v>
      </c>
      <c r="AO1345">
        <v>5.788952112197876E-2</v>
      </c>
      <c r="AU1345">
        <v>3.189999982714653E-2</v>
      </c>
      <c r="AY1345">
        <v>3.8408733904361725E-2</v>
      </c>
    </row>
    <row r="1346" spans="1:51" hidden="1" x14ac:dyDescent="0.45">
      <c r="A1346">
        <v>1891</v>
      </c>
      <c r="B1346" t="s">
        <v>66</v>
      </c>
      <c r="C1346" t="s">
        <v>84</v>
      </c>
      <c r="D1346">
        <v>138</v>
      </c>
      <c r="E1346">
        <v>4585</v>
      </c>
      <c r="F1346">
        <v>3158.5028496107575</v>
      </c>
      <c r="G1346">
        <v>13.140710808468208</v>
      </c>
      <c r="H1346">
        <v>15.3964</v>
      </c>
      <c r="I1346">
        <v>1259.5451382933043</v>
      </c>
      <c r="J1346">
        <v>0.12464023338831903</v>
      </c>
      <c r="K1346">
        <v>6.3168480000000002</v>
      </c>
      <c r="L1346">
        <v>153.4</v>
      </c>
      <c r="M1346">
        <v>1356</v>
      </c>
      <c r="N1346">
        <v>1141</v>
      </c>
      <c r="O1346">
        <v>195</v>
      </c>
      <c r="P1346">
        <v>281</v>
      </c>
      <c r="Q1346">
        <v>2.75</v>
      </c>
      <c r="R1346">
        <v>3.15</v>
      </c>
      <c r="S1346">
        <v>0.92097600000000002</v>
      </c>
      <c r="T1346">
        <v>130</v>
      </c>
      <c r="U1346">
        <v>130</v>
      </c>
      <c r="V1346">
        <v>2.4821819000000001</v>
      </c>
      <c r="W1346">
        <v>1</v>
      </c>
      <c r="X1346">
        <v>1</v>
      </c>
      <c r="Y1346">
        <v>0</v>
      </c>
      <c r="AD1346">
        <v>4.3955099999999998</v>
      </c>
      <c r="AE1346" t="s">
        <v>119</v>
      </c>
      <c r="AF1346" t="s">
        <v>90</v>
      </c>
      <c r="AH1346">
        <v>0.11294321715831757</v>
      </c>
      <c r="AI1346">
        <v>5.6634289212524891E-3</v>
      </c>
      <c r="AJ1346">
        <v>2.7499999850988388E-2</v>
      </c>
      <c r="AM1346">
        <v>5.3000882267951965E-2</v>
      </c>
      <c r="AN1346">
        <v>5.9942334890365601E-2</v>
      </c>
      <c r="AO1346">
        <v>5.6925248354673386E-2</v>
      </c>
      <c r="AU1346">
        <v>3.1500000506639481E-2</v>
      </c>
      <c r="AY1346">
        <v>1.6581714153289795E-2</v>
      </c>
    </row>
    <row r="1347" spans="1:51" hidden="1" x14ac:dyDescent="0.45">
      <c r="A1347">
        <v>1892</v>
      </c>
      <c r="B1347" t="s">
        <v>66</v>
      </c>
      <c r="C1347" t="s">
        <v>84</v>
      </c>
      <c r="D1347">
        <v>138</v>
      </c>
      <c r="E1347">
        <v>4632</v>
      </c>
      <c r="F1347">
        <v>3218.7112856786862</v>
      </c>
      <c r="G1347">
        <v>13.393603006671777</v>
      </c>
      <c r="H1347">
        <v>15.6317</v>
      </c>
      <c r="I1347">
        <v>1209.1350045709999</v>
      </c>
      <c r="J1347">
        <v>0.1222824576586129</v>
      </c>
      <c r="K1347">
        <v>5.8093240000000002</v>
      </c>
      <c r="L1347">
        <v>186.3</v>
      </c>
      <c r="M1347">
        <v>1282</v>
      </c>
      <c r="N1347">
        <v>1134</v>
      </c>
      <c r="O1347">
        <v>189</v>
      </c>
      <c r="P1347">
        <v>280</v>
      </c>
      <c r="Q1347">
        <v>2</v>
      </c>
      <c r="R1347">
        <v>3.01</v>
      </c>
      <c r="S1347">
        <v>0.96444199999999991</v>
      </c>
      <c r="T1347">
        <v>132</v>
      </c>
      <c r="U1347">
        <v>152</v>
      </c>
      <c r="V1347">
        <v>2.4792263999999995</v>
      </c>
      <c r="W1347">
        <v>1</v>
      </c>
      <c r="X1347">
        <v>1</v>
      </c>
      <c r="Y1347">
        <v>0</v>
      </c>
      <c r="AD1347">
        <v>4.6167400000000001</v>
      </c>
      <c r="AE1347" t="s">
        <v>119</v>
      </c>
      <c r="AF1347" t="s">
        <v>90</v>
      </c>
      <c r="AH1347">
        <v>0.10569656640291214</v>
      </c>
      <c r="AI1347">
        <v>4.4479545205831528E-2</v>
      </c>
      <c r="AJ1347">
        <v>1.9999999552965164E-2</v>
      </c>
      <c r="AM1347">
        <v>5.0330907106399536E-2</v>
      </c>
      <c r="AN1347">
        <v>5.5365659296512604E-2</v>
      </c>
      <c r="AO1347">
        <v>5.2712585777044296E-2</v>
      </c>
      <c r="AU1347">
        <v>3.0099999159574509E-2</v>
      </c>
      <c r="AY1347">
        <v>3.2239772379398346E-2</v>
      </c>
    </row>
    <row r="1348" spans="1:51" hidden="1" x14ac:dyDescent="0.45">
      <c r="A1348">
        <v>1893</v>
      </c>
      <c r="B1348" t="s">
        <v>66</v>
      </c>
      <c r="C1348" t="s">
        <v>84</v>
      </c>
      <c r="D1348">
        <v>138</v>
      </c>
      <c r="E1348">
        <v>4684</v>
      </c>
      <c r="F1348">
        <v>3149.3105808130299</v>
      </c>
      <c r="G1348">
        <v>13.101059431966318</v>
      </c>
      <c r="H1348">
        <v>14.845599999999999</v>
      </c>
      <c r="I1348">
        <v>1186.0697006263949</v>
      </c>
      <c r="J1348">
        <v>0.11322015892411674</v>
      </c>
      <c r="K1348">
        <v>5.7146800000000004</v>
      </c>
      <c r="L1348">
        <v>197.5</v>
      </c>
      <c r="M1348">
        <v>1409</v>
      </c>
      <c r="N1348">
        <v>1117</v>
      </c>
      <c r="O1348">
        <v>193</v>
      </c>
      <c r="P1348">
        <v>291</v>
      </c>
      <c r="Q1348">
        <v>2.88</v>
      </c>
      <c r="R1348">
        <v>2.96</v>
      </c>
      <c r="S1348">
        <v>1.0136799999999999</v>
      </c>
      <c r="T1348">
        <v>127</v>
      </c>
      <c r="U1348">
        <v>135</v>
      </c>
      <c r="V1348">
        <v>2.4836480000000001</v>
      </c>
      <c r="W1348">
        <v>1</v>
      </c>
      <c r="X1348">
        <v>1</v>
      </c>
      <c r="Y1348">
        <v>1</v>
      </c>
      <c r="AD1348">
        <v>4.4539499999999999</v>
      </c>
      <c r="AE1348" t="s">
        <v>119</v>
      </c>
      <c r="AF1348" t="s">
        <v>90</v>
      </c>
      <c r="AH1348">
        <v>1.4482058584690094E-2</v>
      </c>
      <c r="AI1348">
        <v>7.4633322656154633E-2</v>
      </c>
      <c r="AJ1348">
        <v>2.8799999505281448E-2</v>
      </c>
      <c r="AM1348">
        <v>-3.5260811448097229E-2</v>
      </c>
      <c r="AN1348">
        <v>4.9742870032787323E-2</v>
      </c>
      <c r="AO1348">
        <v>5.156094953417778E-2</v>
      </c>
      <c r="AU1348">
        <v>2.9600000008940697E-2</v>
      </c>
      <c r="AY1348">
        <v>5.171666294336319E-2</v>
      </c>
    </row>
    <row r="1349" spans="1:51" hidden="1" x14ac:dyDescent="0.45">
      <c r="A1349">
        <v>1894</v>
      </c>
      <c r="B1349" t="s">
        <v>66</v>
      </c>
      <c r="C1349" t="s">
        <v>84</v>
      </c>
      <c r="D1349">
        <v>138</v>
      </c>
      <c r="E1349">
        <v>4743</v>
      </c>
      <c r="F1349">
        <v>3292.2430205693813</v>
      </c>
      <c r="G1349">
        <v>13.702965288633823</v>
      </c>
      <c r="H1349">
        <v>16.046600000000002</v>
      </c>
      <c r="I1349">
        <v>1229.4706899097901</v>
      </c>
      <c r="J1349">
        <v>0.11268507751914389</v>
      </c>
      <c r="K1349">
        <v>5.6732379999999996</v>
      </c>
      <c r="L1349">
        <v>89.5</v>
      </c>
      <c r="M1349">
        <v>1461</v>
      </c>
      <c r="N1349">
        <v>1115</v>
      </c>
      <c r="O1349">
        <v>200</v>
      </c>
      <c r="P1349">
        <v>308</v>
      </c>
      <c r="Q1349">
        <v>1.75</v>
      </c>
      <c r="R1349">
        <v>2.66</v>
      </c>
      <c r="S1349">
        <v>0.97609800000000002</v>
      </c>
      <c r="T1349">
        <v>133</v>
      </c>
      <c r="U1349">
        <v>131</v>
      </c>
      <c r="V1349">
        <v>2.4743499999999998</v>
      </c>
      <c r="W1349">
        <v>1</v>
      </c>
      <c r="X1349">
        <v>1</v>
      </c>
      <c r="Y1349">
        <v>0</v>
      </c>
      <c r="AD1349">
        <v>4.29115</v>
      </c>
      <c r="AE1349" t="s">
        <v>119</v>
      </c>
      <c r="AF1349" t="s">
        <v>90</v>
      </c>
      <c r="AH1349">
        <v>1.3854775577783585E-2</v>
      </c>
      <c r="AI1349">
        <v>0.10913662612438202</v>
      </c>
      <c r="AJ1349">
        <v>1.7500000074505806E-2</v>
      </c>
      <c r="AM1349">
        <v>-3.6551825702190399E-2</v>
      </c>
      <c r="AN1349">
        <v>5.0406601279973984E-2</v>
      </c>
      <c r="AO1349">
        <v>5.2318952977657318E-2</v>
      </c>
      <c r="AU1349">
        <v>2.6599999517202377E-2</v>
      </c>
      <c r="AY1349">
        <v>6.3318312168121338E-2</v>
      </c>
    </row>
    <row r="1350" spans="1:51" hidden="1" x14ac:dyDescent="0.45">
      <c r="A1350">
        <v>1895</v>
      </c>
      <c r="B1350" t="s">
        <v>66</v>
      </c>
      <c r="C1350" t="s">
        <v>84</v>
      </c>
      <c r="D1350">
        <v>138</v>
      </c>
      <c r="E1350">
        <v>4803</v>
      </c>
      <c r="F1350">
        <v>3270.2606585034528</v>
      </c>
      <c r="G1350">
        <v>13.610411432943035</v>
      </c>
      <c r="H1350">
        <v>16.3294</v>
      </c>
      <c r="I1350">
        <v>1209.4224999424309</v>
      </c>
      <c r="J1350">
        <v>0.11737998921531347</v>
      </c>
      <c r="K1350">
        <v>5.380884</v>
      </c>
      <c r="L1350">
        <v>82.4</v>
      </c>
      <c r="M1350">
        <v>1444</v>
      </c>
      <c r="N1350">
        <v>1178</v>
      </c>
      <c r="O1350">
        <v>204</v>
      </c>
      <c r="P1350">
        <v>321</v>
      </c>
      <c r="Q1350">
        <v>1.54</v>
      </c>
      <c r="R1350">
        <v>2.69</v>
      </c>
      <c r="S1350">
        <v>0.98496300000000003</v>
      </c>
      <c r="T1350">
        <v>132</v>
      </c>
      <c r="U1350">
        <v>133</v>
      </c>
      <c r="V1350">
        <v>2.4768876</v>
      </c>
      <c r="W1350">
        <v>1</v>
      </c>
      <c r="X1350">
        <v>1</v>
      </c>
      <c r="Y1350">
        <v>0</v>
      </c>
      <c r="AD1350">
        <v>4.29115</v>
      </c>
      <c r="AE1350" t="s">
        <v>119</v>
      </c>
      <c r="AF1350" t="s">
        <v>90</v>
      </c>
      <c r="AH1350">
        <v>5.1520191133022308E-2</v>
      </c>
      <c r="AI1350">
        <v>7.6856635510921478E-2</v>
      </c>
      <c r="AJ1350">
        <v>1.5399999916553497E-2</v>
      </c>
      <c r="AM1350">
        <v>0</v>
      </c>
      <c r="AN1350">
        <v>5.1520191133022308E-2</v>
      </c>
      <c r="AO1350">
        <v>5.1520191133022308E-2</v>
      </c>
      <c r="AU1350">
        <v>2.6900000870227814E-2</v>
      </c>
      <c r="AY1350">
        <v>4.6128317713737488E-2</v>
      </c>
    </row>
    <row r="1351" spans="1:51" hidden="1" x14ac:dyDescent="0.45">
      <c r="A1351">
        <v>1896</v>
      </c>
      <c r="B1351" t="s">
        <v>66</v>
      </c>
      <c r="C1351" t="s">
        <v>84</v>
      </c>
      <c r="D1351">
        <v>138</v>
      </c>
      <c r="E1351">
        <v>4866</v>
      </c>
      <c r="F1351">
        <v>3362.2063377142995</v>
      </c>
      <c r="G1351">
        <v>13.998362946994945</v>
      </c>
      <c r="H1351">
        <v>17.031700000000001</v>
      </c>
      <c r="I1351">
        <v>1279.5745680760401</v>
      </c>
      <c r="J1351">
        <v>0.12148647204963997</v>
      </c>
      <c r="K1351">
        <v>5.4379470000000003</v>
      </c>
      <c r="L1351">
        <v>12.5</v>
      </c>
      <c r="M1351">
        <v>1635</v>
      </c>
      <c r="N1351">
        <v>1338</v>
      </c>
      <c r="O1351">
        <v>200</v>
      </c>
      <c r="P1351">
        <v>329</v>
      </c>
      <c r="Q1351">
        <v>2.44</v>
      </c>
      <c r="R1351">
        <v>2.8</v>
      </c>
      <c r="S1351">
        <v>0.94012099999999998</v>
      </c>
      <c r="T1351">
        <v>134</v>
      </c>
      <c r="U1351">
        <v>133</v>
      </c>
      <c r="V1351">
        <v>2.4851565</v>
      </c>
      <c r="W1351">
        <v>1</v>
      </c>
      <c r="X1351">
        <v>1</v>
      </c>
      <c r="Y1351">
        <v>0</v>
      </c>
      <c r="AD1351">
        <v>4.29115</v>
      </c>
      <c r="AE1351" t="s">
        <v>119</v>
      </c>
      <c r="AF1351" t="s">
        <v>90</v>
      </c>
      <c r="AH1351">
        <v>5.1120810210704803E-2</v>
      </c>
      <c r="AI1351">
        <v>-6.3467212021350861E-3</v>
      </c>
      <c r="AJ1351">
        <v>2.4399999529123306E-2</v>
      </c>
      <c r="AM1351">
        <v>0</v>
      </c>
      <c r="AN1351">
        <v>5.1120810210704803E-2</v>
      </c>
      <c r="AO1351">
        <v>5.1120810210704803E-2</v>
      </c>
      <c r="AU1351">
        <v>2.8000000864267349E-2</v>
      </c>
      <c r="AY1351">
        <v>9.0266391634941101E-3</v>
      </c>
    </row>
    <row r="1352" spans="1:51" hidden="1" x14ac:dyDescent="0.45">
      <c r="A1352">
        <v>1897</v>
      </c>
      <c r="B1352" t="s">
        <v>66</v>
      </c>
      <c r="C1352" t="s">
        <v>84</v>
      </c>
      <c r="D1352">
        <v>138</v>
      </c>
      <c r="E1352">
        <v>4935</v>
      </c>
      <c r="F1352">
        <v>3400.5709752953267</v>
      </c>
      <c r="G1352">
        <v>14.16043412601295</v>
      </c>
      <c r="H1352">
        <v>16.5928</v>
      </c>
      <c r="I1352">
        <v>1288.1720276336246</v>
      </c>
      <c r="J1352">
        <v>0.12739990970109483</v>
      </c>
      <c r="K1352">
        <v>5.3914949999999999</v>
      </c>
      <c r="L1352">
        <v>55.4</v>
      </c>
      <c r="M1352">
        <v>1706</v>
      </c>
      <c r="N1352">
        <v>1479</v>
      </c>
      <c r="O1352">
        <v>202</v>
      </c>
      <c r="P1352">
        <v>342</v>
      </c>
      <c r="Q1352">
        <v>2.3199999999999998</v>
      </c>
      <c r="R1352">
        <v>2.84</v>
      </c>
      <c r="S1352">
        <v>0.93918499999999994</v>
      </c>
      <c r="T1352">
        <v>136</v>
      </c>
      <c r="U1352">
        <v>139</v>
      </c>
      <c r="V1352">
        <v>2.4826199999999998</v>
      </c>
      <c r="W1352">
        <v>1</v>
      </c>
      <c r="X1352">
        <v>1</v>
      </c>
      <c r="Y1352">
        <v>0</v>
      </c>
      <c r="AD1352">
        <v>4.41777</v>
      </c>
      <c r="AE1352" t="s">
        <v>119</v>
      </c>
      <c r="AF1352" t="s">
        <v>90</v>
      </c>
      <c r="AH1352">
        <v>8.1027433276176453E-2</v>
      </c>
      <c r="AI1352">
        <v>-4.4020782224833965E-3</v>
      </c>
      <c r="AJ1352">
        <v>2.3199999704957008E-2</v>
      </c>
      <c r="AM1352">
        <v>2.9507242143154144E-2</v>
      </c>
      <c r="AN1352">
        <v>5.1520191133022308E-2</v>
      </c>
      <c r="AO1352">
        <v>5.0043545663356781E-2</v>
      </c>
      <c r="AU1352">
        <v>2.8400000184774399E-2</v>
      </c>
      <c r="AY1352">
        <v>9.3989605084061623E-3</v>
      </c>
    </row>
    <row r="1353" spans="1:51" hidden="1" x14ac:dyDescent="0.45">
      <c r="A1353">
        <v>1898</v>
      </c>
      <c r="B1353" t="s">
        <v>66</v>
      </c>
      <c r="C1353" t="s">
        <v>84</v>
      </c>
      <c r="D1353">
        <v>138</v>
      </c>
      <c r="E1353">
        <v>5003</v>
      </c>
      <c r="F1353">
        <v>3407.0386114757184</v>
      </c>
      <c r="G1353">
        <v>14.187649852300879</v>
      </c>
      <c r="H1353">
        <v>17.511099999999999</v>
      </c>
      <c r="I1353">
        <v>1361.6516992243585</v>
      </c>
      <c r="J1353">
        <v>0.12080181744986541</v>
      </c>
      <c r="K1353">
        <v>5.4516609999999996</v>
      </c>
      <c r="L1353">
        <v>22.8</v>
      </c>
      <c r="M1353">
        <v>1796</v>
      </c>
      <c r="N1353">
        <v>1516</v>
      </c>
      <c r="O1353">
        <v>203</v>
      </c>
      <c r="P1353">
        <v>352</v>
      </c>
      <c r="Q1353">
        <v>2.4900000000000002</v>
      </c>
      <c r="R1353">
        <v>2.88</v>
      </c>
      <c r="S1353">
        <v>0.90083200000000008</v>
      </c>
      <c r="T1353">
        <v>147</v>
      </c>
      <c r="U1353">
        <v>150</v>
      </c>
      <c r="V1353">
        <v>2.4894221000000001</v>
      </c>
      <c r="W1353">
        <v>1</v>
      </c>
      <c r="X1353">
        <v>1</v>
      </c>
      <c r="Y1353">
        <v>0</v>
      </c>
      <c r="AD1353">
        <v>4.5443899999999999</v>
      </c>
      <c r="AE1353" t="s">
        <v>119</v>
      </c>
      <c r="AF1353" t="s">
        <v>90</v>
      </c>
      <c r="AH1353">
        <v>7.8705064952373505E-2</v>
      </c>
      <c r="AI1353">
        <v>4.162004217505455E-3</v>
      </c>
      <c r="AJ1353">
        <v>2.4900000542402267E-2</v>
      </c>
      <c r="AM1353">
        <v>2.8661519289016724E-2</v>
      </c>
      <c r="AN1353">
        <v>5.0043545663356781E-2</v>
      </c>
      <c r="AO1353">
        <v>4.864918440580368E-2</v>
      </c>
      <c r="AU1353">
        <v>2.8799999505281448E-2</v>
      </c>
      <c r="AY1353">
        <v>1.4531002379953861E-2</v>
      </c>
    </row>
    <row r="1354" spans="1:51" hidden="1" x14ac:dyDescent="0.45">
      <c r="A1354">
        <v>1899</v>
      </c>
      <c r="B1354" t="s">
        <v>66</v>
      </c>
      <c r="C1354" t="s">
        <v>84</v>
      </c>
      <c r="D1354">
        <v>138</v>
      </c>
      <c r="E1354">
        <v>5070</v>
      </c>
      <c r="F1354">
        <v>3410.4529424421612</v>
      </c>
      <c r="G1354">
        <v>14.202124133697456</v>
      </c>
      <c r="H1354">
        <v>16.952100000000002</v>
      </c>
      <c r="I1354">
        <v>1393.8239902493681</v>
      </c>
      <c r="J1354">
        <v>0.14657159112568419</v>
      </c>
      <c r="K1354">
        <v>5.4602529999999998</v>
      </c>
      <c r="L1354">
        <v>52.7</v>
      </c>
      <c r="M1354">
        <v>1917</v>
      </c>
      <c r="N1354">
        <v>1583</v>
      </c>
      <c r="O1354">
        <v>219</v>
      </c>
      <c r="P1354">
        <v>374</v>
      </c>
      <c r="Q1354">
        <v>3.24</v>
      </c>
      <c r="R1354">
        <v>3.14</v>
      </c>
      <c r="S1354">
        <v>0.92009200000000002</v>
      </c>
      <c r="T1354">
        <v>148</v>
      </c>
      <c r="U1354">
        <v>150</v>
      </c>
      <c r="V1354">
        <v>2.4891991999999998</v>
      </c>
      <c r="W1354">
        <v>1</v>
      </c>
      <c r="X1354">
        <v>1</v>
      </c>
      <c r="Y1354">
        <v>0</v>
      </c>
      <c r="AD1354">
        <v>4.7183200000000003</v>
      </c>
      <c r="AE1354" t="s">
        <v>119</v>
      </c>
      <c r="AF1354" t="s">
        <v>90</v>
      </c>
      <c r="AH1354">
        <v>8.6168505251407623E-2</v>
      </c>
      <c r="AI1354">
        <v>-1.1003335239365697E-3</v>
      </c>
      <c r="AJ1354">
        <v>3.2400000840425491E-2</v>
      </c>
      <c r="AM1354">
        <v>3.8273565471172333E-2</v>
      </c>
      <c r="AN1354">
        <v>4.7894939780235291E-2</v>
      </c>
      <c r="AO1354">
        <v>4.612940177321434E-2</v>
      </c>
      <c r="AU1354">
        <v>3.1399998813867569E-2</v>
      </c>
      <c r="AY1354">
        <v>1.5649832785129547E-2</v>
      </c>
    </row>
    <row r="1355" spans="1:51" hidden="1" x14ac:dyDescent="0.45">
      <c r="A1355">
        <v>1900</v>
      </c>
      <c r="B1355" t="s">
        <v>66</v>
      </c>
      <c r="C1355" t="s">
        <v>84</v>
      </c>
      <c r="D1355">
        <v>138</v>
      </c>
      <c r="E1355">
        <v>5142</v>
      </c>
      <c r="F1355">
        <v>3328.9614376745703</v>
      </c>
      <c r="G1355">
        <v>13.857697395394407</v>
      </c>
      <c r="H1355">
        <v>16.501200000000001</v>
      </c>
      <c r="I1355">
        <v>1466.6157312332809</v>
      </c>
      <c r="J1355">
        <v>0.14811446200521336</v>
      </c>
      <c r="K1355">
        <v>5.8178039999999998</v>
      </c>
      <c r="L1355">
        <v>73.099999999999994</v>
      </c>
      <c r="M1355">
        <v>1968</v>
      </c>
      <c r="N1355">
        <v>1695</v>
      </c>
      <c r="O1355">
        <v>214</v>
      </c>
      <c r="P1355">
        <v>379</v>
      </c>
      <c r="Q1355">
        <v>3.44</v>
      </c>
      <c r="R1355">
        <v>3.29</v>
      </c>
      <c r="S1355">
        <v>0.88622299999999998</v>
      </c>
      <c r="T1355">
        <v>155</v>
      </c>
      <c r="U1355">
        <v>154</v>
      </c>
      <c r="V1355">
        <v>2.4857040000000001</v>
      </c>
      <c r="W1355">
        <v>1</v>
      </c>
      <c r="X1355">
        <v>1</v>
      </c>
      <c r="Y1355">
        <v>0</v>
      </c>
      <c r="Z1355">
        <v>645.6</v>
      </c>
      <c r="AA1355">
        <v>300.5</v>
      </c>
      <c r="AD1355">
        <v>4.8922499999999998</v>
      </c>
      <c r="AE1355" t="s">
        <v>119</v>
      </c>
      <c r="AF1355" t="s">
        <v>90</v>
      </c>
      <c r="AG1355">
        <v>6.7702673375606537E-2</v>
      </c>
      <c r="AH1355">
        <v>8.4808215498924255E-2</v>
      </c>
      <c r="AI1355">
        <v>-6.9910003803670406E-3</v>
      </c>
      <c r="AJ1355">
        <v>3.4400001168251038E-2</v>
      </c>
      <c r="AM1355">
        <v>3.6862697452306747E-2</v>
      </c>
      <c r="AN1355">
        <v>4.7945514321327209E-2</v>
      </c>
      <c r="AO1355">
        <v>4.6240948140621185E-2</v>
      </c>
      <c r="AP1355">
        <v>5.667670164257288E-3</v>
      </c>
      <c r="AQ1355">
        <v>5.0267685204744339E-2</v>
      </c>
      <c r="AU1355">
        <v>3.2900001853704453E-2</v>
      </c>
      <c r="AV1355">
        <v>5.0552584230899811E-2</v>
      </c>
      <c r="AW1355">
        <v>5.4021812975406647E-2</v>
      </c>
      <c r="AX1355">
        <v>7.7303774654865265E-2</v>
      </c>
      <c r="AY1355">
        <v>1.3704500161111355E-2</v>
      </c>
    </row>
    <row r="1356" spans="1:51" hidden="1" x14ac:dyDescent="0.45">
      <c r="A1356">
        <v>1901</v>
      </c>
      <c r="B1356" t="s">
        <v>66</v>
      </c>
      <c r="C1356" t="s">
        <v>84</v>
      </c>
      <c r="D1356">
        <v>138</v>
      </c>
      <c r="E1356">
        <v>5221</v>
      </c>
      <c r="F1356">
        <v>3440.4398645979486</v>
      </c>
      <c r="G1356">
        <v>14.329334719492721</v>
      </c>
      <c r="H1356">
        <v>17.616099999999999</v>
      </c>
      <c r="I1356">
        <v>1500.7918894719051</v>
      </c>
      <c r="J1356">
        <v>0.14768936423156845</v>
      </c>
      <c r="K1356">
        <v>5.7164510000000002</v>
      </c>
      <c r="L1356">
        <v>29.2</v>
      </c>
      <c r="M1356">
        <v>2047</v>
      </c>
      <c r="N1356">
        <v>1734</v>
      </c>
      <c r="O1356">
        <v>222</v>
      </c>
      <c r="P1356">
        <v>395</v>
      </c>
      <c r="Q1356">
        <v>3</v>
      </c>
      <c r="R1356">
        <v>3.24</v>
      </c>
      <c r="S1356">
        <v>0.88145200000000001</v>
      </c>
      <c r="T1356">
        <v>153</v>
      </c>
      <c r="U1356">
        <v>152</v>
      </c>
      <c r="V1356">
        <v>2.4796367999999998</v>
      </c>
      <c r="W1356">
        <v>1</v>
      </c>
      <c r="X1356">
        <v>1</v>
      </c>
      <c r="Y1356">
        <v>0</v>
      </c>
      <c r="Z1356">
        <v>719.2</v>
      </c>
      <c r="AA1356">
        <v>325.8</v>
      </c>
      <c r="AD1356">
        <v>5.0508699999999997</v>
      </c>
      <c r="AE1356" t="s">
        <v>119</v>
      </c>
      <c r="AF1356" t="s">
        <v>90</v>
      </c>
      <c r="AG1356">
        <v>8.8431546464562416E-3</v>
      </c>
      <c r="AH1356">
        <v>8.0064892768859863E-2</v>
      </c>
      <c r="AI1356">
        <v>6.1496924608945847E-2</v>
      </c>
      <c r="AJ1356">
        <v>2.9999999329447746E-2</v>
      </c>
      <c r="AM1356">
        <v>3.2422710210084915E-2</v>
      </c>
      <c r="AN1356">
        <v>4.7642186284065247E-2</v>
      </c>
      <c r="AO1356">
        <v>4.6146009117364883E-2</v>
      </c>
      <c r="AP1356">
        <v>-3.1019082292914391E-2</v>
      </c>
      <c r="AQ1356">
        <v>5.7012025266885757E-2</v>
      </c>
      <c r="AU1356">
        <v>3.2400000840425491E-2</v>
      </c>
      <c r="AV1356">
        <v>5.5243562906980515E-2</v>
      </c>
      <c r="AW1356">
        <v>4.6940721571445465E-2</v>
      </c>
      <c r="AX1356">
        <v>4.7604706138372421E-2</v>
      </c>
      <c r="AY1356">
        <v>4.5748461037874222E-2</v>
      </c>
    </row>
    <row r="1357" spans="1:51" hidden="1" x14ac:dyDescent="0.45">
      <c r="A1357">
        <v>1902</v>
      </c>
      <c r="B1357" t="s">
        <v>66</v>
      </c>
      <c r="C1357" t="s">
        <v>84</v>
      </c>
      <c r="D1357">
        <v>138</v>
      </c>
      <c r="E1357">
        <v>5305</v>
      </c>
      <c r="F1357">
        <v>3532.2715297735067</v>
      </c>
      <c r="G1357">
        <v>14.717897822899413</v>
      </c>
      <c r="H1357">
        <v>17.749199999999998</v>
      </c>
      <c r="I1357">
        <v>1532.5947647258308</v>
      </c>
      <c r="J1357">
        <v>0.13988825026317575</v>
      </c>
      <c r="K1357">
        <v>5.7638819999999997</v>
      </c>
      <c r="L1357">
        <v>30.4</v>
      </c>
      <c r="M1357">
        <v>2172</v>
      </c>
      <c r="N1357">
        <v>1828</v>
      </c>
      <c r="O1357">
        <v>222</v>
      </c>
      <c r="P1357">
        <v>406</v>
      </c>
      <c r="Q1357">
        <v>2.4700000000000002</v>
      </c>
      <c r="R1357">
        <v>3.07</v>
      </c>
      <c r="S1357">
        <v>0.86664799999999997</v>
      </c>
      <c r="T1357">
        <v>161</v>
      </c>
      <c r="U1357">
        <v>162</v>
      </c>
      <c r="V1357">
        <v>2.4892625000000002</v>
      </c>
      <c r="W1357">
        <v>1</v>
      </c>
      <c r="X1357">
        <v>1</v>
      </c>
      <c r="Y1357">
        <v>0</v>
      </c>
      <c r="Z1357">
        <v>762</v>
      </c>
      <c r="AA1357">
        <v>360.5</v>
      </c>
      <c r="AD1357">
        <v>5.2094899999999997</v>
      </c>
      <c r="AE1357" t="s">
        <v>119</v>
      </c>
      <c r="AF1357" t="s">
        <v>90</v>
      </c>
      <c r="AG1357">
        <v>2.4988284334540367E-2</v>
      </c>
      <c r="AH1357">
        <v>7.7211186289787292E-2</v>
      </c>
      <c r="AI1357">
        <v>2.7941059321165085E-2</v>
      </c>
      <c r="AJ1357">
        <v>2.4700000882148743E-2</v>
      </c>
      <c r="AM1357">
        <v>3.1404491513967514E-2</v>
      </c>
      <c r="AN1357">
        <v>4.5806698501110077E-2</v>
      </c>
      <c r="AO1357">
        <v>4.441196471452713E-2</v>
      </c>
      <c r="AP1357">
        <v>-1.2825322337448597E-2</v>
      </c>
      <c r="AQ1357">
        <v>5.0634309649467468E-2</v>
      </c>
      <c r="AU1357">
        <v>3.0700000002980232E-2</v>
      </c>
      <c r="AV1357">
        <v>4.998490959405899E-2</v>
      </c>
      <c r="AW1357">
        <v>4.3557018041610718E-2</v>
      </c>
      <c r="AX1357">
        <v>5.278874933719635E-2</v>
      </c>
      <c r="AY1357">
        <v>2.6320530101656914E-2</v>
      </c>
    </row>
    <row r="1358" spans="1:51" hidden="1" x14ac:dyDescent="0.45">
      <c r="A1358">
        <v>1903</v>
      </c>
      <c r="B1358" t="s">
        <v>66</v>
      </c>
      <c r="C1358" t="s">
        <v>84</v>
      </c>
      <c r="D1358">
        <v>138</v>
      </c>
      <c r="E1358">
        <v>5389</v>
      </c>
      <c r="F1358">
        <v>3478.0004686502866</v>
      </c>
      <c r="G1358">
        <v>14.488246020177669</v>
      </c>
      <c r="H1358">
        <v>17.590699999999998</v>
      </c>
      <c r="I1358">
        <v>1561.7602399106318</v>
      </c>
      <c r="J1358">
        <v>0.14845428515536233</v>
      </c>
      <c r="K1358">
        <v>5.9123650000000003</v>
      </c>
      <c r="L1358">
        <v>33.9</v>
      </c>
      <c r="M1358">
        <v>2278</v>
      </c>
      <c r="N1358">
        <v>1951</v>
      </c>
      <c r="O1358">
        <v>234</v>
      </c>
      <c r="P1358">
        <v>428</v>
      </c>
      <c r="Q1358">
        <v>3.19</v>
      </c>
      <c r="R1358">
        <v>3.11</v>
      </c>
      <c r="S1358">
        <v>0.85173399999999999</v>
      </c>
      <c r="T1358">
        <v>166</v>
      </c>
      <c r="U1358">
        <v>164</v>
      </c>
      <c r="V1358">
        <v>2.4857040000000001</v>
      </c>
      <c r="W1358">
        <v>1</v>
      </c>
      <c r="X1358">
        <v>1</v>
      </c>
      <c r="Y1358">
        <v>0</v>
      </c>
      <c r="Z1358">
        <v>828.6</v>
      </c>
      <c r="AA1358">
        <v>404.8</v>
      </c>
      <c r="AD1358">
        <v>5.1197400000000002</v>
      </c>
      <c r="AE1358" t="s">
        <v>119</v>
      </c>
      <c r="AF1358" t="s">
        <v>90</v>
      </c>
      <c r="AG1358">
        <v>2.5818184018135071E-2</v>
      </c>
      <c r="AH1358">
        <v>2.8170721605420113E-2</v>
      </c>
      <c r="AI1358">
        <v>3.249569796025753E-3</v>
      </c>
      <c r="AJ1358">
        <v>3.189999982714653E-2</v>
      </c>
      <c r="AM1358">
        <v>-1.7228173092007637E-2</v>
      </c>
      <c r="AN1358">
        <v>4.539889469742775E-2</v>
      </c>
      <c r="AO1358">
        <v>4.6194747090339661E-2</v>
      </c>
      <c r="AP1358">
        <v>-2.2087454795837402E-2</v>
      </c>
      <c r="AQ1358">
        <v>5.5420566350221634E-2</v>
      </c>
      <c r="AU1358">
        <v>3.1099999323487282E-2</v>
      </c>
      <c r="AV1358">
        <v>5.4196465760469437E-2</v>
      </c>
      <c r="AW1358">
        <v>2.3756867274641991E-2</v>
      </c>
      <c r="AX1358">
        <v>2.7107810601592064E-2</v>
      </c>
      <c r="AY1358">
        <v>1.7574785277247429E-2</v>
      </c>
    </row>
    <row r="1359" spans="1:51" hidden="1" x14ac:dyDescent="0.45">
      <c r="A1359">
        <v>1904</v>
      </c>
      <c r="B1359" t="s">
        <v>66</v>
      </c>
      <c r="C1359" t="s">
        <v>84</v>
      </c>
      <c r="D1359">
        <v>138</v>
      </c>
      <c r="E1359">
        <v>5470</v>
      </c>
      <c r="F1359">
        <v>3475.9912730216511</v>
      </c>
      <c r="G1359">
        <v>14.479683769210681</v>
      </c>
      <c r="H1359">
        <v>17.4876</v>
      </c>
      <c r="I1359">
        <v>1642.1540568816611</v>
      </c>
      <c r="J1359">
        <v>0.14057572676120458</v>
      </c>
      <c r="K1359">
        <v>6.1340729999999999</v>
      </c>
      <c r="L1359">
        <v>127.7</v>
      </c>
      <c r="M1359">
        <v>2420</v>
      </c>
      <c r="N1359">
        <v>1986</v>
      </c>
      <c r="O1359">
        <v>236</v>
      </c>
      <c r="P1359">
        <v>444</v>
      </c>
      <c r="Q1359">
        <v>2.77</v>
      </c>
      <c r="R1359">
        <v>3.12</v>
      </c>
      <c r="S1359">
        <v>0.81639200000000001</v>
      </c>
      <c r="T1359">
        <v>171</v>
      </c>
      <c r="U1359">
        <v>175</v>
      </c>
      <c r="V1359">
        <v>2.4783563999999996</v>
      </c>
      <c r="W1359">
        <v>1</v>
      </c>
      <c r="X1359">
        <v>1</v>
      </c>
      <c r="Y1359">
        <v>0</v>
      </c>
      <c r="Z1359">
        <v>903.7</v>
      </c>
      <c r="AA1359">
        <v>431.1</v>
      </c>
      <c r="AD1359">
        <v>5.03</v>
      </c>
      <c r="AE1359" t="s">
        <v>119</v>
      </c>
      <c r="AF1359" t="s">
        <v>90</v>
      </c>
      <c r="AG1359">
        <v>0.14784686267375946</v>
      </c>
      <c r="AH1359">
        <v>2.9335999861359596E-2</v>
      </c>
      <c r="AI1359">
        <v>3.9144508540630341E-2</v>
      </c>
      <c r="AJ1359">
        <v>2.7699999511241913E-2</v>
      </c>
      <c r="AM1359">
        <v>-1.7528234049677849E-2</v>
      </c>
      <c r="AN1359">
        <v>4.6864233911037445E-2</v>
      </c>
      <c r="AO1359">
        <v>4.7700338065624237E-2</v>
      </c>
      <c r="AP1359">
        <v>8.9173905551433563E-2</v>
      </c>
      <c r="AQ1359">
        <v>4.7484394162893295E-2</v>
      </c>
      <c r="AU1359">
        <v>3.1199999153614044E-2</v>
      </c>
      <c r="AV1359">
        <v>5.1718764007091522E-2</v>
      </c>
      <c r="AW1359">
        <v>6.7529425024986267E-2</v>
      </c>
      <c r="AX1359">
        <v>8.4742121398448944E-2</v>
      </c>
      <c r="AY1359">
        <v>3.3422254025936127E-2</v>
      </c>
    </row>
    <row r="1360" spans="1:51" hidden="1" x14ac:dyDescent="0.45">
      <c r="A1360">
        <v>1905</v>
      </c>
      <c r="B1360" t="s">
        <v>66</v>
      </c>
      <c r="C1360" t="s">
        <v>84</v>
      </c>
      <c r="D1360">
        <v>138</v>
      </c>
      <c r="E1360">
        <v>5551</v>
      </c>
      <c r="F1360">
        <v>3597.7291724203096</v>
      </c>
      <c r="G1360">
        <v>14.994336211262201</v>
      </c>
      <c r="H1360">
        <v>19.008299999999998</v>
      </c>
      <c r="I1360">
        <v>1710.9686442513873</v>
      </c>
      <c r="J1360">
        <v>0.13781842279358231</v>
      </c>
      <c r="K1360">
        <v>5.9525560000000004</v>
      </c>
      <c r="L1360">
        <v>29.9</v>
      </c>
      <c r="M1360">
        <v>2584</v>
      </c>
      <c r="N1360">
        <v>1994</v>
      </c>
      <c r="O1360">
        <v>259</v>
      </c>
      <c r="P1360">
        <v>481</v>
      </c>
      <c r="Q1360">
        <v>2.39</v>
      </c>
      <c r="R1360">
        <v>3.16</v>
      </c>
      <c r="S1360">
        <v>0.8103189999999999</v>
      </c>
      <c r="T1360">
        <v>176</v>
      </c>
      <c r="U1360">
        <v>174</v>
      </c>
      <c r="V1360">
        <v>2.4848816</v>
      </c>
      <c r="W1360">
        <v>1</v>
      </c>
      <c r="X1360">
        <v>1</v>
      </c>
      <c r="Y1360">
        <v>0</v>
      </c>
      <c r="Z1360">
        <v>1021.9</v>
      </c>
      <c r="AA1360">
        <v>479.7</v>
      </c>
      <c r="AD1360">
        <v>4.8532900000000003</v>
      </c>
      <c r="AE1360" t="s">
        <v>119</v>
      </c>
      <c r="AF1360" t="s">
        <v>90</v>
      </c>
      <c r="AG1360">
        <v>0.12083153426647186</v>
      </c>
      <c r="AH1360">
        <v>1.2909840792417526E-2</v>
      </c>
      <c r="AI1360">
        <v>3.7340617273002863E-3</v>
      </c>
      <c r="AJ1360">
        <v>2.3900000378489494E-2</v>
      </c>
      <c r="AM1360">
        <v>-3.5131212323904037E-2</v>
      </c>
      <c r="AN1360">
        <v>4.8041053116321564E-2</v>
      </c>
      <c r="AO1360">
        <v>4.9790244549512863E-2</v>
      </c>
      <c r="AP1360">
        <v>7.0389725267887115E-2</v>
      </c>
      <c r="AQ1360">
        <v>4.8213459551334381E-2</v>
      </c>
      <c r="AU1360">
        <v>3.1599998474121094E-2</v>
      </c>
      <c r="AV1360">
        <v>5.1607191562652588E-2</v>
      </c>
      <c r="AW1360">
        <v>4.8592545092105865E-2</v>
      </c>
      <c r="AX1360">
        <v>6.5396323800086975E-2</v>
      </c>
      <c r="AY1360">
        <v>1.3817030936479568E-2</v>
      </c>
    </row>
    <row r="1361" spans="1:51" hidden="1" x14ac:dyDescent="0.45">
      <c r="A1361">
        <v>1906</v>
      </c>
      <c r="B1361" t="s">
        <v>66</v>
      </c>
      <c r="C1361" t="s">
        <v>84</v>
      </c>
      <c r="D1361">
        <v>138</v>
      </c>
      <c r="E1361">
        <v>5632</v>
      </c>
      <c r="F1361">
        <v>3620.0714332260895</v>
      </c>
      <c r="G1361">
        <v>15.088826766576473</v>
      </c>
      <c r="H1361">
        <v>18.755199999999999</v>
      </c>
      <c r="I1361">
        <v>1822.9273188677166</v>
      </c>
      <c r="J1361">
        <v>0.14855392049761212</v>
      </c>
      <c r="K1361">
        <v>6.3218649999999998</v>
      </c>
      <c r="L1361">
        <v>-35</v>
      </c>
      <c r="M1361">
        <v>2524</v>
      </c>
      <c r="N1361">
        <v>2084</v>
      </c>
      <c r="O1361">
        <v>277</v>
      </c>
      <c r="P1361">
        <v>510</v>
      </c>
      <c r="Q1361">
        <v>3.77</v>
      </c>
      <c r="R1361">
        <v>3.17</v>
      </c>
      <c r="S1361">
        <v>0.76406300000000005</v>
      </c>
      <c r="T1361">
        <v>182</v>
      </c>
      <c r="U1361">
        <v>178</v>
      </c>
      <c r="V1361">
        <v>2.4962832000000001</v>
      </c>
      <c r="W1361">
        <v>1</v>
      </c>
      <c r="X1361">
        <v>1</v>
      </c>
      <c r="Y1361">
        <v>0</v>
      </c>
      <c r="Z1361">
        <v>1089.5999999999999</v>
      </c>
      <c r="AA1361">
        <v>479.2</v>
      </c>
      <c r="AD1361">
        <v>4.6765699999999999</v>
      </c>
      <c r="AE1361" t="s">
        <v>119</v>
      </c>
      <c r="AF1361" t="s">
        <v>90</v>
      </c>
      <c r="AG1361">
        <v>8.0971792340278625E-2</v>
      </c>
      <c r="AH1361">
        <v>1.4437198638916016E-2</v>
      </c>
      <c r="AI1361">
        <v>1.877283863723278E-2</v>
      </c>
      <c r="AJ1361">
        <v>3.7700001150369644E-2</v>
      </c>
      <c r="AM1361">
        <v>-3.6412414163351059E-2</v>
      </c>
      <c r="AN1361">
        <v>5.0849612802267075E-2</v>
      </c>
      <c r="AO1361">
        <v>5.2771136164665222E-2</v>
      </c>
      <c r="AP1361">
        <v>3.2677721232175827E-2</v>
      </c>
      <c r="AQ1361">
        <v>5.7838417589664459E-2</v>
      </c>
      <c r="AU1361">
        <v>3.1700000166893005E-2</v>
      </c>
      <c r="AV1361">
        <v>5.9728443622589111E-2</v>
      </c>
      <c r="AW1361">
        <v>4.1141264140605927E-2</v>
      </c>
      <c r="AX1361">
        <v>4.6987928450107574E-2</v>
      </c>
      <c r="AY1361">
        <v>2.8236418962478638E-2</v>
      </c>
    </row>
    <row r="1362" spans="1:51" hidden="1" x14ac:dyDescent="0.45">
      <c r="A1362">
        <v>1907</v>
      </c>
      <c r="B1362" t="s">
        <v>66</v>
      </c>
      <c r="C1362" t="s">
        <v>84</v>
      </c>
      <c r="D1362">
        <v>138</v>
      </c>
      <c r="E1362">
        <v>5710</v>
      </c>
      <c r="F1362">
        <v>3508.3359503972069</v>
      </c>
      <c r="G1362">
        <v>14.616985579359898</v>
      </c>
      <c r="H1362">
        <v>18.1189</v>
      </c>
      <c r="I1362">
        <v>1811.6056625000265</v>
      </c>
      <c r="J1362">
        <v>0.14416051208384659</v>
      </c>
      <c r="K1362">
        <v>6.4608790000000003</v>
      </c>
      <c r="L1362">
        <v>-62.7</v>
      </c>
      <c r="M1362">
        <v>2692</v>
      </c>
      <c r="N1362">
        <v>2212</v>
      </c>
      <c r="O1362">
        <v>260</v>
      </c>
      <c r="P1362">
        <v>496</v>
      </c>
      <c r="Q1362">
        <v>4.8600000000000003</v>
      </c>
      <c r="R1362">
        <v>3.31</v>
      </c>
      <c r="S1362">
        <v>0.77782899999999999</v>
      </c>
      <c r="T1362">
        <v>184</v>
      </c>
      <c r="U1362">
        <v>182</v>
      </c>
      <c r="V1362">
        <v>2.4875046000000003</v>
      </c>
      <c r="W1362">
        <v>1</v>
      </c>
      <c r="X1362">
        <v>1</v>
      </c>
      <c r="Y1362">
        <v>1</v>
      </c>
      <c r="Z1362">
        <v>1077.7</v>
      </c>
      <c r="AA1362">
        <v>480</v>
      </c>
      <c r="AD1362">
        <v>4.6605699999999999</v>
      </c>
      <c r="AE1362" t="s">
        <v>119</v>
      </c>
      <c r="AF1362" t="s">
        <v>90</v>
      </c>
      <c r="AG1362">
        <v>-3.3626586198806763E-2</v>
      </c>
      <c r="AH1362">
        <v>5.081569030880928E-2</v>
      </c>
      <c r="AI1362">
        <v>2.5945717934519053E-3</v>
      </c>
      <c r="AJ1362">
        <v>4.8599999397993088E-2</v>
      </c>
      <c r="AM1362">
        <v>-3.4213110338896513E-3</v>
      </c>
      <c r="AN1362">
        <v>5.4237000644207001E-2</v>
      </c>
      <c r="AO1362">
        <v>5.4423198103904724E-2</v>
      </c>
      <c r="AP1362">
        <v>-8.4745816886425018E-2</v>
      </c>
      <c r="AQ1362">
        <v>7.2223789989948273E-2</v>
      </c>
      <c r="AU1362">
        <v>3.3100001513957977E-2</v>
      </c>
      <c r="AV1362">
        <v>6.6103123128414154E-2</v>
      </c>
      <c r="AW1362">
        <v>1.6436643898487091E-2</v>
      </c>
      <c r="AX1362">
        <v>1.1969985440373421E-2</v>
      </c>
      <c r="AY1362">
        <v>2.5597285479307175E-2</v>
      </c>
    </row>
    <row r="1363" spans="1:51" hidden="1" x14ac:dyDescent="0.45">
      <c r="A1363">
        <v>1908</v>
      </c>
      <c r="B1363" t="s">
        <v>66</v>
      </c>
      <c r="C1363" t="s">
        <v>84</v>
      </c>
      <c r="D1363">
        <v>138</v>
      </c>
      <c r="E1363">
        <v>5786</v>
      </c>
      <c r="F1363">
        <v>3530.8259209979055</v>
      </c>
      <c r="G1363">
        <v>14.711883860910694</v>
      </c>
      <c r="H1363">
        <v>17.902200000000001</v>
      </c>
      <c r="I1363">
        <v>1778.1688901779917</v>
      </c>
      <c r="J1363">
        <v>0.14448290115697798</v>
      </c>
      <c r="K1363">
        <v>6.3234500000000002</v>
      </c>
      <c r="L1363">
        <v>-9.3000000000000007</v>
      </c>
      <c r="M1363">
        <v>2824</v>
      </c>
      <c r="N1363">
        <v>2181</v>
      </c>
      <c r="O1363">
        <v>266</v>
      </c>
      <c r="P1363">
        <v>515</v>
      </c>
      <c r="Q1363">
        <v>3.01</v>
      </c>
      <c r="R1363">
        <v>3.31</v>
      </c>
      <c r="S1363">
        <v>0.8066549999999999</v>
      </c>
      <c r="T1363">
        <v>183</v>
      </c>
      <c r="U1363">
        <v>194</v>
      </c>
      <c r="V1363">
        <v>2.4822345000000001</v>
      </c>
      <c r="W1363">
        <v>1</v>
      </c>
      <c r="X1363">
        <v>1</v>
      </c>
      <c r="Y1363">
        <v>0</v>
      </c>
      <c r="Z1363">
        <v>1109.7</v>
      </c>
      <c r="AA1363">
        <v>489.8</v>
      </c>
      <c r="AD1363">
        <v>4.6445699999999999</v>
      </c>
      <c r="AE1363" t="s">
        <v>119</v>
      </c>
      <c r="AF1363" t="s">
        <v>90</v>
      </c>
      <c r="AG1363">
        <v>0.11794853955507278</v>
      </c>
      <c r="AH1363">
        <v>5.135786160826683E-2</v>
      </c>
      <c r="AI1363">
        <v>3.7004545331001282E-2</v>
      </c>
      <c r="AJ1363">
        <v>3.0099999159574509E-2</v>
      </c>
      <c r="AM1363">
        <v>-3.4330564085394144E-3</v>
      </c>
      <c r="AN1363">
        <v>5.4790917783975601E-2</v>
      </c>
      <c r="AO1363">
        <v>5.4979667067527771E-2</v>
      </c>
      <c r="AP1363">
        <v>6.199394166469574E-2</v>
      </c>
      <c r="AQ1363">
        <v>4.5216627418994904E-2</v>
      </c>
      <c r="AU1363">
        <v>3.3100001513957977E-2</v>
      </c>
      <c r="AV1363">
        <v>4.8019785434007645E-2</v>
      </c>
      <c r="AW1363">
        <v>6.8310558795928955E-2</v>
      </c>
      <c r="AX1363">
        <v>8.4607668220996857E-2</v>
      </c>
      <c r="AY1363">
        <v>3.3552274107933044E-2</v>
      </c>
    </row>
    <row r="1364" spans="1:51" hidden="1" x14ac:dyDescent="0.45">
      <c r="A1364">
        <v>1909</v>
      </c>
      <c r="B1364" t="s">
        <v>66</v>
      </c>
      <c r="C1364" t="s">
        <v>84</v>
      </c>
      <c r="D1364">
        <v>138</v>
      </c>
      <c r="E1364">
        <v>5862</v>
      </c>
      <c r="F1364">
        <v>3671.2542662860624</v>
      </c>
      <c r="G1364">
        <v>15.304412014138164</v>
      </c>
      <c r="H1364">
        <v>18.417200000000001</v>
      </c>
      <c r="I1364">
        <v>1880.3282381828283</v>
      </c>
      <c r="J1364">
        <v>0.13681813354492939</v>
      </c>
      <c r="K1364">
        <v>6.3370749999999996</v>
      </c>
      <c r="L1364">
        <v>2</v>
      </c>
      <c r="M1364">
        <v>3137</v>
      </c>
      <c r="N1364">
        <v>2455</v>
      </c>
      <c r="O1364">
        <v>274</v>
      </c>
      <c r="P1364">
        <v>541</v>
      </c>
      <c r="Q1364">
        <v>2.0699999999999998</v>
      </c>
      <c r="R1364">
        <v>3.27</v>
      </c>
      <c r="S1364">
        <v>0.77070899999999998</v>
      </c>
      <c r="T1364">
        <v>191</v>
      </c>
      <c r="U1364">
        <v>197</v>
      </c>
      <c r="V1364">
        <v>2.4806628000000002</v>
      </c>
      <c r="W1364">
        <v>1</v>
      </c>
      <c r="X1364">
        <v>1</v>
      </c>
      <c r="Y1364">
        <v>0</v>
      </c>
      <c r="Z1364">
        <v>1174.0999999999999</v>
      </c>
      <c r="AA1364">
        <v>505.3</v>
      </c>
      <c r="AD1364">
        <v>4.5965699999999998</v>
      </c>
      <c r="AE1364" t="s">
        <v>119</v>
      </c>
      <c r="AF1364" t="s">
        <v>90</v>
      </c>
      <c r="AG1364">
        <v>0.13124535977840424</v>
      </c>
      <c r="AH1364">
        <v>4.501400887966156E-2</v>
      </c>
      <c r="AI1364">
        <v>3.1684760004281998E-2</v>
      </c>
      <c r="AJ1364">
        <v>2.070000022649765E-2</v>
      </c>
      <c r="AM1364">
        <v>-1.0334649123251438E-2</v>
      </c>
      <c r="AN1364">
        <v>5.5348657071590424E-2</v>
      </c>
      <c r="AO1364">
        <v>5.5926639586687088E-2</v>
      </c>
      <c r="AP1364">
        <v>7.7344119548797607E-2</v>
      </c>
      <c r="AQ1364">
        <v>4.2825654149055481E-2</v>
      </c>
      <c r="AU1364">
        <v>3.2699998468160629E-2</v>
      </c>
      <c r="AV1364">
        <v>4.6137966215610504E-2</v>
      </c>
      <c r="AW1364">
        <v>7.1619398891925812E-2</v>
      </c>
      <c r="AX1364">
        <v>9.0720593929290771E-2</v>
      </c>
      <c r="AY1364">
        <v>2.6192380115389824E-2</v>
      </c>
    </row>
    <row r="1365" spans="1:51" hidden="1" x14ac:dyDescent="0.45">
      <c r="A1365">
        <v>1910</v>
      </c>
      <c r="B1365" t="s">
        <v>66</v>
      </c>
      <c r="C1365" t="s">
        <v>84</v>
      </c>
      <c r="D1365">
        <v>138</v>
      </c>
      <c r="E1365">
        <v>5922</v>
      </c>
      <c r="F1365">
        <v>3782.9472092984952</v>
      </c>
      <c r="G1365">
        <v>15.773704912376468</v>
      </c>
      <c r="H1365">
        <v>19.2029</v>
      </c>
      <c r="I1365">
        <v>2000.4905895384513</v>
      </c>
      <c r="J1365">
        <v>0.13760374652075261</v>
      </c>
      <c r="K1365">
        <v>6.5156499999999999</v>
      </c>
      <c r="L1365">
        <v>-4.4000000000000004</v>
      </c>
      <c r="M1365">
        <v>3265</v>
      </c>
      <c r="N1365">
        <v>2632</v>
      </c>
      <c r="O1365">
        <v>281</v>
      </c>
      <c r="P1365">
        <v>556</v>
      </c>
      <c r="Q1365">
        <v>3.64</v>
      </c>
      <c r="R1365">
        <v>3.25</v>
      </c>
      <c r="S1365">
        <v>0.72997900000000004</v>
      </c>
      <c r="T1365">
        <v>200</v>
      </c>
      <c r="U1365">
        <v>204</v>
      </c>
      <c r="V1365">
        <v>2.4826199999999998</v>
      </c>
      <c r="W1365">
        <v>1</v>
      </c>
      <c r="X1365">
        <v>1</v>
      </c>
      <c r="Y1365">
        <v>0</v>
      </c>
      <c r="Z1365">
        <v>1224.2</v>
      </c>
      <c r="AA1365">
        <v>518.6</v>
      </c>
      <c r="AD1365">
        <v>4.5485600000000002</v>
      </c>
      <c r="AE1365" t="s">
        <v>119</v>
      </c>
      <c r="AF1365" t="s">
        <v>90</v>
      </c>
      <c r="AG1365">
        <v>-1.4443241059780121E-2</v>
      </c>
      <c r="AH1365">
        <v>4.6973269432783127E-2</v>
      </c>
      <c r="AI1365">
        <v>2.4310577660799026E-2</v>
      </c>
      <c r="AJ1365">
        <v>3.6400001496076584E-2</v>
      </c>
      <c r="AM1365">
        <v>-1.0444744490087032E-2</v>
      </c>
      <c r="AN1365">
        <v>5.7418014854192734E-2</v>
      </c>
      <c r="AO1365">
        <v>5.8024059981107712E-2</v>
      </c>
      <c r="AP1365">
        <v>-6.4995825290679932E-2</v>
      </c>
      <c r="AQ1365">
        <v>5.6746777147054672E-2</v>
      </c>
      <c r="AU1365">
        <v>3.2499998807907104E-2</v>
      </c>
      <c r="AV1365">
        <v>5.3058475255966187E-2</v>
      </c>
      <c r="AW1365">
        <v>1.9186433404684067E-2</v>
      </c>
      <c r="AX1365">
        <v>1.4695780351758003E-2</v>
      </c>
      <c r="AY1365">
        <v>3.0355289578437805E-2</v>
      </c>
    </row>
    <row r="1366" spans="1:51" hidden="1" x14ac:dyDescent="0.45">
      <c r="A1366">
        <v>1911</v>
      </c>
      <c r="B1366" t="s">
        <v>66</v>
      </c>
      <c r="C1366" t="s">
        <v>84</v>
      </c>
      <c r="D1366">
        <v>138</v>
      </c>
      <c r="E1366">
        <v>5984</v>
      </c>
      <c r="F1366">
        <v>3862.7039086883997</v>
      </c>
      <c r="G1366">
        <v>16.110588715303837</v>
      </c>
      <c r="H1366">
        <v>20.3673</v>
      </c>
      <c r="I1366">
        <v>2201.9429473949822</v>
      </c>
      <c r="J1366">
        <v>0.13232222948587372</v>
      </c>
      <c r="K1366">
        <v>6.6986189999999999</v>
      </c>
      <c r="L1366">
        <v>-130.9</v>
      </c>
      <c r="M1366">
        <v>3333</v>
      </c>
      <c r="N1366">
        <v>2732</v>
      </c>
      <c r="O1366">
        <v>283</v>
      </c>
      <c r="P1366">
        <v>573</v>
      </c>
      <c r="Q1366">
        <v>3.17</v>
      </c>
      <c r="R1366">
        <v>3.52</v>
      </c>
      <c r="S1366">
        <v>0.67886999999999997</v>
      </c>
      <c r="T1366">
        <v>206</v>
      </c>
      <c r="U1366">
        <v>208</v>
      </c>
      <c r="V1366">
        <v>2.4852673999999997</v>
      </c>
      <c r="W1366">
        <v>1</v>
      </c>
      <c r="X1366">
        <v>1</v>
      </c>
      <c r="Y1366">
        <v>0</v>
      </c>
      <c r="Z1366">
        <v>1336.5</v>
      </c>
      <c r="AA1366">
        <v>539.79999999999995</v>
      </c>
      <c r="AD1366">
        <v>4.7844100000000003</v>
      </c>
      <c r="AE1366" t="s">
        <v>119</v>
      </c>
      <c r="AF1366" t="s">
        <v>90</v>
      </c>
      <c r="AG1366">
        <v>0.15398892760276794</v>
      </c>
      <c r="AH1366">
        <v>0.11138275265693665</v>
      </c>
      <c r="AI1366">
        <v>-5.0078440457582474E-2</v>
      </c>
      <c r="AJ1366">
        <v>3.1700000166893005E-2</v>
      </c>
      <c r="AM1366">
        <v>5.1851574331521988E-2</v>
      </c>
      <c r="AN1366">
        <v>5.9531174600124359E-2</v>
      </c>
      <c r="AO1366">
        <v>5.6596554815769196E-2</v>
      </c>
      <c r="AP1366">
        <v>9.8745368421077728E-2</v>
      </c>
      <c r="AQ1366">
        <v>5.6024007499217987E-2</v>
      </c>
      <c r="AU1366">
        <v>3.5199999809265137E-2</v>
      </c>
      <c r="AV1366">
        <v>6.1556119471788406E-2</v>
      </c>
      <c r="AW1366">
        <v>9.3068584799766541E-2</v>
      </c>
      <c r="AX1366">
        <v>0.13292030990123749</v>
      </c>
      <c r="AY1366">
        <v>-9.1892201453447342E-3</v>
      </c>
    </row>
    <row r="1367" spans="1:51" hidden="1" x14ac:dyDescent="0.45">
      <c r="A1367">
        <v>1912</v>
      </c>
      <c r="B1367" t="s">
        <v>66</v>
      </c>
      <c r="C1367" t="s">
        <v>84</v>
      </c>
      <c r="D1367">
        <v>138</v>
      </c>
      <c r="E1367">
        <v>6068</v>
      </c>
      <c r="F1367">
        <v>3918.0594325100587</v>
      </c>
      <c r="G1367">
        <v>16.345031301304729</v>
      </c>
      <c r="H1367">
        <v>20.903199999999998</v>
      </c>
      <c r="I1367">
        <v>2309.9660589620798</v>
      </c>
      <c r="J1367">
        <v>0.14881820391528239</v>
      </c>
      <c r="K1367">
        <v>6.7704190000000004</v>
      </c>
      <c r="L1367">
        <v>-131.80000000000001</v>
      </c>
      <c r="M1367">
        <v>3613</v>
      </c>
      <c r="N1367">
        <v>3113</v>
      </c>
      <c r="O1367">
        <v>299</v>
      </c>
      <c r="P1367">
        <v>600</v>
      </c>
      <c r="Q1367">
        <v>3.91</v>
      </c>
      <c r="R1367">
        <v>3.71</v>
      </c>
      <c r="S1367">
        <v>0.65309700000000004</v>
      </c>
      <c r="T1367">
        <v>213</v>
      </c>
      <c r="U1367">
        <v>225</v>
      </c>
      <c r="V1367">
        <v>2.4820289999999998</v>
      </c>
      <c r="W1367">
        <v>1</v>
      </c>
      <c r="X1367">
        <v>1</v>
      </c>
      <c r="Y1367">
        <v>0</v>
      </c>
      <c r="Z1367">
        <v>1368.1</v>
      </c>
      <c r="AA1367">
        <v>559.29999999999995</v>
      </c>
      <c r="AD1367">
        <v>5.0202600000000004</v>
      </c>
      <c r="AE1367" t="s">
        <v>119</v>
      </c>
      <c r="AF1367" t="s">
        <v>90</v>
      </c>
      <c r="AG1367">
        <v>4.1078314185142517E-2</v>
      </c>
      <c r="AH1367">
        <v>0.10696674883365631</v>
      </c>
      <c r="AI1367">
        <v>-4.241136834025383E-3</v>
      </c>
      <c r="AJ1367">
        <v>3.9099998772144318E-2</v>
      </c>
      <c r="AM1367">
        <v>4.9295525997877121E-2</v>
      </c>
      <c r="AN1367">
        <v>5.7671219110488892E-2</v>
      </c>
      <c r="AO1367">
        <v>5.4961845278739929E-2</v>
      </c>
      <c r="AP1367">
        <v>-8.9065916836261749E-3</v>
      </c>
      <c r="AQ1367">
        <v>7.2029568254947662E-2</v>
      </c>
      <c r="AU1367">
        <v>3.7099998444318771E-2</v>
      </c>
      <c r="AV1367">
        <v>7.1388028562068939E-2</v>
      </c>
      <c r="AW1367">
        <v>5.8265704661607742E-2</v>
      </c>
      <c r="AX1367">
        <v>7.350187748670578E-2</v>
      </c>
      <c r="AY1367">
        <v>1.7429430037736893E-2</v>
      </c>
    </row>
    <row r="1368" spans="1:51" hidden="1" x14ac:dyDescent="0.45">
      <c r="A1368">
        <v>1913</v>
      </c>
      <c r="B1368" t="s">
        <v>66</v>
      </c>
      <c r="C1368" t="s">
        <v>84</v>
      </c>
      <c r="D1368">
        <v>138</v>
      </c>
      <c r="E1368">
        <v>6164</v>
      </c>
      <c r="F1368">
        <v>4048.5074626865671</v>
      </c>
      <c r="G1368">
        <v>16.900966024804234</v>
      </c>
      <c r="H1368">
        <v>20.5639</v>
      </c>
      <c r="I1368">
        <v>2414.3895450757727</v>
      </c>
      <c r="J1368">
        <v>0.17388453361067893</v>
      </c>
      <c r="K1368">
        <v>7.0379379999999996</v>
      </c>
      <c r="L1368">
        <v>-233.8</v>
      </c>
      <c r="M1368">
        <v>3918</v>
      </c>
      <c r="N1368">
        <v>3083</v>
      </c>
      <c r="O1368">
        <v>602</v>
      </c>
      <c r="P1368">
        <v>916</v>
      </c>
      <c r="Q1368">
        <v>4.88</v>
      </c>
      <c r="R1368">
        <v>3.5</v>
      </c>
      <c r="S1368">
        <v>0.64132699999999998</v>
      </c>
      <c r="T1368">
        <v>227</v>
      </c>
      <c r="U1368">
        <v>239</v>
      </c>
      <c r="V1368">
        <v>2.4925000000000002</v>
      </c>
      <c r="W1368">
        <v>1</v>
      </c>
      <c r="X1368">
        <v>1</v>
      </c>
      <c r="Y1368">
        <v>0</v>
      </c>
      <c r="Z1368">
        <v>1502.2</v>
      </c>
      <c r="AA1368">
        <v>575.5</v>
      </c>
      <c r="AD1368">
        <v>4.9819899999999997</v>
      </c>
      <c r="AE1368" t="s">
        <v>119</v>
      </c>
      <c r="AF1368" t="s">
        <v>90</v>
      </c>
      <c r="AG1368">
        <v>1.0376780293881893E-2</v>
      </c>
      <c r="AH1368">
        <v>4.7338735312223434E-2</v>
      </c>
      <c r="AI1368">
        <v>2.4145744740962982E-2</v>
      </c>
      <c r="AJ1368">
        <v>4.8799999058246613E-2</v>
      </c>
      <c r="AM1368">
        <v>-7.6231113635003567E-3</v>
      </c>
      <c r="AN1368">
        <v>5.4961845278739929E-2</v>
      </c>
      <c r="AO1368">
        <v>5.5384043604135513E-2</v>
      </c>
      <c r="AP1368">
        <v>-4.3819684535264969E-2</v>
      </c>
      <c r="AQ1368">
        <v>7.4966505169868469E-2</v>
      </c>
      <c r="AU1368">
        <v>3.5000000149011612E-2</v>
      </c>
      <c r="AV1368">
        <v>7.1681499481201172E-2</v>
      </c>
      <c r="AW1368">
        <v>3.1178725883364677E-2</v>
      </c>
      <c r="AX1368">
        <v>2.9174169525504112E-2</v>
      </c>
      <c r="AY1368">
        <v>3.6472871899604797E-2</v>
      </c>
    </row>
    <row r="1369" spans="1:51" hidden="1" x14ac:dyDescent="0.45">
      <c r="A1369">
        <v>1914</v>
      </c>
      <c r="B1369" t="s">
        <v>66</v>
      </c>
      <c r="C1369" t="s">
        <v>84</v>
      </c>
      <c r="D1369">
        <v>138</v>
      </c>
      <c r="E1369">
        <v>6277</v>
      </c>
      <c r="F1369">
        <v>3868.283415644416</v>
      </c>
      <c r="G1369">
        <v>16.439012198823349</v>
      </c>
      <c r="H1369">
        <v>18.753699999999998</v>
      </c>
      <c r="K1369">
        <v>7.0379379999999996</v>
      </c>
      <c r="M1369">
        <v>2889</v>
      </c>
      <c r="N1369">
        <v>2505</v>
      </c>
      <c r="O1369">
        <v>686.58815382608032</v>
      </c>
      <c r="P1369">
        <v>989.58815382608032</v>
      </c>
      <c r="Q1369">
        <v>3</v>
      </c>
      <c r="R1369">
        <v>3.49</v>
      </c>
      <c r="S1369">
        <v>0.63668799999999992</v>
      </c>
      <c r="T1369">
        <v>246</v>
      </c>
      <c r="U1369">
        <v>354</v>
      </c>
      <c r="V1369">
        <v>2.4622000000000002</v>
      </c>
      <c r="W1369">
        <v>0</v>
      </c>
      <c r="X1369">
        <v>0</v>
      </c>
      <c r="Y1369">
        <v>0</v>
      </c>
      <c r="Z1369">
        <v>1496.6</v>
      </c>
      <c r="AA1369">
        <v>586.79999999999995</v>
      </c>
      <c r="AD1369">
        <v>4.9437300000000004</v>
      </c>
      <c r="AE1369" t="s">
        <v>120</v>
      </c>
      <c r="AF1369" t="s">
        <v>123</v>
      </c>
      <c r="AG1369">
        <v>5.6885574012994766E-3</v>
      </c>
      <c r="AH1369">
        <v>4.7704380005598068E-2</v>
      </c>
      <c r="AI1369">
        <v>2.8237110003829002E-2</v>
      </c>
      <c r="AJ1369">
        <v>2.9999999329447746E-2</v>
      </c>
      <c r="AM1369">
        <v>-7.6796622015535831E-3</v>
      </c>
      <c r="AN1369">
        <v>5.5384043604135513E-2</v>
      </c>
      <c r="AO1369">
        <v>5.5812664330005646E-2</v>
      </c>
      <c r="AP1369">
        <v>-4.6030201017856598E-2</v>
      </c>
      <c r="AQ1369">
        <v>5.7159800082445145E-2</v>
      </c>
      <c r="AU1369">
        <v>3.48999984562397E-2</v>
      </c>
      <c r="AV1369">
        <v>5.4528724402189255E-2</v>
      </c>
      <c r="AW1369">
        <v>2.6759292930364609E-2</v>
      </c>
      <c r="AX1369">
        <v>2.5596946477890015E-2</v>
      </c>
      <c r="AY1369">
        <v>2.9118554666638374E-2</v>
      </c>
    </row>
    <row r="1370" spans="1:51" hidden="1" x14ac:dyDescent="0.45">
      <c r="A1370">
        <v>1915</v>
      </c>
      <c r="B1370" t="s">
        <v>66</v>
      </c>
      <c r="C1370" t="s">
        <v>84</v>
      </c>
      <c r="D1370">
        <v>138</v>
      </c>
      <c r="E1370">
        <v>6395</v>
      </c>
      <c r="F1370">
        <v>3925.6810007818608</v>
      </c>
      <c r="G1370">
        <v>15.565968394867856</v>
      </c>
      <c r="H1370">
        <v>17.972899999999999</v>
      </c>
      <c r="K1370">
        <v>8.093629</v>
      </c>
      <c r="M1370">
        <v>2111</v>
      </c>
      <c r="N1370">
        <v>1749</v>
      </c>
      <c r="O1370">
        <v>949.97297492869541</v>
      </c>
      <c r="P1370">
        <v>1259.9729749286953</v>
      </c>
      <c r="Q1370">
        <v>2.76</v>
      </c>
      <c r="R1370">
        <v>3.95</v>
      </c>
      <c r="S1370">
        <v>0.60723700000000003</v>
      </c>
      <c r="T1370">
        <v>289</v>
      </c>
      <c r="U1370">
        <v>507</v>
      </c>
      <c r="V1370">
        <v>2.4695999999999998</v>
      </c>
      <c r="W1370">
        <v>0</v>
      </c>
      <c r="X1370">
        <v>0</v>
      </c>
      <c r="Y1370">
        <v>0</v>
      </c>
      <c r="Z1370">
        <v>1662.6</v>
      </c>
      <c r="AA1370">
        <v>604.1</v>
      </c>
      <c r="AD1370">
        <v>5.2248000000000001</v>
      </c>
      <c r="AE1370" t="s">
        <v>120</v>
      </c>
      <c r="AF1370" t="s">
        <v>123</v>
      </c>
      <c r="AG1370">
        <v>6.2577806413173676E-2</v>
      </c>
      <c r="AH1370">
        <v>0.11231984198093414</v>
      </c>
      <c r="AI1370">
        <v>-5.9014588594436646E-2</v>
      </c>
      <c r="AJ1370">
        <v>2.759999968111515E-2</v>
      </c>
      <c r="AM1370">
        <v>5.6853834539651871E-2</v>
      </c>
      <c r="AN1370">
        <v>5.5466003715991974E-2</v>
      </c>
      <c r="AO1370">
        <v>5.2482191473245621E-2</v>
      </c>
      <c r="AP1370">
        <v>1.0970612987875938E-2</v>
      </c>
      <c r="AQ1370">
        <v>7.3237985372543335E-2</v>
      </c>
      <c r="AU1370">
        <v>3.9500001817941666E-2</v>
      </c>
      <c r="AV1370">
        <v>7.4041448533535004E-2</v>
      </c>
      <c r="AW1370">
        <v>4.9932725727558136E-2</v>
      </c>
      <c r="AX1370">
        <v>8.6906664073467255E-2</v>
      </c>
      <c r="AY1370">
        <v>-1.5707295387983322E-2</v>
      </c>
    </row>
    <row r="1371" spans="1:51" hidden="1" x14ac:dyDescent="0.45">
      <c r="A1371">
        <v>1916</v>
      </c>
      <c r="B1371" t="s">
        <v>66</v>
      </c>
      <c r="C1371" t="s">
        <v>84</v>
      </c>
      <c r="D1371">
        <v>138</v>
      </c>
      <c r="E1371">
        <v>6516</v>
      </c>
      <c r="F1371">
        <v>3956.1870779619398</v>
      </c>
      <c r="G1371">
        <v>15.304004287901641</v>
      </c>
      <c r="H1371">
        <v>17.253900000000002</v>
      </c>
      <c r="K1371">
        <v>9.0085610000000003</v>
      </c>
      <c r="M1371">
        <v>1883</v>
      </c>
      <c r="N1371">
        <v>1347</v>
      </c>
      <c r="O1371">
        <v>1229.5241139807217</v>
      </c>
      <c r="P1371">
        <v>1572.5241139807217</v>
      </c>
      <c r="Q1371">
        <v>1.84</v>
      </c>
      <c r="R1371">
        <v>4.09</v>
      </c>
      <c r="S1371">
        <v>0.600939</v>
      </c>
      <c r="T1371">
        <v>343</v>
      </c>
      <c r="U1371">
        <v>543</v>
      </c>
      <c r="V1371">
        <v>2.3915000000000002</v>
      </c>
      <c r="W1371">
        <v>0</v>
      </c>
      <c r="X1371">
        <v>0</v>
      </c>
      <c r="Y1371">
        <v>0</v>
      </c>
      <c r="Z1371">
        <v>2029</v>
      </c>
      <c r="AA1371">
        <v>633.5</v>
      </c>
      <c r="AD1371">
        <v>5.5058600000000002</v>
      </c>
      <c r="AE1371" t="s">
        <v>120</v>
      </c>
      <c r="AF1371" t="s">
        <v>123</v>
      </c>
      <c r="AG1371">
        <v>0.21933425962924957</v>
      </c>
      <c r="AH1371">
        <v>0.10627563297748566</v>
      </c>
      <c r="AI1371">
        <v>0.1038646325469017</v>
      </c>
      <c r="AJ1371">
        <v>1.8400000408291817E-2</v>
      </c>
      <c r="AM1371">
        <v>5.3793445229530334E-2</v>
      </c>
      <c r="AN1371">
        <v>5.2482191473245621E-2</v>
      </c>
      <c r="AO1371">
        <v>4.9803111702203751E-2</v>
      </c>
      <c r="AP1371">
        <v>0.15960580110549927</v>
      </c>
      <c r="AQ1371">
        <v>6.2505967915058136E-2</v>
      </c>
      <c r="AU1371">
        <v>4.0899999439716339E-2</v>
      </c>
      <c r="AV1371">
        <v>7.2482280433177948E-2</v>
      </c>
      <c r="AW1371">
        <v>0.12836045026779175</v>
      </c>
      <c r="AX1371">
        <v>0.16308538615703583</v>
      </c>
      <c r="AY1371">
        <v>6.1132315546274185E-2</v>
      </c>
    </row>
    <row r="1372" spans="1:51" hidden="1" x14ac:dyDescent="0.45">
      <c r="A1372">
        <v>1917</v>
      </c>
      <c r="B1372" t="s">
        <v>66</v>
      </c>
      <c r="C1372" t="s">
        <v>84</v>
      </c>
      <c r="D1372">
        <v>138</v>
      </c>
      <c r="E1372">
        <v>6654</v>
      </c>
      <c r="F1372">
        <v>3626.6133152990683</v>
      </c>
      <c r="G1372">
        <v>13.543646261712345</v>
      </c>
      <c r="H1372">
        <v>18.808199999999999</v>
      </c>
      <c r="K1372">
        <v>9.5715959999999995</v>
      </c>
      <c r="M1372">
        <v>970</v>
      </c>
      <c r="N1372">
        <v>821</v>
      </c>
      <c r="O1372">
        <v>1528.3909752129703</v>
      </c>
      <c r="P1372">
        <v>1903.3909752129703</v>
      </c>
      <c r="Q1372">
        <v>2.68</v>
      </c>
      <c r="R1372">
        <v>4.12</v>
      </c>
      <c r="S1372">
        <v>0.66227400000000003</v>
      </c>
      <c r="T1372">
        <v>577</v>
      </c>
      <c r="U1372">
        <v>704</v>
      </c>
      <c r="V1372">
        <v>2.3824999999999998</v>
      </c>
      <c r="W1372">
        <v>0</v>
      </c>
      <c r="X1372">
        <v>0</v>
      </c>
      <c r="Y1372">
        <v>0</v>
      </c>
      <c r="Z1372">
        <v>2486.3000000000002</v>
      </c>
      <c r="AA1372">
        <v>668.4</v>
      </c>
      <c r="AD1372">
        <v>6.4395100000000003</v>
      </c>
      <c r="AE1372" t="s">
        <v>120</v>
      </c>
      <c r="AF1372" t="s">
        <v>123</v>
      </c>
      <c r="AG1372">
        <v>0.15254339575767517</v>
      </c>
      <c r="AH1372">
        <v>0.21937698125839233</v>
      </c>
      <c r="AI1372">
        <v>-2.8616011142730713E-2</v>
      </c>
      <c r="AJ1372">
        <v>2.6799999177455902E-2</v>
      </c>
      <c r="AM1372">
        <v>0.16957387328147888</v>
      </c>
      <c r="AN1372">
        <v>4.9803111702203751E-2</v>
      </c>
      <c r="AO1372">
        <v>4.2582269757986069E-2</v>
      </c>
      <c r="AP1372">
        <v>8.6440280079841614E-2</v>
      </c>
      <c r="AQ1372">
        <v>5.6099653244018555E-2</v>
      </c>
      <c r="AU1372">
        <v>4.1200000792741776E-2</v>
      </c>
      <c r="AV1372">
        <v>6.0948923230171204E-2</v>
      </c>
      <c r="AW1372">
        <v>0.12872005999088287</v>
      </c>
      <c r="AX1372">
        <v>0.18935908377170563</v>
      </c>
      <c r="AY1372">
        <v>-9.080059826374054E-4</v>
      </c>
    </row>
    <row r="1373" spans="1:51" hidden="1" x14ac:dyDescent="0.45">
      <c r="A1373">
        <v>1918</v>
      </c>
      <c r="B1373" t="s">
        <v>66</v>
      </c>
      <c r="C1373" t="s">
        <v>84</v>
      </c>
      <c r="D1373">
        <v>138</v>
      </c>
      <c r="E1373">
        <v>6752</v>
      </c>
      <c r="F1373">
        <v>3352.2193424170619</v>
      </c>
      <c r="G1373">
        <v>12.533708373844158</v>
      </c>
      <c r="H1373">
        <v>11.7105</v>
      </c>
      <c r="K1373">
        <v>11.40146</v>
      </c>
      <c r="M1373">
        <v>618</v>
      </c>
      <c r="N1373">
        <v>386</v>
      </c>
      <c r="O1373">
        <v>1891</v>
      </c>
      <c r="P1373">
        <v>2309</v>
      </c>
      <c r="Q1373">
        <v>2.99</v>
      </c>
      <c r="R1373">
        <v>4.5199999999999996</v>
      </c>
      <c r="S1373">
        <v>0.73413600000000001</v>
      </c>
      <c r="T1373">
        <v>604</v>
      </c>
      <c r="U1373">
        <v>1074</v>
      </c>
      <c r="V1373">
        <v>2.1255999999999999</v>
      </c>
      <c r="W1373">
        <v>0</v>
      </c>
      <c r="X1373">
        <v>0</v>
      </c>
      <c r="Y1373">
        <v>0</v>
      </c>
      <c r="Z1373">
        <v>2852.8998999999999</v>
      </c>
      <c r="AA1373">
        <v>692.5</v>
      </c>
      <c r="AD1373">
        <v>7.3731499999999999</v>
      </c>
      <c r="AE1373" t="s">
        <v>120</v>
      </c>
      <c r="AF1373" t="s">
        <v>123</v>
      </c>
      <c r="AG1373">
        <v>-3.686181828379631E-2</v>
      </c>
      <c r="AH1373">
        <v>0.18703614175319672</v>
      </c>
      <c r="AI1373">
        <v>-2.2243216633796692E-2</v>
      </c>
      <c r="AJ1373">
        <v>2.9899999499320984E-2</v>
      </c>
      <c r="AM1373">
        <v>0.14498618245124817</v>
      </c>
      <c r="AN1373">
        <v>4.2049959301948547E-2</v>
      </c>
      <c r="AO1373">
        <v>3.6725297570228577E-2</v>
      </c>
      <c r="AU1373">
        <v>4.5200001448392868E-2</v>
      </c>
      <c r="AW1373">
        <v>7.1289665997028351E-2</v>
      </c>
      <c r="AX1373">
        <v>0.10006077587604523</v>
      </c>
      <c r="AY1373">
        <v>3.828391432762146E-3</v>
      </c>
    </row>
    <row r="1374" spans="1:51" hidden="1" x14ac:dyDescent="0.45">
      <c r="A1374">
        <v>1919</v>
      </c>
      <c r="B1374" t="s">
        <v>66</v>
      </c>
      <c r="C1374" t="s">
        <v>84</v>
      </c>
      <c r="D1374">
        <v>138</v>
      </c>
      <c r="E1374">
        <v>6805</v>
      </c>
      <c r="F1374">
        <v>4121.8839088905215</v>
      </c>
      <c r="G1374">
        <v>13.938834916462541</v>
      </c>
      <c r="H1374">
        <v>15.4415</v>
      </c>
      <c r="K1374">
        <v>12.38677</v>
      </c>
      <c r="M1374">
        <v>2835</v>
      </c>
      <c r="N1374">
        <v>1426</v>
      </c>
      <c r="O1374">
        <v>2288</v>
      </c>
      <c r="P1374">
        <v>2761</v>
      </c>
      <c r="Q1374">
        <v>3.87</v>
      </c>
      <c r="R1374">
        <v>5</v>
      </c>
      <c r="S1374">
        <v>0.62969600000000003</v>
      </c>
      <c r="T1374">
        <v>744</v>
      </c>
      <c r="U1374">
        <v>852</v>
      </c>
      <c r="V1374">
        <v>2.5545</v>
      </c>
      <c r="W1374">
        <v>0</v>
      </c>
      <c r="X1374">
        <v>0</v>
      </c>
      <c r="Y1374">
        <v>0</v>
      </c>
      <c r="Z1374">
        <v>3772.8</v>
      </c>
      <c r="AA1374">
        <v>718.5</v>
      </c>
      <c r="AD1374">
        <v>8.9357199999999999</v>
      </c>
      <c r="AE1374" t="s">
        <v>120</v>
      </c>
      <c r="AF1374" t="s">
        <v>123</v>
      </c>
      <c r="AG1374">
        <v>0.16226699948310852</v>
      </c>
      <c r="AH1374">
        <v>0.25051188468933105</v>
      </c>
      <c r="AI1374">
        <v>-5.3451713174581528E-2</v>
      </c>
      <c r="AJ1374">
        <v>3.8699999451637268E-2</v>
      </c>
      <c r="AM1374">
        <v>0.21192705631256104</v>
      </c>
      <c r="AN1374">
        <v>3.8584835827350616E-2</v>
      </c>
      <c r="AO1374">
        <v>3.1837590038776398E-2</v>
      </c>
      <c r="AU1374">
        <v>5.000000074505806E-2</v>
      </c>
      <c r="AW1374">
        <v>0.1505197137594223</v>
      </c>
      <c r="AX1374">
        <v>0.21451976895332336</v>
      </c>
      <c r="AY1374">
        <v>-7.3758568614721298E-3</v>
      </c>
    </row>
    <row r="1375" spans="1:51" hidden="1" x14ac:dyDescent="0.45">
      <c r="A1375">
        <v>1920</v>
      </c>
      <c r="B1375" t="s">
        <v>66</v>
      </c>
      <c r="C1375" t="s">
        <v>84</v>
      </c>
      <c r="D1375">
        <v>138</v>
      </c>
      <c r="E1375">
        <v>6848</v>
      </c>
      <c r="F1375">
        <v>4219.9021612149527</v>
      </c>
      <c r="G1375">
        <v>15.815904577856632</v>
      </c>
      <c r="H1375">
        <v>17.603300000000001</v>
      </c>
      <c r="K1375">
        <v>13.653600000000001</v>
      </c>
      <c r="M1375">
        <v>3345</v>
      </c>
      <c r="N1375">
        <v>1722</v>
      </c>
      <c r="O1375">
        <v>2403</v>
      </c>
      <c r="P1375">
        <v>2893</v>
      </c>
      <c r="Q1375">
        <v>3.65</v>
      </c>
      <c r="R1375">
        <v>5.56</v>
      </c>
      <c r="S1375">
        <v>0.61973900000000004</v>
      </c>
      <c r="T1375">
        <v>917</v>
      </c>
      <c r="U1375">
        <v>935</v>
      </c>
      <c r="V1375">
        <v>2.9054000000000002</v>
      </c>
      <c r="W1375">
        <v>0</v>
      </c>
      <c r="X1375">
        <v>0</v>
      </c>
      <c r="Y1375">
        <v>0</v>
      </c>
      <c r="Z1375">
        <v>4322.2002000000002</v>
      </c>
      <c r="AA1375">
        <v>758.9</v>
      </c>
      <c r="AD1375">
        <v>10.4983</v>
      </c>
      <c r="AE1375" t="s">
        <v>120</v>
      </c>
      <c r="AF1375" t="s">
        <v>123</v>
      </c>
      <c r="AG1375">
        <v>-0.24908199906349182</v>
      </c>
      <c r="AH1375">
        <v>0.20670653879642487</v>
      </c>
      <c r="AI1375">
        <v>-2.2281236946582794E-2</v>
      </c>
      <c r="AJ1375">
        <v>3.6499999463558197E-2</v>
      </c>
      <c r="AM1375">
        <v>0.17486895620822906</v>
      </c>
      <c r="AN1375">
        <v>3.1837586313486099E-2</v>
      </c>
      <c r="AO1375">
        <v>2.7098841965198517E-2</v>
      </c>
      <c r="AU1375">
        <v>5.559999868273735E-2</v>
      </c>
      <c r="AW1375">
        <v>2.0665187388658524E-2</v>
      </c>
      <c r="AX1375">
        <v>2.6501163840293884E-2</v>
      </c>
      <c r="AY1375">
        <v>7.1093812584877014E-3</v>
      </c>
    </row>
    <row r="1376" spans="1:51" hidden="1" x14ac:dyDescent="0.45">
      <c r="A1376">
        <v>1921</v>
      </c>
      <c r="B1376" t="s">
        <v>66</v>
      </c>
      <c r="C1376" t="s">
        <v>84</v>
      </c>
      <c r="D1376">
        <v>138</v>
      </c>
      <c r="E1376">
        <v>6921</v>
      </c>
      <c r="F1376">
        <v>4431.3964744979057</v>
      </c>
      <c r="G1376">
        <v>18.480191670418062</v>
      </c>
      <c r="H1376">
        <v>19.863</v>
      </c>
      <c r="I1376">
        <v>5792</v>
      </c>
      <c r="J1376">
        <v>0.24274861878453038</v>
      </c>
      <c r="K1376">
        <v>11.894119999999999</v>
      </c>
      <c r="L1376">
        <v>-130</v>
      </c>
      <c r="M1376">
        <v>2267</v>
      </c>
      <c r="N1376">
        <v>1385</v>
      </c>
      <c r="O1376">
        <v>2380</v>
      </c>
      <c r="P1376">
        <v>2903</v>
      </c>
      <c r="Q1376">
        <v>3.99</v>
      </c>
      <c r="R1376">
        <v>5.21</v>
      </c>
      <c r="S1376">
        <v>0.72526100000000004</v>
      </c>
      <c r="T1376">
        <v>847</v>
      </c>
      <c r="U1376">
        <v>1032</v>
      </c>
      <c r="V1376">
        <v>2.972</v>
      </c>
      <c r="W1376">
        <v>0</v>
      </c>
      <c r="X1376">
        <v>0</v>
      </c>
      <c r="Y1376">
        <v>1</v>
      </c>
      <c r="Z1376">
        <v>3633.3</v>
      </c>
      <c r="AA1376">
        <v>837.8</v>
      </c>
      <c r="AD1376">
        <v>9.2898399999999999</v>
      </c>
      <c r="AE1376" t="s">
        <v>120</v>
      </c>
      <c r="AF1376" t="s">
        <v>123</v>
      </c>
      <c r="AG1376">
        <v>-0.15922383964061737</v>
      </c>
      <c r="AH1376">
        <v>-8.8011220097541809E-2</v>
      </c>
      <c r="AI1376">
        <v>0.10385835915803909</v>
      </c>
      <c r="AJ1376">
        <v>3.9900001138448715E-2</v>
      </c>
      <c r="AM1376">
        <v>-0.11511006206274033</v>
      </c>
      <c r="AN1376">
        <v>2.7098841965198517E-2</v>
      </c>
      <c r="AO1376">
        <v>3.0623968690633774E-2</v>
      </c>
      <c r="AU1376">
        <v>5.2099999040365219E-2</v>
      </c>
      <c r="AW1376">
        <v>-4.7959364950656891E-2</v>
      </c>
      <c r="AX1376">
        <v>-0.1131875291466713</v>
      </c>
      <c r="AY1376">
        <v>7.1879178285598755E-2</v>
      </c>
    </row>
    <row r="1377" spans="1:51" hidden="1" x14ac:dyDescent="0.45">
      <c r="A1377">
        <v>1922</v>
      </c>
      <c r="B1377" t="s">
        <v>66</v>
      </c>
      <c r="C1377" t="s">
        <v>84</v>
      </c>
      <c r="D1377">
        <v>138</v>
      </c>
      <c r="E1377">
        <v>7032</v>
      </c>
      <c r="F1377">
        <v>4599.2150170648465</v>
      </c>
      <c r="G1377">
        <v>19.385038120822372</v>
      </c>
      <c r="H1377">
        <v>21.570399999999999</v>
      </c>
      <c r="I1377">
        <v>5523</v>
      </c>
      <c r="J1377">
        <v>0.19934818033677348</v>
      </c>
      <c r="K1377">
        <v>10.48653</v>
      </c>
      <c r="L1377">
        <v>-172</v>
      </c>
      <c r="M1377">
        <v>2032</v>
      </c>
      <c r="N1377">
        <v>1230</v>
      </c>
      <c r="O1377">
        <v>2203</v>
      </c>
      <c r="P1377">
        <v>2750.6519779581508</v>
      </c>
      <c r="Q1377">
        <v>3.55</v>
      </c>
      <c r="R1377">
        <v>4.8600000000000003</v>
      </c>
      <c r="S1377">
        <v>0.80298900000000006</v>
      </c>
      <c r="T1377">
        <v>776</v>
      </c>
      <c r="U1377">
        <v>1123</v>
      </c>
      <c r="V1377">
        <v>2.5975999999999999</v>
      </c>
      <c r="W1377">
        <v>0</v>
      </c>
      <c r="X1377">
        <v>0</v>
      </c>
      <c r="Y1377">
        <v>0</v>
      </c>
      <c r="Z1377">
        <v>3182</v>
      </c>
      <c r="AA1377">
        <v>868.4</v>
      </c>
      <c r="AD1377">
        <v>8.0813900000000007</v>
      </c>
      <c r="AE1377" t="s">
        <v>120</v>
      </c>
      <c r="AF1377" t="s">
        <v>123</v>
      </c>
      <c r="AG1377">
        <v>-0.22420945763587952</v>
      </c>
      <c r="AH1377">
        <v>-9.6876271069049835E-2</v>
      </c>
      <c r="AI1377">
        <v>0.12488560378551483</v>
      </c>
      <c r="AJ1377">
        <v>3.5500001162290573E-2</v>
      </c>
      <c r="AM1377">
        <v>-0.13008297979831696</v>
      </c>
      <c r="AN1377">
        <v>3.320670872926712E-2</v>
      </c>
      <c r="AO1377">
        <v>3.8172271102666855E-2</v>
      </c>
      <c r="AU1377">
        <v>4.8599999397993088E-2</v>
      </c>
      <c r="AW1377">
        <v>-5.5681992322206497E-2</v>
      </c>
      <c r="AX1377">
        <v>-0.14778126776218414</v>
      </c>
      <c r="AY1377">
        <v>8.0192804336547852E-2</v>
      </c>
    </row>
    <row r="1378" spans="1:51" hidden="1" x14ac:dyDescent="0.45">
      <c r="A1378">
        <v>1923</v>
      </c>
      <c r="B1378" t="s">
        <v>66</v>
      </c>
      <c r="C1378" t="s">
        <v>84</v>
      </c>
      <c r="D1378">
        <v>138</v>
      </c>
      <c r="E1378">
        <v>7150</v>
      </c>
      <c r="F1378">
        <v>4634.9986013986017</v>
      </c>
      <c r="G1378">
        <v>19.486154227480146</v>
      </c>
      <c r="H1378">
        <v>21.208500000000001</v>
      </c>
      <c r="I1378">
        <v>5323</v>
      </c>
      <c r="J1378">
        <v>0.16569603606988539</v>
      </c>
      <c r="K1378">
        <v>10.13463</v>
      </c>
      <c r="L1378">
        <v>-32</v>
      </c>
      <c r="M1378">
        <v>2017</v>
      </c>
      <c r="N1378">
        <v>1312</v>
      </c>
      <c r="O1378">
        <v>2201</v>
      </c>
      <c r="P1378">
        <v>2765.6921254100707</v>
      </c>
      <c r="Q1378">
        <v>2.62</v>
      </c>
      <c r="R1378">
        <v>4.63</v>
      </c>
      <c r="S1378">
        <v>0.88865799999999995</v>
      </c>
      <c r="T1378">
        <v>776</v>
      </c>
      <c r="U1378">
        <v>807</v>
      </c>
      <c r="V1378">
        <v>2.5575000000000001</v>
      </c>
      <c r="W1378">
        <v>0</v>
      </c>
      <c r="X1378">
        <v>0</v>
      </c>
      <c r="Y1378">
        <v>0</v>
      </c>
      <c r="Z1378">
        <v>3360.2</v>
      </c>
      <c r="AA1378">
        <v>867.3</v>
      </c>
      <c r="AD1378">
        <v>8.0076400000000003</v>
      </c>
      <c r="AE1378" t="s">
        <v>120</v>
      </c>
      <c r="AF1378" t="s">
        <v>123</v>
      </c>
      <c r="AG1378">
        <v>6.2752924859523773E-2</v>
      </c>
      <c r="AH1378">
        <v>3.1591176986694336E-2</v>
      </c>
      <c r="AI1378">
        <v>2.584945410490036E-2</v>
      </c>
      <c r="AJ1378">
        <v>2.6200000196695328E-2</v>
      </c>
      <c r="AM1378">
        <v>-9.1259051114320755E-3</v>
      </c>
      <c r="AN1378">
        <v>4.0717080235481262E-2</v>
      </c>
      <c r="AO1378">
        <v>4.1092082858085632E-2</v>
      </c>
      <c r="AU1378">
        <v>4.6300001442432404E-2</v>
      </c>
      <c r="AW1378">
        <v>3.7316307425498962E-2</v>
      </c>
      <c r="AX1378">
        <v>4.6144768595695496E-2</v>
      </c>
      <c r="AY1378">
        <v>2.6024727150797844E-2</v>
      </c>
    </row>
    <row r="1379" spans="1:51" hidden="1" x14ac:dyDescent="0.45">
      <c r="A1379">
        <v>1924</v>
      </c>
      <c r="B1379" t="s">
        <v>66</v>
      </c>
      <c r="C1379" t="s">
        <v>84</v>
      </c>
      <c r="D1379">
        <v>138</v>
      </c>
      <c r="E1379">
        <v>7264</v>
      </c>
      <c r="F1379">
        <v>4895.4949063876657</v>
      </c>
      <c r="G1379">
        <v>20.539514959538064</v>
      </c>
      <c r="H1379">
        <v>21.252099999999999</v>
      </c>
      <c r="I1379">
        <v>5598</v>
      </c>
      <c r="J1379">
        <v>0.15702036441586281</v>
      </c>
      <c r="K1379">
        <v>10.20501</v>
      </c>
      <c r="L1379">
        <v>24</v>
      </c>
      <c r="M1379">
        <v>2366</v>
      </c>
      <c r="N1379">
        <v>1689</v>
      </c>
      <c r="O1379">
        <v>2219</v>
      </c>
      <c r="P1379">
        <v>2796.1360532032513</v>
      </c>
      <c r="Q1379">
        <v>4.1900000000000004</v>
      </c>
      <c r="R1379">
        <v>4.7</v>
      </c>
      <c r="S1379">
        <v>0.86314299999999999</v>
      </c>
      <c r="T1379">
        <v>737</v>
      </c>
      <c r="U1379">
        <v>737</v>
      </c>
      <c r="V1379">
        <v>2.6171000000000002</v>
      </c>
      <c r="W1379">
        <v>0</v>
      </c>
      <c r="X1379">
        <v>0</v>
      </c>
      <c r="Y1379">
        <v>0</v>
      </c>
      <c r="Z1379">
        <v>3399.1001000000001</v>
      </c>
      <c r="AA1379">
        <v>899.3</v>
      </c>
      <c r="AD1379">
        <v>7.9339000000000004</v>
      </c>
      <c r="AE1379" t="s">
        <v>120</v>
      </c>
      <c r="AF1379" t="s">
        <v>123</v>
      </c>
      <c r="AG1379">
        <v>1.8492687493562698E-2</v>
      </c>
      <c r="AH1379">
        <v>3.4451626241207123E-2</v>
      </c>
      <c r="AI1379">
        <v>8.7922975420951843E-2</v>
      </c>
      <c r="AJ1379">
        <v>4.1900001466274261E-2</v>
      </c>
      <c r="AM1379">
        <v>-9.2087052762508392E-3</v>
      </c>
      <c r="AN1379">
        <v>4.3660331517457962E-2</v>
      </c>
      <c r="AO1379">
        <v>4.406612366437912E-2</v>
      </c>
      <c r="AU1379">
        <v>4.6999998390674591E-2</v>
      </c>
      <c r="AW1379">
        <v>4.2800102382898331E-2</v>
      </c>
      <c r="AX1379">
        <v>2.6322802528738976E-2</v>
      </c>
      <c r="AY1379">
        <v>6.4911484718322754E-2</v>
      </c>
    </row>
    <row r="1380" spans="1:51" hidden="1" x14ac:dyDescent="0.45">
      <c r="A1380">
        <v>1925</v>
      </c>
      <c r="B1380" t="s">
        <v>66</v>
      </c>
      <c r="C1380" t="s">
        <v>84</v>
      </c>
      <c r="D1380">
        <v>138</v>
      </c>
      <c r="E1380">
        <v>7366</v>
      </c>
      <c r="F1380">
        <v>5030.9767852294326</v>
      </c>
      <c r="G1380">
        <v>20.90840527203251</v>
      </c>
      <c r="H1380">
        <v>20.8049</v>
      </c>
      <c r="I1380">
        <v>5733</v>
      </c>
      <c r="J1380">
        <v>0.15785801500087215</v>
      </c>
      <c r="K1380">
        <v>10.13463</v>
      </c>
      <c r="L1380">
        <v>110</v>
      </c>
      <c r="M1380">
        <v>2455</v>
      </c>
      <c r="N1380">
        <v>1809</v>
      </c>
      <c r="O1380">
        <v>2176</v>
      </c>
      <c r="P1380">
        <v>2769</v>
      </c>
      <c r="Q1380">
        <v>3.1</v>
      </c>
      <c r="R1380">
        <v>4.18</v>
      </c>
      <c r="S1380">
        <v>0.853792</v>
      </c>
      <c r="T1380">
        <v>779</v>
      </c>
      <c r="U1380">
        <v>699</v>
      </c>
      <c r="V1380">
        <v>2.4900000000000002</v>
      </c>
      <c r="W1380">
        <v>1</v>
      </c>
      <c r="X1380">
        <v>1</v>
      </c>
      <c r="Y1380">
        <v>0</v>
      </c>
      <c r="Z1380">
        <v>3781.7</v>
      </c>
      <c r="AA1380">
        <v>969.8</v>
      </c>
      <c r="AD1380">
        <v>7.7251799999999999</v>
      </c>
      <c r="AE1380" t="s">
        <v>119</v>
      </c>
      <c r="AF1380" t="s">
        <v>123</v>
      </c>
      <c r="AG1380">
        <v>0.14880780875682831</v>
      </c>
      <c r="AH1380">
        <v>1.9918860867619514E-2</v>
      </c>
      <c r="AI1380">
        <v>0.13927191495895386</v>
      </c>
      <c r="AJ1380">
        <v>3.0999999493360519E-2</v>
      </c>
      <c r="AM1380">
        <v>-2.6307364925742149E-2</v>
      </c>
      <c r="AN1380">
        <v>4.6226225793361664E-2</v>
      </c>
      <c r="AO1380">
        <v>4.7475174069404602E-2</v>
      </c>
      <c r="AU1380">
        <v>4.179999977350235E-2</v>
      </c>
      <c r="AW1380">
        <v>8.6369886994361877E-2</v>
      </c>
      <c r="AX1380">
        <v>8.7286584079265594E-2</v>
      </c>
      <c r="AY1380">
        <v>8.5135959088802338E-2</v>
      </c>
    </row>
    <row r="1381" spans="1:51" hidden="1" x14ac:dyDescent="0.45">
      <c r="A1381">
        <v>1926</v>
      </c>
      <c r="B1381" t="s">
        <v>66</v>
      </c>
      <c r="C1381" t="s">
        <v>84</v>
      </c>
      <c r="D1381">
        <v>138</v>
      </c>
      <c r="E1381">
        <v>7471</v>
      </c>
      <c r="F1381">
        <v>5357.7593360995852</v>
      </c>
      <c r="G1381">
        <v>22.011202810268877</v>
      </c>
      <c r="H1381">
        <v>21.715</v>
      </c>
      <c r="I1381">
        <v>5849</v>
      </c>
      <c r="J1381">
        <v>0.16823388613438195</v>
      </c>
      <c r="K1381">
        <v>9.7123550000000005</v>
      </c>
      <c r="L1381">
        <v>149</v>
      </c>
      <c r="M1381">
        <v>2443</v>
      </c>
      <c r="N1381">
        <v>1749</v>
      </c>
      <c r="O1381">
        <v>2145</v>
      </c>
      <c r="P1381">
        <v>2772</v>
      </c>
      <c r="Q1381">
        <v>2.84</v>
      </c>
      <c r="R1381">
        <v>4</v>
      </c>
      <c r="S1381">
        <v>0.83030900000000007</v>
      </c>
      <c r="T1381">
        <v>833</v>
      </c>
      <c r="U1381">
        <v>689</v>
      </c>
      <c r="V1381">
        <v>2.4939</v>
      </c>
      <c r="W1381">
        <v>1</v>
      </c>
      <c r="X1381">
        <v>1</v>
      </c>
      <c r="Y1381">
        <v>0</v>
      </c>
      <c r="Z1381">
        <v>4159.2997999999998</v>
      </c>
      <c r="AA1381">
        <v>1035.3</v>
      </c>
      <c r="AD1381">
        <v>7.51647</v>
      </c>
      <c r="AE1381" t="s">
        <v>119</v>
      </c>
      <c r="AF1381" t="s">
        <v>123</v>
      </c>
      <c r="AG1381">
        <v>0.13335184752941132</v>
      </c>
      <c r="AH1381">
        <v>2.2676816210150719E-2</v>
      </c>
      <c r="AI1381">
        <v>5.402461439371109E-2</v>
      </c>
      <c r="AJ1381">
        <v>2.8400000184774399E-2</v>
      </c>
      <c r="AM1381">
        <v>-2.7016846463084221E-2</v>
      </c>
      <c r="AN1381">
        <v>4.969366267323494E-2</v>
      </c>
      <c r="AO1381">
        <v>5.1073506474494934E-2</v>
      </c>
      <c r="AU1381">
        <v>3.9999999105930328E-2</v>
      </c>
      <c r="AW1381">
        <v>6.4294569194316864E-2</v>
      </c>
      <c r="AX1381">
        <v>8.0739542841911316E-2</v>
      </c>
      <c r="AY1381">
        <v>4.1212305426597595E-2</v>
      </c>
    </row>
    <row r="1382" spans="1:51" hidden="1" x14ac:dyDescent="0.45">
      <c r="A1382">
        <v>1927</v>
      </c>
      <c r="B1382" t="s">
        <v>66</v>
      </c>
      <c r="C1382" t="s">
        <v>84</v>
      </c>
      <c r="D1382">
        <v>138</v>
      </c>
      <c r="E1382">
        <v>7576</v>
      </c>
      <c r="F1382">
        <v>5504.1981256599793</v>
      </c>
      <c r="G1382">
        <v>22.714326705153287</v>
      </c>
      <c r="H1382">
        <v>22.343599999999999</v>
      </c>
      <c r="I1382">
        <v>6032</v>
      </c>
      <c r="J1382">
        <v>0.17390583554376657</v>
      </c>
      <c r="K1382">
        <v>9.7123550000000005</v>
      </c>
      <c r="L1382">
        <v>203</v>
      </c>
      <c r="M1382">
        <v>2550</v>
      </c>
      <c r="N1382">
        <v>1900</v>
      </c>
      <c r="O1382">
        <v>2186</v>
      </c>
      <c r="P1382">
        <v>2842</v>
      </c>
      <c r="Q1382">
        <v>3.67</v>
      </c>
      <c r="R1382">
        <v>4.01</v>
      </c>
      <c r="S1382">
        <v>0.80208299999999999</v>
      </c>
      <c r="T1382">
        <v>788</v>
      </c>
      <c r="U1382">
        <v>645</v>
      </c>
      <c r="V1382">
        <v>2.4933999999999998</v>
      </c>
      <c r="W1382">
        <v>1</v>
      </c>
      <c r="X1382">
        <v>1</v>
      </c>
      <c r="Y1382">
        <v>0</v>
      </c>
      <c r="Z1382">
        <v>4340.5</v>
      </c>
      <c r="AA1382">
        <v>1095.9000000000001</v>
      </c>
      <c r="AD1382">
        <v>7.8698899999999998</v>
      </c>
      <c r="AE1382" t="s">
        <v>119</v>
      </c>
      <c r="AF1382" t="s">
        <v>123</v>
      </c>
      <c r="AG1382">
        <v>0.15111285448074341</v>
      </c>
      <c r="AH1382">
        <v>0.10219703614711761</v>
      </c>
      <c r="AI1382">
        <v>3.2375022768974304E-2</v>
      </c>
      <c r="AJ1382">
        <v>3.6699999123811722E-2</v>
      </c>
      <c r="AM1382">
        <v>4.7019410878419876E-2</v>
      </c>
      <c r="AN1382">
        <v>5.517762154340744E-2</v>
      </c>
      <c r="AO1382">
        <v>5.2699711173772812E-2</v>
      </c>
      <c r="AU1382">
        <v>4.010000079870224E-2</v>
      </c>
      <c r="AW1382">
        <v>9.0022236108779907E-2</v>
      </c>
      <c r="AX1382">
        <v>0.12852683663368225</v>
      </c>
      <c r="AY1382">
        <v>3.4537509083747864E-2</v>
      </c>
    </row>
    <row r="1383" spans="1:51" hidden="1" x14ac:dyDescent="0.45">
      <c r="A1383">
        <v>1928</v>
      </c>
      <c r="B1383" t="s">
        <v>66</v>
      </c>
      <c r="C1383" t="s">
        <v>84</v>
      </c>
      <c r="D1383">
        <v>138</v>
      </c>
      <c r="E1383">
        <v>7679</v>
      </c>
      <c r="F1383">
        <v>5719.5989061075661</v>
      </c>
      <c r="G1383">
        <v>23.359553474451392</v>
      </c>
      <c r="H1383">
        <v>22.911200000000001</v>
      </c>
      <c r="I1383">
        <v>6308</v>
      </c>
      <c r="J1383">
        <v>0.18357641090678503</v>
      </c>
      <c r="K1383">
        <v>9.7827339999999996</v>
      </c>
      <c r="L1383">
        <v>210</v>
      </c>
      <c r="M1383">
        <v>2688</v>
      </c>
      <c r="N1383">
        <v>1990</v>
      </c>
      <c r="O1383">
        <v>2200</v>
      </c>
      <c r="P1383">
        <v>2895</v>
      </c>
      <c r="Q1383">
        <v>4.2300000000000004</v>
      </c>
      <c r="R1383">
        <v>3.88</v>
      </c>
      <c r="S1383">
        <v>0.7625360000000001</v>
      </c>
      <c r="T1383">
        <v>820</v>
      </c>
      <c r="U1383">
        <v>698</v>
      </c>
      <c r="V1383">
        <v>2.4861</v>
      </c>
      <c r="W1383">
        <v>1</v>
      </c>
      <c r="X1383">
        <v>1</v>
      </c>
      <c r="Y1383">
        <v>0</v>
      </c>
      <c r="Z1383">
        <v>4547.7002000000002</v>
      </c>
      <c r="AA1383">
        <v>1169.0999999999999</v>
      </c>
      <c r="AD1383">
        <v>8.2233099999999997</v>
      </c>
      <c r="AE1383" t="s">
        <v>119</v>
      </c>
      <c r="AF1383" t="s">
        <v>123</v>
      </c>
      <c r="AG1383">
        <v>8.4593981504440308E-2</v>
      </c>
      <c r="AH1383">
        <v>0.10196292400360107</v>
      </c>
      <c r="AI1383">
        <v>6.6706612706184387E-2</v>
      </c>
      <c r="AJ1383">
        <v>4.2300000786781311E-2</v>
      </c>
      <c r="AM1383">
        <v>4.4907871633768082E-2</v>
      </c>
      <c r="AN1383">
        <v>5.7055048644542694E-2</v>
      </c>
      <c r="AO1383">
        <v>5.460294708609581E-2</v>
      </c>
      <c r="AU1383">
        <v>3.880000114440918E-2</v>
      </c>
      <c r="AW1383">
        <v>7.7444113790988922E-2</v>
      </c>
      <c r="AX1383">
        <v>9.2501595616340637E-2</v>
      </c>
      <c r="AY1383">
        <v>5.4503306746482849E-2</v>
      </c>
    </row>
    <row r="1384" spans="1:51" hidden="1" x14ac:dyDescent="0.45">
      <c r="A1384">
        <v>1929</v>
      </c>
      <c r="B1384" t="s">
        <v>66</v>
      </c>
      <c r="C1384" t="s">
        <v>84</v>
      </c>
      <c r="D1384">
        <v>138</v>
      </c>
      <c r="E1384">
        <v>7782</v>
      </c>
      <c r="F1384">
        <v>5688.7907992803903</v>
      </c>
      <c r="G1384">
        <v>23.466683543097886</v>
      </c>
      <c r="H1384">
        <v>23.2454</v>
      </c>
      <c r="I1384">
        <v>6489</v>
      </c>
      <c r="J1384">
        <v>0.19294190167976577</v>
      </c>
      <c r="K1384">
        <v>9.7123550000000005</v>
      </c>
      <c r="L1384">
        <v>51</v>
      </c>
      <c r="M1384">
        <v>2766</v>
      </c>
      <c r="N1384">
        <v>2005</v>
      </c>
      <c r="O1384">
        <v>2188</v>
      </c>
      <c r="P1384">
        <v>2920</v>
      </c>
      <c r="Q1384">
        <v>4.82</v>
      </c>
      <c r="R1384">
        <v>3.94</v>
      </c>
      <c r="S1384">
        <v>0.74175299999999988</v>
      </c>
      <c r="T1384">
        <v>798</v>
      </c>
      <c r="U1384">
        <v>729</v>
      </c>
      <c r="V1384">
        <v>2.4899</v>
      </c>
      <c r="W1384">
        <v>1</v>
      </c>
      <c r="X1384">
        <v>1</v>
      </c>
      <c r="Y1384">
        <v>0</v>
      </c>
      <c r="Z1384">
        <v>4671.2002000000002</v>
      </c>
      <c r="AA1384">
        <v>1222.9000000000001</v>
      </c>
      <c r="AD1384">
        <v>7.5435999999999996</v>
      </c>
      <c r="AE1384" t="s">
        <v>119</v>
      </c>
      <c r="AF1384" t="s">
        <v>123</v>
      </c>
      <c r="AG1384">
        <v>5.0753623247146606E-2</v>
      </c>
      <c r="AH1384">
        <v>-2.5552656501531601E-2</v>
      </c>
      <c r="AI1384">
        <v>1.1618012562394142E-2</v>
      </c>
      <c r="AJ1384">
        <v>4.8200000077486038E-2</v>
      </c>
      <c r="AM1384">
        <v>-8.2656495273113251E-2</v>
      </c>
      <c r="AN1384">
        <v>5.710383877158165E-2</v>
      </c>
      <c r="AO1384">
        <v>6.2249135226011276E-2</v>
      </c>
      <c r="AU1384">
        <v>3.9400000125169754E-2</v>
      </c>
      <c r="AW1384">
        <v>2.1474624052643776E-2</v>
      </c>
      <c r="AX1384">
        <v>1.6160430386662483E-2</v>
      </c>
      <c r="AY1384">
        <v>2.9909007251262665E-2</v>
      </c>
    </row>
    <row r="1385" spans="1:51" hidden="1" x14ac:dyDescent="0.45">
      <c r="A1385">
        <v>1930</v>
      </c>
      <c r="B1385" t="s">
        <v>66</v>
      </c>
      <c r="C1385" t="s">
        <v>84</v>
      </c>
      <c r="D1385">
        <v>138</v>
      </c>
      <c r="E1385">
        <v>7884</v>
      </c>
      <c r="F1385">
        <v>5602.5304414003049</v>
      </c>
      <c r="G1385">
        <v>22.854074872721643</v>
      </c>
      <c r="H1385">
        <v>24.1495</v>
      </c>
      <c r="I1385">
        <v>6248</v>
      </c>
      <c r="J1385">
        <v>0.22343149807938539</v>
      </c>
      <c r="K1385">
        <v>9.3604570000000002</v>
      </c>
      <c r="L1385">
        <v>48</v>
      </c>
      <c r="M1385">
        <v>2427</v>
      </c>
      <c r="N1385">
        <v>1728</v>
      </c>
      <c r="O1385">
        <v>2310</v>
      </c>
      <c r="P1385">
        <v>3115</v>
      </c>
      <c r="Q1385">
        <v>2.08</v>
      </c>
      <c r="R1385">
        <v>3.81</v>
      </c>
      <c r="S1385">
        <v>0.78685599999999989</v>
      </c>
      <c r="T1385">
        <v>782</v>
      </c>
      <c r="U1385">
        <v>738</v>
      </c>
      <c r="V1385">
        <v>2.4860000000000002</v>
      </c>
      <c r="W1385">
        <v>1</v>
      </c>
      <c r="X1385">
        <v>1</v>
      </c>
      <c r="Y1385">
        <v>0</v>
      </c>
      <c r="Z1385">
        <v>4473.7002000000002</v>
      </c>
      <c r="AA1385">
        <v>1346.2</v>
      </c>
      <c r="AD1385">
        <v>6.8638899999999996</v>
      </c>
      <c r="AE1385" t="s">
        <v>119</v>
      </c>
      <c r="AF1385" t="s">
        <v>123</v>
      </c>
      <c r="AG1385">
        <v>-0.20957300066947937</v>
      </c>
      <c r="AH1385">
        <v>-2.5128789246082306E-2</v>
      </c>
      <c r="AI1385">
        <v>0.10260695219039917</v>
      </c>
      <c r="AJ1385">
        <v>2.0800000056624413E-2</v>
      </c>
      <c r="AM1385">
        <v>-9.0104192495346069E-2</v>
      </c>
      <c r="AN1385">
        <v>6.4975403249263763E-2</v>
      </c>
      <c r="AO1385">
        <v>7.1409717202186584E-2</v>
      </c>
      <c r="AU1385">
        <v>3.8100000470876694E-2</v>
      </c>
      <c r="AW1385">
        <v>-5.1345527172088623E-2</v>
      </c>
      <c r="AX1385">
        <v>-0.12485735863447189</v>
      </c>
      <c r="AY1385">
        <v>6.1703477054834366E-2</v>
      </c>
    </row>
    <row r="1386" spans="1:51" hidden="1" x14ac:dyDescent="0.45">
      <c r="A1386">
        <v>1931</v>
      </c>
      <c r="B1386" t="s">
        <v>66</v>
      </c>
      <c r="C1386" t="s">
        <v>84</v>
      </c>
      <c r="D1386">
        <v>138</v>
      </c>
      <c r="E1386">
        <v>7999</v>
      </c>
      <c r="F1386">
        <v>5185.0493811726465</v>
      </c>
      <c r="G1386">
        <v>21.697967129059858</v>
      </c>
      <c r="H1386">
        <v>24.2319</v>
      </c>
      <c r="I1386">
        <v>5774</v>
      </c>
      <c r="J1386">
        <v>0.2109456182888812</v>
      </c>
      <c r="K1386">
        <v>8.7974219999999992</v>
      </c>
      <c r="L1386">
        <v>-73</v>
      </c>
      <c r="M1386">
        <v>1896</v>
      </c>
      <c r="N1386">
        <v>1315</v>
      </c>
      <c r="O1386">
        <v>2102</v>
      </c>
      <c r="P1386">
        <v>2990</v>
      </c>
      <c r="Q1386">
        <v>1.47</v>
      </c>
      <c r="R1386">
        <v>3.86</v>
      </c>
      <c r="S1386">
        <v>0.903775</v>
      </c>
      <c r="T1386">
        <v>724</v>
      </c>
      <c r="U1386">
        <v>865</v>
      </c>
      <c r="V1386">
        <v>2.4857</v>
      </c>
      <c r="W1386">
        <v>1</v>
      </c>
      <c r="X1386">
        <v>1</v>
      </c>
      <c r="Y1386">
        <v>0</v>
      </c>
      <c r="Z1386">
        <v>3848.7</v>
      </c>
      <c r="AA1386">
        <v>1369.1</v>
      </c>
      <c r="AD1386">
        <v>5.9392899999999997</v>
      </c>
      <c r="AE1386" t="s">
        <v>119</v>
      </c>
      <c r="AF1386" t="s">
        <v>123</v>
      </c>
      <c r="AG1386">
        <v>-0.24899999797344208</v>
      </c>
      <c r="AH1386">
        <v>-6.0548730194568634E-2</v>
      </c>
      <c r="AI1386">
        <v>-9.8109595477581024E-2</v>
      </c>
      <c r="AJ1386">
        <v>1.4700000174343586E-2</v>
      </c>
      <c r="AM1386">
        <v>-0.13470496237277985</v>
      </c>
      <c r="AN1386">
        <v>7.4156232178211212E-2</v>
      </c>
      <c r="AO1386">
        <v>8.5700519382953644E-2</v>
      </c>
      <c r="AU1386">
        <v>3.8600001484155655E-2</v>
      </c>
      <c r="AW1386">
        <v>-0.11115003377199173</v>
      </c>
      <c r="AX1386">
        <v>-0.16191931068897247</v>
      </c>
      <c r="AY1386">
        <v>-4.1704796254634857E-2</v>
      </c>
    </row>
    <row r="1387" spans="1:51" hidden="1" x14ac:dyDescent="0.45">
      <c r="A1387">
        <v>1932</v>
      </c>
      <c r="B1387" t="s">
        <v>66</v>
      </c>
      <c r="C1387" t="s">
        <v>84</v>
      </c>
      <c r="D1387">
        <v>138</v>
      </c>
      <c r="E1387">
        <v>8123</v>
      </c>
      <c r="F1387">
        <v>5035.2388280192044</v>
      </c>
      <c r="G1387">
        <v>21.122869272443761</v>
      </c>
      <c r="H1387">
        <v>24.2197</v>
      </c>
      <c r="I1387">
        <v>5233</v>
      </c>
      <c r="J1387">
        <v>0.16434167781387349</v>
      </c>
      <c r="K1387">
        <v>8.1640080000000008</v>
      </c>
      <c r="L1387">
        <v>-107</v>
      </c>
      <c r="M1387">
        <v>1306</v>
      </c>
      <c r="N1387">
        <v>850</v>
      </c>
      <c r="O1387">
        <v>2118</v>
      </c>
      <c r="P1387">
        <v>3075</v>
      </c>
      <c r="Q1387">
        <v>0.81</v>
      </c>
      <c r="R1387">
        <v>3.89</v>
      </c>
      <c r="S1387">
        <v>1.0526500000000001</v>
      </c>
      <c r="T1387">
        <v>729</v>
      </c>
      <c r="U1387">
        <v>883</v>
      </c>
      <c r="V1387">
        <v>2.4817</v>
      </c>
      <c r="W1387">
        <v>1</v>
      </c>
      <c r="X1387">
        <v>1</v>
      </c>
      <c r="Y1387">
        <v>0</v>
      </c>
      <c r="Z1387">
        <v>3302.8</v>
      </c>
      <c r="AA1387">
        <v>1342.6</v>
      </c>
      <c r="AD1387">
        <v>5.0146899999999999</v>
      </c>
      <c r="AE1387" t="s">
        <v>119</v>
      </c>
      <c r="AF1387" t="s">
        <v>123</v>
      </c>
      <c r="AG1387">
        <v>-0.3043571412563324</v>
      </c>
      <c r="AH1387">
        <v>-6.8243332207202911E-2</v>
      </c>
      <c r="AI1387">
        <v>0.23947642743587494</v>
      </c>
      <c r="AJ1387">
        <v>8.1000002101063728E-3</v>
      </c>
      <c r="AM1387">
        <v>-0.15567517280578613</v>
      </c>
      <c r="AN1387">
        <v>8.7431840598583221E-2</v>
      </c>
      <c r="AO1387">
        <v>0.10355237126350403</v>
      </c>
      <c r="AU1387">
        <v>3.8899999111890793E-2</v>
      </c>
      <c r="AW1387">
        <v>-4.9833662807941437E-2</v>
      </c>
      <c r="AX1387">
        <v>-0.19473637640476227</v>
      </c>
      <c r="AY1387">
        <v>0.12378821521997452</v>
      </c>
    </row>
    <row r="1388" spans="1:51" hidden="1" x14ac:dyDescent="0.45">
      <c r="A1388">
        <v>1933</v>
      </c>
      <c r="B1388" t="s">
        <v>66</v>
      </c>
      <c r="C1388" t="s">
        <v>84</v>
      </c>
      <c r="D1388">
        <v>138</v>
      </c>
      <c r="E1388">
        <v>8237</v>
      </c>
      <c r="F1388">
        <v>4956.4623042369785</v>
      </c>
      <c r="G1388">
        <v>20.910953561010786</v>
      </c>
      <c r="H1388">
        <v>24.073599999999999</v>
      </c>
      <c r="I1388">
        <v>5044</v>
      </c>
      <c r="J1388">
        <v>0.14651070578905631</v>
      </c>
      <c r="K1388">
        <v>8.093629</v>
      </c>
      <c r="L1388">
        <v>-204</v>
      </c>
      <c r="M1388">
        <v>1254</v>
      </c>
      <c r="N1388">
        <v>754</v>
      </c>
      <c r="O1388">
        <v>1986</v>
      </c>
      <c r="P1388">
        <v>2981</v>
      </c>
      <c r="Q1388">
        <v>1.1000000000000001</v>
      </c>
      <c r="R1388">
        <v>3.68</v>
      </c>
      <c r="S1388">
        <v>1.16086</v>
      </c>
      <c r="T1388">
        <v>721</v>
      </c>
      <c r="U1388">
        <v>993</v>
      </c>
      <c r="V1388">
        <v>1.9335</v>
      </c>
      <c r="W1388">
        <v>1</v>
      </c>
      <c r="X1388">
        <v>1</v>
      </c>
      <c r="Y1388">
        <v>0</v>
      </c>
      <c r="Z1388">
        <v>3185</v>
      </c>
      <c r="AA1388">
        <v>1318.8</v>
      </c>
      <c r="AD1388">
        <v>6.0297299999999998</v>
      </c>
      <c r="AE1388" t="s">
        <v>119</v>
      </c>
      <c r="AF1388" t="s">
        <v>123</v>
      </c>
      <c r="AG1388">
        <v>0.17043477296829224</v>
      </c>
      <c r="AH1388">
        <v>0.30699095129966736</v>
      </c>
      <c r="AI1388">
        <v>2.8801264706999063E-3</v>
      </c>
      <c r="AJ1388">
        <v>1.0999999940395355E-2</v>
      </c>
      <c r="AM1388">
        <v>0.20241330564022064</v>
      </c>
      <c r="AN1388">
        <v>0.10457763820886612</v>
      </c>
      <c r="AO1388">
        <v>8.6973123252391815E-2</v>
      </c>
      <c r="AU1388">
        <v>3.6800000816583633E-2</v>
      </c>
      <c r="AW1388">
        <v>0.12759056687355042</v>
      </c>
      <c r="AX1388">
        <v>0.23506376147270203</v>
      </c>
      <c r="AY1388">
        <v>6.940063089132309E-3</v>
      </c>
    </row>
    <row r="1389" spans="1:51" hidden="1" x14ac:dyDescent="0.45">
      <c r="A1389">
        <v>1934</v>
      </c>
      <c r="B1389" t="s">
        <v>66</v>
      </c>
      <c r="C1389" t="s">
        <v>84</v>
      </c>
      <c r="D1389">
        <v>138</v>
      </c>
      <c r="E1389">
        <v>8341</v>
      </c>
      <c r="F1389">
        <v>4804.9070854813572</v>
      </c>
      <c r="G1389">
        <v>20.437787263525507</v>
      </c>
      <c r="H1389">
        <v>23.264099999999999</v>
      </c>
      <c r="I1389">
        <v>4959</v>
      </c>
      <c r="J1389">
        <v>0.15184513006654568</v>
      </c>
      <c r="K1389">
        <v>8.093629</v>
      </c>
      <c r="L1389">
        <v>-88</v>
      </c>
      <c r="M1389">
        <v>1079</v>
      </c>
      <c r="N1389">
        <v>736</v>
      </c>
      <c r="O1389">
        <v>1881</v>
      </c>
      <c r="P1389">
        <v>2906</v>
      </c>
      <c r="Q1389">
        <v>0.89</v>
      </c>
      <c r="R1389">
        <v>3.35</v>
      </c>
      <c r="S1389">
        <v>1.1820900000000001</v>
      </c>
      <c r="T1389">
        <v>889</v>
      </c>
      <c r="U1389">
        <v>989</v>
      </c>
      <c r="V1389">
        <v>1.4841</v>
      </c>
      <c r="W1389">
        <v>1</v>
      </c>
      <c r="X1389">
        <v>1</v>
      </c>
      <c r="Y1389">
        <v>0</v>
      </c>
      <c r="Z1389">
        <v>3024.3</v>
      </c>
      <c r="AA1389">
        <v>1288.8</v>
      </c>
      <c r="AD1389">
        <v>7.0447800000000003</v>
      </c>
      <c r="AE1389" t="s">
        <v>119</v>
      </c>
      <c r="AF1389" t="s">
        <v>123</v>
      </c>
      <c r="AG1389">
        <v>0.10269230604171753</v>
      </c>
      <c r="AH1389">
        <v>0.25474554300308228</v>
      </c>
      <c r="AI1389">
        <v>0.12409166991710663</v>
      </c>
      <c r="AJ1389">
        <v>8.8999997824430466E-3</v>
      </c>
      <c r="AM1389">
        <v>0.16834087669849396</v>
      </c>
      <c r="AN1389">
        <v>8.6404673755168915E-2</v>
      </c>
      <c r="AO1389">
        <v>7.3955021798610687E-2</v>
      </c>
      <c r="AU1389">
        <v>3.3500000834465027E-2</v>
      </c>
      <c r="AW1389">
        <v>0.12259823083877563</v>
      </c>
      <c r="AX1389">
        <v>0.17345568537712097</v>
      </c>
      <c r="AY1389">
        <v>6.6495835781097412E-2</v>
      </c>
    </row>
    <row r="1390" spans="1:51" hidden="1" x14ac:dyDescent="0.45">
      <c r="A1390">
        <v>1935</v>
      </c>
      <c r="B1390" t="s">
        <v>66</v>
      </c>
      <c r="C1390" t="s">
        <v>84</v>
      </c>
      <c r="D1390">
        <v>138</v>
      </c>
      <c r="E1390">
        <v>8434</v>
      </c>
      <c r="F1390">
        <v>4929.4557742470952</v>
      </c>
      <c r="G1390">
        <v>20.761725758443262</v>
      </c>
      <c r="H1390">
        <v>23.144300000000001</v>
      </c>
      <c r="I1390">
        <v>4886</v>
      </c>
      <c r="J1390">
        <v>0.13917314776913631</v>
      </c>
      <c r="K1390">
        <v>7.8121109999999998</v>
      </c>
      <c r="L1390">
        <v>20</v>
      </c>
      <c r="M1390">
        <v>978</v>
      </c>
      <c r="N1390">
        <v>711</v>
      </c>
      <c r="O1390">
        <v>1665</v>
      </c>
      <c r="P1390">
        <v>2689</v>
      </c>
      <c r="Q1390">
        <v>3.18</v>
      </c>
      <c r="R1390">
        <v>3.43</v>
      </c>
      <c r="S1390">
        <v>1.2181199999999999</v>
      </c>
      <c r="T1390">
        <v>886</v>
      </c>
      <c r="U1390">
        <v>989</v>
      </c>
      <c r="V1390">
        <v>1.4767999999999999</v>
      </c>
      <c r="W1390">
        <v>1</v>
      </c>
      <c r="X1390">
        <v>1</v>
      </c>
      <c r="Y1390">
        <v>0</v>
      </c>
      <c r="Z1390">
        <v>2902.3998999999999</v>
      </c>
      <c r="AA1390">
        <v>1221.8</v>
      </c>
      <c r="AD1390">
        <v>5.4529899999999998</v>
      </c>
      <c r="AE1390" t="s">
        <v>119</v>
      </c>
      <c r="AF1390" t="s">
        <v>123</v>
      </c>
      <c r="AG1390">
        <v>5.1999997347593307E-2</v>
      </c>
      <c r="AH1390">
        <v>-0.15321445465087891</v>
      </c>
      <c r="AI1390">
        <v>-1.9990919157862663E-2</v>
      </c>
      <c r="AJ1390">
        <v>3.1800001859664917E-2</v>
      </c>
      <c r="AM1390">
        <v>-0.2259531170129776</v>
      </c>
      <c r="AN1390">
        <v>7.2738662362098694E-2</v>
      </c>
      <c r="AO1390">
        <v>9.3971908092498779E-2</v>
      </c>
      <c r="AU1390">
        <v>3.4299999475479126E-2</v>
      </c>
      <c r="AW1390">
        <v>-1.803303137421608E-2</v>
      </c>
      <c r="AX1390">
        <v>-4.0632065385580063E-2</v>
      </c>
      <c r="AY1390">
        <v>5.9045413509011269E-3</v>
      </c>
    </row>
    <row r="1391" spans="1:51" hidden="1" x14ac:dyDescent="0.45">
      <c r="A1391">
        <v>1936</v>
      </c>
      <c r="B1391" t="s">
        <v>66</v>
      </c>
      <c r="C1391" t="s">
        <v>84</v>
      </c>
      <c r="D1391">
        <v>138</v>
      </c>
      <c r="E1391">
        <v>8516</v>
      </c>
      <c r="F1391">
        <v>5189.6788398309072</v>
      </c>
      <c r="G1391">
        <v>21.701840528306835</v>
      </c>
      <c r="H1391">
        <v>23.7988</v>
      </c>
      <c r="I1391">
        <v>4955</v>
      </c>
      <c r="J1391">
        <v>0.12633703329969728</v>
      </c>
      <c r="K1391">
        <v>7.4602149999999998</v>
      </c>
      <c r="L1391">
        <v>106</v>
      </c>
      <c r="M1391">
        <v>1071</v>
      </c>
      <c r="N1391">
        <v>796</v>
      </c>
      <c r="O1391">
        <v>1756</v>
      </c>
      <c r="P1391">
        <v>2797</v>
      </c>
      <c r="Q1391">
        <v>1.64</v>
      </c>
      <c r="R1391">
        <v>3.32</v>
      </c>
      <c r="S1391">
        <v>1.22227</v>
      </c>
      <c r="T1391">
        <v>922</v>
      </c>
      <c r="U1391">
        <v>935</v>
      </c>
      <c r="V1391">
        <v>1.5508999999999999</v>
      </c>
      <c r="W1391">
        <v>1</v>
      </c>
      <c r="X1391">
        <v>1</v>
      </c>
      <c r="Y1391">
        <v>0</v>
      </c>
      <c r="Z1391">
        <v>2945</v>
      </c>
      <c r="AA1391">
        <v>1173.5</v>
      </c>
      <c r="AD1391">
        <v>3.8612000000000002</v>
      </c>
      <c r="AE1391" t="s">
        <v>119</v>
      </c>
      <c r="AF1391" t="s">
        <v>123</v>
      </c>
      <c r="AG1391">
        <v>0.23799999058246613</v>
      </c>
      <c r="AH1391">
        <v>-0.19982524216175079</v>
      </c>
      <c r="AI1391">
        <v>0.11624212563037872</v>
      </c>
      <c r="AJ1391">
        <v>1.640000008046627E-2</v>
      </c>
      <c r="AM1391">
        <v>-0.29191142320632935</v>
      </c>
      <c r="AN1391">
        <v>9.2086181044578552E-2</v>
      </c>
      <c r="AO1391">
        <v>0.1300489604473114</v>
      </c>
      <c r="AU1391">
        <v>3.319999948143959E-2</v>
      </c>
      <c r="AW1391">
        <v>5.7512082159519196E-2</v>
      </c>
      <c r="AX1391">
        <v>4.8996537923812866E-2</v>
      </c>
      <c r="AY1391">
        <v>6.6321060061454773E-2</v>
      </c>
    </row>
    <row r="1392" spans="1:51" hidden="1" x14ac:dyDescent="0.45">
      <c r="A1392">
        <v>1937</v>
      </c>
      <c r="B1392" t="s">
        <v>66</v>
      </c>
      <c r="C1392" t="s">
        <v>84</v>
      </c>
      <c r="D1392">
        <v>138</v>
      </c>
      <c r="E1392">
        <v>8599</v>
      </c>
      <c r="F1392">
        <v>5432.6968252122342</v>
      </c>
      <c r="G1392">
        <v>22.727272013162906</v>
      </c>
      <c r="H1392">
        <v>23.757200000000001</v>
      </c>
      <c r="I1392">
        <v>5409</v>
      </c>
      <c r="J1392">
        <v>0.13496025143279719</v>
      </c>
      <c r="K1392">
        <v>7.8824909999999999</v>
      </c>
      <c r="L1392">
        <v>159</v>
      </c>
      <c r="M1392">
        <v>1605</v>
      </c>
      <c r="N1392">
        <v>1204</v>
      </c>
      <c r="O1392">
        <v>2312</v>
      </c>
      <c r="P1392">
        <v>3537</v>
      </c>
      <c r="Q1392">
        <v>0.19</v>
      </c>
      <c r="R1392">
        <v>3.13</v>
      </c>
      <c r="S1392">
        <v>1.20852</v>
      </c>
      <c r="T1392">
        <v>943</v>
      </c>
      <c r="U1392">
        <v>938</v>
      </c>
      <c r="V1392">
        <v>1.8167</v>
      </c>
      <c r="W1392">
        <v>0</v>
      </c>
      <c r="X1392">
        <v>0</v>
      </c>
      <c r="Y1392">
        <v>0</v>
      </c>
      <c r="Z1392">
        <v>2848.5</v>
      </c>
      <c r="AA1392">
        <v>1108.9000000000001</v>
      </c>
      <c r="AD1392">
        <v>3.9036400000000002</v>
      </c>
      <c r="AE1392" t="s">
        <v>120</v>
      </c>
      <c r="AF1392" t="s">
        <v>123</v>
      </c>
      <c r="AG1392">
        <v>0.60675758123397827</v>
      </c>
      <c r="AH1392">
        <v>0.14059650897979736</v>
      </c>
      <c r="AI1392">
        <v>3.3293209969997406E-2</v>
      </c>
      <c r="AJ1392">
        <v>1.9000000320374966E-3</v>
      </c>
      <c r="AM1392">
        <v>1.0991401970386505E-2</v>
      </c>
      <c r="AN1392">
        <v>0.12960509955883026</v>
      </c>
      <c r="AO1392">
        <v>0.12819604575634003</v>
      </c>
      <c r="AU1392">
        <v>3.1300000846385956E-2</v>
      </c>
      <c r="AW1392">
        <v>0.2161385715007782</v>
      </c>
      <c r="AX1392">
        <v>0.39735576510429382</v>
      </c>
      <c r="AY1392">
        <v>1.759660430252552E-2</v>
      </c>
    </row>
    <row r="1393" spans="1:51" hidden="1" x14ac:dyDescent="0.45">
      <c r="A1393">
        <v>1938</v>
      </c>
      <c r="B1393" t="s">
        <v>66</v>
      </c>
      <c r="C1393" t="s">
        <v>84</v>
      </c>
      <c r="D1393">
        <v>138</v>
      </c>
      <c r="E1393">
        <v>8685</v>
      </c>
      <c r="F1393">
        <v>5249.6010362694306</v>
      </c>
      <c r="G1393">
        <v>21.818144437275098</v>
      </c>
      <c r="H1393">
        <v>23.638400000000001</v>
      </c>
      <c r="I1393">
        <v>5506</v>
      </c>
      <c r="J1393">
        <v>0.17490010897203051</v>
      </c>
      <c r="K1393">
        <v>8.0232500000000009</v>
      </c>
      <c r="L1393">
        <v>208</v>
      </c>
      <c r="M1393">
        <v>1460</v>
      </c>
      <c r="N1393">
        <v>1079</v>
      </c>
      <c r="O1393">
        <v>2427</v>
      </c>
      <c r="P1393">
        <v>3734</v>
      </c>
      <c r="Q1393">
        <v>0.15</v>
      </c>
      <c r="R1393">
        <v>2.99</v>
      </c>
      <c r="S1393">
        <v>1.17858</v>
      </c>
      <c r="T1393">
        <v>1015</v>
      </c>
      <c r="U1393">
        <v>1045</v>
      </c>
      <c r="V1393">
        <v>1.8179000000000001</v>
      </c>
      <c r="W1393">
        <v>0</v>
      </c>
      <c r="X1393">
        <v>0</v>
      </c>
      <c r="Y1393">
        <v>0</v>
      </c>
      <c r="Z1393">
        <v>2705.5</v>
      </c>
      <c r="AA1393">
        <v>1060.5</v>
      </c>
      <c r="AD1393">
        <v>3.9460799999999998</v>
      </c>
      <c r="AE1393" t="s">
        <v>120</v>
      </c>
      <c r="AF1393" t="s">
        <v>123</v>
      </c>
      <c r="AG1393">
        <v>-4.5923076570034027E-2</v>
      </c>
      <c r="AH1393">
        <v>0.14082406461238861</v>
      </c>
      <c r="AI1393">
        <v>3.3867143094539642E-2</v>
      </c>
      <c r="AJ1393">
        <v>1.500000013038516E-3</v>
      </c>
      <c r="AM1393">
        <v>1.0871903970837593E-2</v>
      </c>
      <c r="AN1393">
        <v>0.12995216250419617</v>
      </c>
      <c r="AO1393">
        <v>0.12855452299118042</v>
      </c>
      <c r="AU1393">
        <v>2.9899999499320984E-2</v>
      </c>
      <c r="AW1393">
        <v>2.7314120903611183E-2</v>
      </c>
      <c r="AX1393">
        <v>3.592955693602562E-2</v>
      </c>
      <c r="AY1393">
        <v>1.7683571204543114E-2</v>
      </c>
    </row>
    <row r="1394" spans="1:51" hidden="1" x14ac:dyDescent="0.45">
      <c r="A1394">
        <v>1939</v>
      </c>
      <c r="B1394" t="s">
        <v>66</v>
      </c>
      <c r="C1394" t="s">
        <v>84</v>
      </c>
      <c r="D1394">
        <v>138</v>
      </c>
      <c r="E1394">
        <v>8782</v>
      </c>
      <c r="F1394">
        <v>5543.9768845365525</v>
      </c>
      <c r="G1394">
        <v>23.385444090470621</v>
      </c>
      <c r="H1394">
        <v>24.768999999999998</v>
      </c>
      <c r="I1394">
        <v>6061</v>
      </c>
      <c r="J1394">
        <v>0.16845405048671835</v>
      </c>
      <c r="K1394">
        <v>8.093629</v>
      </c>
      <c r="L1394">
        <v>66</v>
      </c>
      <c r="M1394">
        <v>1560</v>
      </c>
      <c r="N1394">
        <v>1006</v>
      </c>
      <c r="O1394">
        <v>2341</v>
      </c>
      <c r="P1394">
        <v>3569</v>
      </c>
      <c r="Q1394">
        <v>1.1000000000000001</v>
      </c>
      <c r="R1394">
        <v>3.56</v>
      </c>
      <c r="S1394">
        <v>1.1084499999999999</v>
      </c>
      <c r="T1394">
        <v>1071</v>
      </c>
      <c r="U1394">
        <v>1182</v>
      </c>
      <c r="V1394">
        <v>1.8749</v>
      </c>
      <c r="W1394">
        <v>0</v>
      </c>
      <c r="X1394">
        <v>0</v>
      </c>
      <c r="Y1394">
        <v>1</v>
      </c>
      <c r="Z1394">
        <v>2595.3899000000001</v>
      </c>
      <c r="AA1394">
        <v>1033.5</v>
      </c>
      <c r="AD1394">
        <v>4.3057600000000003</v>
      </c>
      <c r="AE1394" t="s">
        <v>120</v>
      </c>
      <c r="AF1394" t="s">
        <v>123</v>
      </c>
      <c r="AG1394">
        <v>-2.7499999850988388E-2</v>
      </c>
      <c r="AH1394">
        <v>0.22187471389770508</v>
      </c>
      <c r="AI1394">
        <v>-0.18498408794403076</v>
      </c>
      <c r="AJ1394">
        <v>1.0999999940395355E-2</v>
      </c>
      <c r="AM1394">
        <v>9.1148681938648224E-2</v>
      </c>
      <c r="AN1394">
        <v>0.13072603940963745</v>
      </c>
      <c r="AO1394">
        <v>0.11980589479207993</v>
      </c>
      <c r="AU1394">
        <v>3.5599999129772186E-2</v>
      </c>
      <c r="AW1394">
        <v>6.2022297643125057E-3</v>
      </c>
      <c r="AX1394">
        <v>8.608333021402359E-2</v>
      </c>
      <c r="AY1394">
        <v>-8.6992040276527405E-2</v>
      </c>
    </row>
    <row r="1395" spans="1:51" hidden="1" x14ac:dyDescent="0.45">
      <c r="A1395">
        <v>1940</v>
      </c>
      <c r="B1395" t="s">
        <v>66</v>
      </c>
      <c r="C1395" t="s">
        <v>84</v>
      </c>
      <c r="D1395">
        <v>138</v>
      </c>
      <c r="E1395">
        <v>8879</v>
      </c>
      <c r="F1395">
        <v>4831.3599504448694</v>
      </c>
      <c r="G1395">
        <v>20.344214092243408</v>
      </c>
      <c r="H1395">
        <v>21.718499999999999</v>
      </c>
      <c r="K1395">
        <v>9.2900779999999994</v>
      </c>
      <c r="M1395">
        <v>1023</v>
      </c>
      <c r="N1395">
        <v>649</v>
      </c>
      <c r="O1395">
        <v>3186</v>
      </c>
      <c r="P1395">
        <v>4183</v>
      </c>
      <c r="Q1395">
        <v>1.96</v>
      </c>
      <c r="R1395">
        <v>3.98</v>
      </c>
      <c r="T1395">
        <v>1332</v>
      </c>
      <c r="U1395">
        <v>2310</v>
      </c>
      <c r="V1395">
        <v>1.8823000000000001</v>
      </c>
      <c r="W1395">
        <v>1</v>
      </c>
      <c r="X1395">
        <v>1</v>
      </c>
      <c r="Y1395">
        <v>0</v>
      </c>
      <c r="Z1395">
        <v>2209.8000000000002</v>
      </c>
      <c r="AA1395">
        <v>986.3</v>
      </c>
      <c r="AD1395">
        <v>4.6654400000000003</v>
      </c>
      <c r="AE1395" t="s">
        <v>119</v>
      </c>
      <c r="AF1395" t="s">
        <v>73</v>
      </c>
      <c r="AG1395">
        <v>1.3007243871688843</v>
      </c>
      <c r="AH1395">
        <v>0.20413656532764435</v>
      </c>
      <c r="AI1395">
        <v>0.10837271809577942</v>
      </c>
      <c r="AJ1395">
        <v>1.9600000232458115E-2</v>
      </c>
      <c r="AM1395">
        <v>8.3534613251686096E-2</v>
      </c>
      <c r="AN1395">
        <v>0.12060195207595825</v>
      </c>
      <c r="AO1395">
        <v>0.11130420118570328</v>
      </c>
      <c r="AU1395">
        <v>3.9799999445676804E-2</v>
      </c>
      <c r="AW1395">
        <v>0.40990358591079712</v>
      </c>
      <c r="AX1395">
        <v>0.68281984329223633</v>
      </c>
      <c r="AY1395">
        <v>6.3986361026763916E-2</v>
      </c>
    </row>
    <row r="1396" spans="1:51" hidden="1" x14ac:dyDescent="0.45">
      <c r="A1396">
        <v>1941</v>
      </c>
      <c r="B1396" t="s">
        <v>66</v>
      </c>
      <c r="C1396" t="s">
        <v>84</v>
      </c>
      <c r="D1396">
        <v>138</v>
      </c>
      <c r="E1396">
        <v>8966</v>
      </c>
      <c r="F1396">
        <v>4531.2000892259648</v>
      </c>
      <c r="G1396">
        <v>19.066603930097685</v>
      </c>
      <c r="H1396">
        <v>19.225999999999999</v>
      </c>
      <c r="K1396">
        <v>10.62729</v>
      </c>
      <c r="M1396">
        <v>744</v>
      </c>
      <c r="N1396">
        <v>635</v>
      </c>
      <c r="O1396">
        <v>4162</v>
      </c>
      <c r="P1396">
        <v>5112</v>
      </c>
      <c r="Q1396">
        <v>2</v>
      </c>
      <c r="R1396">
        <v>3.68</v>
      </c>
      <c r="T1396">
        <v>1942</v>
      </c>
      <c r="U1396">
        <v>3666</v>
      </c>
      <c r="V1396">
        <v>1.88</v>
      </c>
      <c r="W1396">
        <v>1</v>
      </c>
      <c r="X1396">
        <v>1</v>
      </c>
      <c r="Y1396">
        <v>0</v>
      </c>
      <c r="Z1396">
        <v>1767.6</v>
      </c>
      <c r="AA1396">
        <v>913.5</v>
      </c>
      <c r="AD1396">
        <v>5.1086099999999997</v>
      </c>
      <c r="AE1396" t="s">
        <v>119</v>
      </c>
      <c r="AF1396" t="s">
        <v>73</v>
      </c>
      <c r="AG1396">
        <v>-0.27701365947723389</v>
      </c>
      <c r="AH1396">
        <v>0.20629416406154633</v>
      </c>
      <c r="AI1396">
        <v>0.12655310332775116</v>
      </c>
      <c r="AJ1396">
        <v>1.9999999552965164E-2</v>
      </c>
      <c r="AM1396">
        <v>9.4989970326423645E-2</v>
      </c>
      <c r="AN1396">
        <v>0.11130419373512268</v>
      </c>
      <c r="AO1396">
        <v>0.10164859890937805</v>
      </c>
      <c r="AU1396">
        <v>3.6800000816583633E-2</v>
      </c>
      <c r="AW1396">
        <v>5.5921688675880432E-2</v>
      </c>
      <c r="AX1396">
        <v>4.3724380433559418E-2</v>
      </c>
      <c r="AY1396">
        <v>7.3276549577713013E-2</v>
      </c>
    </row>
    <row r="1397" spans="1:51" hidden="1" x14ac:dyDescent="0.45">
      <c r="A1397">
        <v>1942</v>
      </c>
      <c r="B1397" t="s">
        <v>66</v>
      </c>
      <c r="C1397" t="s">
        <v>84</v>
      </c>
      <c r="D1397">
        <v>138</v>
      </c>
      <c r="E1397">
        <v>9042</v>
      </c>
      <c r="F1397">
        <v>4106.728599867286</v>
      </c>
      <c r="G1397">
        <v>17.265269417137791</v>
      </c>
      <c r="H1397">
        <v>13.144299999999999</v>
      </c>
      <c r="K1397">
        <v>11.40146</v>
      </c>
      <c r="M1397">
        <v>482</v>
      </c>
      <c r="N1397">
        <v>617</v>
      </c>
      <c r="Q1397">
        <v>1.75</v>
      </c>
      <c r="R1397">
        <v>3.21</v>
      </c>
      <c r="T1397">
        <v>2042</v>
      </c>
      <c r="U1397">
        <v>3474</v>
      </c>
      <c r="V1397">
        <v>1.8791946308724834</v>
      </c>
      <c r="W1397">
        <v>1</v>
      </c>
      <c r="X1397">
        <v>1</v>
      </c>
      <c r="Y1397">
        <v>0</v>
      </c>
      <c r="Z1397">
        <v>1507.1</v>
      </c>
      <c r="AA1397">
        <v>843.4</v>
      </c>
      <c r="AD1397">
        <v>5.5517799999999999</v>
      </c>
      <c r="AE1397" t="s">
        <v>119</v>
      </c>
      <c r="AF1397" t="s">
        <v>73</v>
      </c>
      <c r="AG1397">
        <v>0.107944056391716</v>
      </c>
      <c r="AH1397">
        <v>0.18839822709560394</v>
      </c>
      <c r="AI1397">
        <v>7.886311411857605E-2</v>
      </c>
      <c r="AJ1397">
        <v>1.7500000074505806E-2</v>
      </c>
      <c r="AM1397">
        <v>8.6749628186225891E-2</v>
      </c>
      <c r="AN1397">
        <v>0.10164859890937805</v>
      </c>
      <c r="AO1397">
        <v>9.3534514307975769E-2</v>
      </c>
      <c r="AU1397">
        <v>3.2099999487400055E-2</v>
      </c>
      <c r="AW1397">
        <v>0.1182665228843689</v>
      </c>
      <c r="AX1397">
        <v>0.16594280302524567</v>
      </c>
      <c r="AY1397">
        <v>4.8181556165218353E-2</v>
      </c>
    </row>
    <row r="1398" spans="1:51" hidden="1" x14ac:dyDescent="0.45">
      <c r="A1398">
        <v>1943</v>
      </c>
      <c r="B1398" t="s">
        <v>66</v>
      </c>
      <c r="C1398" t="s">
        <v>84</v>
      </c>
      <c r="D1398">
        <v>138</v>
      </c>
      <c r="E1398">
        <v>9103</v>
      </c>
      <c r="F1398">
        <v>3980.5185103811932</v>
      </c>
      <c r="G1398">
        <v>16.73440985718447</v>
      </c>
      <c r="H1398">
        <v>11.6752</v>
      </c>
      <c r="K1398">
        <v>11.753360000000001</v>
      </c>
      <c r="M1398">
        <v>420</v>
      </c>
      <c r="N1398">
        <v>641</v>
      </c>
      <c r="Q1398">
        <v>1.17</v>
      </c>
      <c r="R1398">
        <v>3.11</v>
      </c>
      <c r="T1398">
        <v>2146</v>
      </c>
      <c r="U1398">
        <v>3686</v>
      </c>
      <c r="V1398">
        <v>1.8791946308724834</v>
      </c>
      <c r="W1398">
        <v>1</v>
      </c>
      <c r="X1398">
        <v>1</v>
      </c>
      <c r="Y1398">
        <v>0</v>
      </c>
      <c r="Z1398">
        <v>1188.5999999999999</v>
      </c>
      <c r="AA1398">
        <v>769.4</v>
      </c>
      <c r="AD1398">
        <v>6.7136199999999997</v>
      </c>
      <c r="AE1398" t="s">
        <v>119</v>
      </c>
      <c r="AF1398" t="s">
        <v>73</v>
      </c>
      <c r="AG1398">
        <v>0.2109404057264328</v>
      </c>
      <c r="AH1398">
        <v>0.30280792713165283</v>
      </c>
      <c r="AI1398">
        <v>6.7764900624752045E-2</v>
      </c>
      <c r="AJ1398">
        <v>1.1699999682605267E-2</v>
      </c>
      <c r="AM1398">
        <v>0.20927342772483826</v>
      </c>
      <c r="AN1398">
        <v>9.3534514307975769E-2</v>
      </c>
      <c r="AO1398">
        <v>7.7347695827484131E-2</v>
      </c>
      <c r="AU1398">
        <v>3.1099999323487282E-2</v>
      </c>
      <c r="AW1398">
        <v>0.18305894732475281</v>
      </c>
      <c r="AX1398">
        <v>0.28099003434181213</v>
      </c>
      <c r="AY1398">
        <v>3.9732448756694794E-2</v>
      </c>
    </row>
    <row r="1399" spans="1:51" hidden="1" x14ac:dyDescent="0.45">
      <c r="A1399">
        <v>1944</v>
      </c>
      <c r="B1399" t="s">
        <v>66</v>
      </c>
      <c r="C1399" t="s">
        <v>84</v>
      </c>
      <c r="D1399">
        <v>138</v>
      </c>
      <c r="E1399">
        <v>9175</v>
      </c>
      <c r="F1399">
        <v>2649.1738419618523</v>
      </c>
      <c r="G1399">
        <v>11.096473390099563</v>
      </c>
      <c r="H1399">
        <v>11.2682</v>
      </c>
      <c r="K1399">
        <v>12.10525</v>
      </c>
      <c r="Q1399">
        <v>0.97</v>
      </c>
      <c r="R1399">
        <v>3.09</v>
      </c>
      <c r="T1399">
        <v>1997</v>
      </c>
      <c r="U1399">
        <v>4281</v>
      </c>
      <c r="V1399">
        <v>1.8791946308724834</v>
      </c>
      <c r="W1399">
        <v>1</v>
      </c>
      <c r="X1399">
        <v>1</v>
      </c>
      <c r="Y1399">
        <v>0</v>
      </c>
      <c r="Z1399">
        <v>1075.5</v>
      </c>
      <c r="AA1399">
        <v>637.6</v>
      </c>
      <c r="AD1399">
        <v>7.8754600000000003</v>
      </c>
      <c r="AE1399" t="s">
        <v>119</v>
      </c>
      <c r="AF1399" t="s">
        <v>73</v>
      </c>
      <c r="AG1399">
        <v>6.3428573310375214E-2</v>
      </c>
      <c r="AH1399">
        <v>0.25040486454963684</v>
      </c>
      <c r="AI1399">
        <v>1.251564733684063E-2</v>
      </c>
      <c r="AJ1399">
        <v>9.7000002861022949E-3</v>
      </c>
      <c r="AM1399">
        <v>0.17305715382099152</v>
      </c>
      <c r="AN1399">
        <v>7.7347703278064728E-2</v>
      </c>
      <c r="AO1399">
        <v>6.5936855971813202E-2</v>
      </c>
      <c r="AU1399">
        <v>3.0899999663233757E-2</v>
      </c>
      <c r="AW1399">
        <v>0.12874239683151245</v>
      </c>
      <c r="AX1399">
        <v>0.21203680336475372</v>
      </c>
      <c r="AY1399">
        <v>1.1107823811471462E-2</v>
      </c>
    </row>
    <row r="1400" spans="1:51" hidden="1" x14ac:dyDescent="0.45">
      <c r="A1400">
        <v>1945</v>
      </c>
      <c r="B1400" t="s">
        <v>66</v>
      </c>
      <c r="C1400" t="s">
        <v>84</v>
      </c>
      <c r="D1400">
        <v>138</v>
      </c>
      <c r="E1400">
        <v>9262</v>
      </c>
      <c r="F1400">
        <v>2686.2594472036276</v>
      </c>
      <c r="G1400">
        <v>11.246414713581002</v>
      </c>
      <c r="H1400">
        <v>17.632899999999999</v>
      </c>
      <c r="I1400">
        <v>4200</v>
      </c>
      <c r="K1400">
        <v>13.93512</v>
      </c>
      <c r="O1400">
        <v>4100</v>
      </c>
      <c r="P1400">
        <v>7078</v>
      </c>
      <c r="Q1400">
        <v>1.71</v>
      </c>
      <c r="R1400">
        <v>3.01</v>
      </c>
      <c r="T1400">
        <v>1282</v>
      </c>
      <c r="U1400">
        <v>4439</v>
      </c>
      <c r="V1400">
        <v>2.65</v>
      </c>
      <c r="W1400">
        <v>0</v>
      </c>
      <c r="X1400">
        <v>0</v>
      </c>
      <c r="Y1400">
        <v>0</v>
      </c>
      <c r="Z1400">
        <v>1152.0999999999999</v>
      </c>
      <c r="AA1400">
        <v>606.20000000000005</v>
      </c>
      <c r="AD1400">
        <v>7.5394300000000003</v>
      </c>
      <c r="AE1400" t="s">
        <v>120</v>
      </c>
      <c r="AF1400" t="s">
        <v>73</v>
      </c>
      <c r="AG1400">
        <v>-8.3593219518661499E-2</v>
      </c>
      <c r="AH1400">
        <v>2.3268871009349823E-2</v>
      </c>
      <c r="AI1400">
        <v>0.10435054451227188</v>
      </c>
      <c r="AJ1400">
        <v>1.7100000753998756E-2</v>
      </c>
      <c r="AM1400">
        <v>-4.2667984962463379E-2</v>
      </c>
      <c r="AN1400">
        <v>6.5936855971813202E-2</v>
      </c>
      <c r="AO1400">
        <v>6.8875640630722046E-2</v>
      </c>
      <c r="AU1400">
        <v>3.0099999159574509E-2</v>
      </c>
      <c r="AW1400">
        <v>3.0461227521300316E-2</v>
      </c>
      <c r="AX1400">
        <v>-1.3053711503744125E-2</v>
      </c>
      <c r="AY1400">
        <v>6.0725271701812744E-2</v>
      </c>
    </row>
    <row r="1401" spans="1:51" hidden="1" x14ac:dyDescent="0.45">
      <c r="A1401">
        <v>1946</v>
      </c>
      <c r="B1401" t="s">
        <v>66</v>
      </c>
      <c r="C1401" t="s">
        <v>84</v>
      </c>
      <c r="D1401">
        <v>138</v>
      </c>
      <c r="E1401">
        <v>9424</v>
      </c>
      <c r="F1401">
        <v>4456.6282894736842</v>
      </c>
      <c r="G1401">
        <v>18.798523929583617</v>
      </c>
      <c r="H1401">
        <v>22.931699999999999</v>
      </c>
      <c r="I1401">
        <v>9300</v>
      </c>
      <c r="K1401">
        <v>15.20195</v>
      </c>
      <c r="M1401">
        <v>2205</v>
      </c>
      <c r="N1401">
        <v>816</v>
      </c>
      <c r="O1401">
        <v>6140</v>
      </c>
      <c r="P1401">
        <v>8790</v>
      </c>
      <c r="Q1401">
        <v>1.2</v>
      </c>
      <c r="R1401">
        <v>2.99</v>
      </c>
      <c r="S1401">
        <v>2.2297099999999999</v>
      </c>
      <c r="T1401">
        <v>3834</v>
      </c>
      <c r="U1401">
        <v>4501</v>
      </c>
      <c r="V1401">
        <v>6.5</v>
      </c>
      <c r="W1401">
        <v>0</v>
      </c>
      <c r="X1401">
        <v>0</v>
      </c>
      <c r="Y1401">
        <v>0</v>
      </c>
      <c r="Z1401">
        <v>1519.2</v>
      </c>
      <c r="AA1401">
        <v>700.8</v>
      </c>
      <c r="AD1401">
        <v>7.2034000000000002</v>
      </c>
      <c r="AE1401" t="s">
        <v>120</v>
      </c>
      <c r="AF1401" t="s">
        <v>73</v>
      </c>
      <c r="AG1401">
        <v>-0.1048627495765686</v>
      </c>
      <c r="AH1401">
        <v>2.4305958300828934E-2</v>
      </c>
      <c r="AI1401">
        <v>2.1766975522041321E-2</v>
      </c>
      <c r="AJ1401">
        <v>1.2000000104308128E-2</v>
      </c>
      <c r="AM1401">
        <v>-4.4569682329893112E-2</v>
      </c>
      <c r="AN1401">
        <v>6.8875640630722046E-2</v>
      </c>
      <c r="AO1401">
        <v>7.2088606655597687E-2</v>
      </c>
      <c r="AU1401">
        <v>2.9899999499320984E-2</v>
      </c>
      <c r="AW1401">
        <v>3.9680832996964455E-3</v>
      </c>
      <c r="AX1401">
        <v>-1.5706615522503853E-2</v>
      </c>
      <c r="AY1401">
        <v>1.6883488744497299E-2</v>
      </c>
    </row>
    <row r="1402" spans="1:51" hidden="1" x14ac:dyDescent="0.45">
      <c r="A1402">
        <v>1947</v>
      </c>
      <c r="B1402" t="s">
        <v>66</v>
      </c>
      <c r="C1402" t="s">
        <v>84</v>
      </c>
      <c r="D1402">
        <v>138</v>
      </c>
      <c r="E1402">
        <v>9630</v>
      </c>
      <c r="F1402">
        <v>5048.0789200415365</v>
      </c>
      <c r="G1402">
        <v>21.338964177801099</v>
      </c>
      <c r="H1402">
        <v>26.857600000000001</v>
      </c>
      <c r="I1402">
        <v>12100</v>
      </c>
      <c r="K1402">
        <v>15.76498</v>
      </c>
      <c r="M1402">
        <v>4279</v>
      </c>
      <c r="N1402">
        <v>1893</v>
      </c>
      <c r="O1402">
        <v>6902</v>
      </c>
      <c r="P1402">
        <v>9563</v>
      </c>
      <c r="Q1402">
        <v>1.35</v>
      </c>
      <c r="R1402">
        <v>3.06</v>
      </c>
      <c r="S1402">
        <v>2.1402999999999999</v>
      </c>
      <c r="T1402">
        <v>4313</v>
      </c>
      <c r="U1402">
        <v>5095</v>
      </c>
      <c r="V1402">
        <v>5.85</v>
      </c>
      <c r="W1402">
        <v>0</v>
      </c>
      <c r="X1402">
        <v>0</v>
      </c>
      <c r="Y1402">
        <v>0</v>
      </c>
      <c r="Z1402">
        <v>1706.7</v>
      </c>
      <c r="AA1402">
        <v>765.7</v>
      </c>
      <c r="AD1402">
        <v>7.8559799999999997</v>
      </c>
      <c r="AE1402" t="s">
        <v>120</v>
      </c>
      <c r="AF1402" t="s">
        <v>73</v>
      </c>
      <c r="AG1402">
        <v>0.2147907018661499</v>
      </c>
      <c r="AH1402">
        <v>0.16339567303657532</v>
      </c>
      <c r="AI1402">
        <v>2.81110480427742E-2</v>
      </c>
      <c r="AJ1402">
        <v>1.3500000350177288E-2</v>
      </c>
      <c r="AM1402">
        <v>9.0593330562114716E-2</v>
      </c>
      <c r="AN1402">
        <v>7.2802349925041199E-2</v>
      </c>
      <c r="AO1402">
        <v>6.6754810512065887E-2</v>
      </c>
      <c r="AU1402">
        <v>3.060000017285347E-2</v>
      </c>
      <c r="AW1402">
        <v>8.0601505935192108E-2</v>
      </c>
      <c r="AX1402">
        <v>0.18007707595825195</v>
      </c>
      <c r="AY1402">
        <v>2.0805524662137032E-2</v>
      </c>
    </row>
    <row r="1403" spans="1:51" hidden="1" x14ac:dyDescent="0.45">
      <c r="A1403">
        <v>1948</v>
      </c>
      <c r="B1403" t="s">
        <v>66</v>
      </c>
      <c r="C1403" t="s">
        <v>84</v>
      </c>
      <c r="D1403">
        <v>138</v>
      </c>
      <c r="E1403">
        <v>9800</v>
      </c>
      <c r="F1403">
        <v>5490.2040816326526</v>
      </c>
      <c r="G1403">
        <v>23.245593991343128</v>
      </c>
      <c r="H1403">
        <v>28.025300000000001</v>
      </c>
      <c r="I1403">
        <v>14200</v>
      </c>
      <c r="J1403">
        <v>0.22535211267605634</v>
      </c>
      <c r="K1403">
        <v>16.328019999999999</v>
      </c>
      <c r="L1403">
        <v>-592.01369999999997</v>
      </c>
      <c r="M1403">
        <v>5697</v>
      </c>
      <c r="N1403">
        <v>3143</v>
      </c>
      <c r="O1403">
        <v>7279</v>
      </c>
      <c r="P1403">
        <v>9880</v>
      </c>
      <c r="Q1403">
        <v>1.3</v>
      </c>
      <c r="R1403">
        <v>3.27</v>
      </c>
      <c r="S1403">
        <v>1.75905</v>
      </c>
      <c r="T1403">
        <v>6495</v>
      </c>
      <c r="U1403">
        <v>5209</v>
      </c>
      <c r="V1403">
        <v>5.0999999999999996</v>
      </c>
      <c r="W1403">
        <v>0</v>
      </c>
      <c r="X1403">
        <v>0</v>
      </c>
      <c r="Y1403">
        <v>0</v>
      </c>
      <c r="Z1403">
        <v>1951</v>
      </c>
      <c r="AA1403">
        <v>864.4</v>
      </c>
      <c r="AD1403">
        <v>8.5085599999999992</v>
      </c>
      <c r="AE1403" t="s">
        <v>120</v>
      </c>
      <c r="AF1403" t="s">
        <v>73</v>
      </c>
      <c r="AG1403">
        <v>0.13199999928474426</v>
      </c>
      <c r="AH1403">
        <v>0.15091350674629211</v>
      </c>
      <c r="AI1403">
        <v>2.611243911087513E-2</v>
      </c>
      <c r="AJ1403">
        <v>1.3000000268220901E-2</v>
      </c>
      <c r="AM1403">
        <v>8.3067931234836578E-2</v>
      </c>
      <c r="AN1403">
        <v>6.7845575511455536E-2</v>
      </c>
      <c r="AO1403">
        <v>6.2642030417919159E-2</v>
      </c>
      <c r="AU1403">
        <v>3.2699998468160629E-2</v>
      </c>
      <c r="AW1403">
        <v>6.935814768075943E-2</v>
      </c>
      <c r="AX1403">
        <v>0.14470349252223969</v>
      </c>
      <c r="AY1403">
        <v>1.955622062087059E-2</v>
      </c>
    </row>
    <row r="1404" spans="1:51" hidden="1" x14ac:dyDescent="0.45">
      <c r="A1404">
        <v>1949</v>
      </c>
      <c r="B1404" t="s">
        <v>66</v>
      </c>
      <c r="C1404" t="s">
        <v>84</v>
      </c>
      <c r="D1404">
        <v>138</v>
      </c>
      <c r="E1404">
        <v>9956</v>
      </c>
      <c r="F1404">
        <v>5880.4740859783051</v>
      </c>
      <c r="G1404">
        <v>24.549196701067213</v>
      </c>
      <c r="H1404">
        <v>28.3919</v>
      </c>
      <c r="I1404">
        <v>16800</v>
      </c>
      <c r="J1404">
        <v>0.20238095238095238</v>
      </c>
      <c r="K1404">
        <v>17.313330000000001</v>
      </c>
      <c r="L1404">
        <v>-1216.404</v>
      </c>
      <c r="M1404">
        <v>6094</v>
      </c>
      <c r="N1404">
        <v>4362</v>
      </c>
      <c r="O1404">
        <v>7503</v>
      </c>
      <c r="P1404">
        <v>10181</v>
      </c>
      <c r="Q1404">
        <v>1.27</v>
      </c>
      <c r="R1404">
        <v>3.27</v>
      </c>
      <c r="S1404">
        <v>1.6242599999999998</v>
      </c>
      <c r="T1404">
        <v>5795</v>
      </c>
      <c r="U1404">
        <v>4454</v>
      </c>
      <c r="V1404">
        <v>4.1500000000000004</v>
      </c>
      <c r="W1404">
        <v>0</v>
      </c>
      <c r="X1404">
        <v>0</v>
      </c>
      <c r="Y1404">
        <v>0</v>
      </c>
      <c r="Z1404">
        <v>2285.1001000000001</v>
      </c>
      <c r="AA1404">
        <v>985.1</v>
      </c>
      <c r="AD1404">
        <v>8.3554999999999993</v>
      </c>
      <c r="AE1404" t="s">
        <v>120</v>
      </c>
      <c r="AF1404" t="s">
        <v>73</v>
      </c>
      <c r="AG1404">
        <v>-2.8246913105249405E-2</v>
      </c>
      <c r="AH1404">
        <v>4.6063035726547241E-2</v>
      </c>
      <c r="AI1404">
        <v>3.5587754100561142E-2</v>
      </c>
      <c r="AJ1404">
        <v>1.269999984651804E-2</v>
      </c>
      <c r="AM1404">
        <v>-1.7988942563533783E-2</v>
      </c>
      <c r="AN1404">
        <v>6.4051978290081024E-2</v>
      </c>
      <c r="AO1404">
        <v>6.5225310623645782E-2</v>
      </c>
      <c r="AU1404">
        <v>3.2699998468160629E-2</v>
      </c>
      <c r="AW1404">
        <v>2.2911060601472855E-2</v>
      </c>
      <c r="AX1404">
        <v>2.0955273881554604E-2</v>
      </c>
      <c r="AY1404">
        <v>2.4143876507878304E-2</v>
      </c>
    </row>
    <row r="1405" spans="1:51" hidden="1" x14ac:dyDescent="0.45">
      <c r="A1405">
        <v>1950</v>
      </c>
      <c r="B1405" t="s">
        <v>66</v>
      </c>
      <c r="C1405" t="s">
        <v>84</v>
      </c>
      <c r="D1405">
        <v>138</v>
      </c>
      <c r="E1405">
        <v>10113.530000000001</v>
      </c>
      <c r="F1405">
        <v>5996.1277603747931</v>
      </c>
      <c r="G1405">
        <v>25.191875181387047</v>
      </c>
      <c r="H1405">
        <v>28.396899999999999</v>
      </c>
      <c r="I1405">
        <v>19400</v>
      </c>
      <c r="J1405">
        <v>0.20103092783505155</v>
      </c>
      <c r="K1405">
        <v>18.87153</v>
      </c>
      <c r="L1405">
        <v>83.803060000000002</v>
      </c>
      <c r="M1405">
        <v>9248</v>
      </c>
      <c r="N1405">
        <v>6095</v>
      </c>
      <c r="O1405">
        <v>6800</v>
      </c>
      <c r="P1405">
        <v>9670</v>
      </c>
      <c r="Q1405">
        <v>1.4</v>
      </c>
      <c r="R1405">
        <v>3.28</v>
      </c>
      <c r="S1405">
        <v>1.3730899999999999</v>
      </c>
      <c r="T1405">
        <v>5608</v>
      </c>
      <c r="U1405">
        <v>4968</v>
      </c>
      <c r="V1405">
        <v>4.1100000000000003</v>
      </c>
      <c r="W1405">
        <v>0</v>
      </c>
      <c r="X1405">
        <v>0</v>
      </c>
      <c r="Y1405">
        <v>0</v>
      </c>
      <c r="Z1405">
        <v>2839.6001000000001</v>
      </c>
      <c r="AA1405">
        <v>1113.5999999999999</v>
      </c>
      <c r="AD1405">
        <v>8.2024399999999993</v>
      </c>
      <c r="AE1405" t="s">
        <v>120</v>
      </c>
      <c r="AF1405" t="s">
        <v>73</v>
      </c>
      <c r="AG1405">
        <v>2.5154361501336098E-2</v>
      </c>
      <c r="AH1405">
        <v>5.3470402956008911E-2</v>
      </c>
      <c r="AI1405">
        <v>7.3884688317775726E-3</v>
      </c>
      <c r="AJ1405">
        <v>2.8218740597367287E-2</v>
      </c>
      <c r="AM1405">
        <v>-1.8318472430109978E-2</v>
      </c>
      <c r="AN1405">
        <v>7.1788877248764038E-2</v>
      </c>
      <c r="AO1405">
        <v>7.3128476738929749E-2</v>
      </c>
      <c r="AP1405">
        <v>-2.6845639571547508E-2</v>
      </c>
      <c r="AQ1405">
        <v>4.8296552151441574E-2</v>
      </c>
      <c r="AU1405">
        <v>3.2800000160932541E-2</v>
      </c>
      <c r="AV1405">
        <v>4.700000211596489E-2</v>
      </c>
      <c r="AW1405">
        <v>2.851121686398983E-2</v>
      </c>
      <c r="AX1405">
        <v>4.4137571007013321E-2</v>
      </c>
      <c r="AY1405">
        <v>1.7803605645895004E-2</v>
      </c>
    </row>
    <row r="1406" spans="1:51" hidden="1" x14ac:dyDescent="0.45">
      <c r="A1406">
        <v>1951</v>
      </c>
      <c r="B1406" t="s">
        <v>66</v>
      </c>
      <c r="C1406" t="s">
        <v>84</v>
      </c>
      <c r="D1406">
        <v>138</v>
      </c>
      <c r="E1406">
        <v>10264.31</v>
      </c>
      <c r="F1406">
        <v>6031.9684389921549</v>
      </c>
      <c r="G1406">
        <v>25.420915394754005</v>
      </c>
      <c r="H1406">
        <v>27.4056</v>
      </c>
      <c r="I1406">
        <v>21500</v>
      </c>
      <c r="J1406">
        <v>0.19534883720930232</v>
      </c>
      <c r="K1406">
        <v>21.122260000000001</v>
      </c>
      <c r="L1406">
        <v>384.55650000000003</v>
      </c>
      <c r="M1406">
        <v>11474</v>
      </c>
      <c r="N1406">
        <v>8504</v>
      </c>
      <c r="O1406">
        <v>7040</v>
      </c>
      <c r="P1406">
        <v>9470</v>
      </c>
      <c r="Q1406">
        <v>1.36</v>
      </c>
      <c r="R1406">
        <v>3.88</v>
      </c>
      <c r="S1406">
        <v>1.1839199999999999</v>
      </c>
      <c r="T1406">
        <v>6782</v>
      </c>
      <c r="U1406">
        <v>6179</v>
      </c>
      <c r="V1406">
        <v>4.2300000000000004</v>
      </c>
      <c r="W1406">
        <v>1</v>
      </c>
      <c r="X1406">
        <v>1</v>
      </c>
      <c r="Y1406">
        <v>0</v>
      </c>
      <c r="Z1406">
        <v>3225.3998999999999</v>
      </c>
      <c r="AA1406">
        <v>1267</v>
      </c>
      <c r="AD1406">
        <v>8.4062900000000003</v>
      </c>
      <c r="AE1406" t="s">
        <v>119</v>
      </c>
      <c r="AF1406" t="s">
        <v>73</v>
      </c>
      <c r="AG1406">
        <v>3.892810270190239E-2</v>
      </c>
      <c r="AH1406">
        <v>0.10508473217487335</v>
      </c>
      <c r="AI1406">
        <v>-7.683178037405014E-2</v>
      </c>
      <c r="AJ1406">
        <v>2.9117299243807793E-2</v>
      </c>
      <c r="AM1406">
        <v>2.4852361530065536E-2</v>
      </c>
      <c r="AN1406">
        <v>8.0232366919517517E-2</v>
      </c>
      <c r="AO1406">
        <v>7.8286759555339813E-2</v>
      </c>
      <c r="AP1406">
        <v>-1.3071895577013493E-2</v>
      </c>
      <c r="AQ1406">
        <v>5.876820906996727E-2</v>
      </c>
      <c r="AU1406">
        <v>3.880000114440918E-2</v>
      </c>
      <c r="AV1406">
        <v>5.7999998331069946E-2</v>
      </c>
      <c r="AW1406">
        <v>2.5278128683567047E-2</v>
      </c>
      <c r="AX1406">
        <v>8.6109519004821777E-2</v>
      </c>
      <c r="AY1406">
        <v>-2.3857239633798599E-2</v>
      </c>
    </row>
    <row r="1407" spans="1:51" hidden="1" x14ac:dyDescent="0.45">
      <c r="A1407">
        <v>1952</v>
      </c>
      <c r="B1407" t="s">
        <v>66</v>
      </c>
      <c r="C1407" t="s">
        <v>84</v>
      </c>
      <c r="D1407">
        <v>138</v>
      </c>
      <c r="E1407">
        <v>10381.99</v>
      </c>
      <c r="F1407">
        <v>6083.8059146282967</v>
      </c>
      <c r="G1407">
        <v>25.561580946354539</v>
      </c>
      <c r="H1407">
        <v>27.255800000000001</v>
      </c>
      <c r="I1407">
        <v>22400</v>
      </c>
      <c r="J1407">
        <v>0.1875</v>
      </c>
      <c r="K1407">
        <v>21.122260000000001</v>
      </c>
      <c r="L1407">
        <v>2097.6610000000001</v>
      </c>
      <c r="M1407">
        <v>9900</v>
      </c>
      <c r="N1407">
        <v>9266</v>
      </c>
      <c r="O1407">
        <v>7760</v>
      </c>
      <c r="P1407">
        <v>10310</v>
      </c>
      <c r="Q1407">
        <v>1.08</v>
      </c>
      <c r="R1407">
        <v>3.95</v>
      </c>
      <c r="S1407">
        <v>1.0685100000000001</v>
      </c>
      <c r="T1407">
        <v>7935</v>
      </c>
      <c r="U1407">
        <v>5955</v>
      </c>
      <c r="V1407">
        <v>3.94</v>
      </c>
      <c r="W1407">
        <v>1</v>
      </c>
      <c r="X1407">
        <v>1</v>
      </c>
      <c r="Y1407">
        <v>0</v>
      </c>
      <c r="Z1407">
        <v>3410.3</v>
      </c>
      <c r="AA1407">
        <v>1359.7</v>
      </c>
      <c r="AD1407">
        <v>8.6101299999999998</v>
      </c>
      <c r="AE1407" t="s">
        <v>119</v>
      </c>
      <c r="AF1407" t="s">
        <v>73</v>
      </c>
      <c r="AG1407">
        <v>-4.7337748110294342E-2</v>
      </c>
      <c r="AH1407">
        <v>0.1043701171875</v>
      </c>
      <c r="AI1407">
        <v>0.11061902344226837</v>
      </c>
      <c r="AJ1407">
        <v>2.9804479330778122E-2</v>
      </c>
      <c r="AM1407">
        <v>2.4248508736491203E-2</v>
      </c>
      <c r="AN1407">
        <v>8.0121606588363647E-2</v>
      </c>
      <c r="AO1407">
        <v>7.8224770724773407E-2</v>
      </c>
      <c r="AP1407">
        <v>-9.9337749183177948E-2</v>
      </c>
      <c r="AQ1407">
        <v>6.7172795534133911E-2</v>
      </c>
      <c r="AU1407">
        <v>3.9500001817941666E-2</v>
      </c>
      <c r="AV1407">
        <v>6.0499999672174454E-2</v>
      </c>
      <c r="AW1407">
        <v>6.6007733345031738E-2</v>
      </c>
      <c r="AX1407">
        <v>6.142054870724678E-2</v>
      </c>
      <c r="AY1407">
        <v>7.0211753249168396E-2</v>
      </c>
    </row>
    <row r="1408" spans="1:51" hidden="1" x14ac:dyDescent="0.45">
      <c r="A1408">
        <v>1953</v>
      </c>
      <c r="B1408" t="s">
        <v>66</v>
      </c>
      <c r="C1408" t="s">
        <v>84</v>
      </c>
      <c r="D1408">
        <v>138</v>
      </c>
      <c r="E1408">
        <v>10493.18</v>
      </c>
      <c r="F1408">
        <v>6542.5327526897463</v>
      </c>
      <c r="G1408">
        <v>27.434981071619916</v>
      </c>
      <c r="H1408">
        <v>28.435700000000001</v>
      </c>
      <c r="I1408">
        <v>23800</v>
      </c>
      <c r="J1408">
        <v>0.21008403361344538</v>
      </c>
      <c r="K1408">
        <v>21.122260000000001</v>
      </c>
      <c r="L1408">
        <v>1492.028</v>
      </c>
      <c r="M1408">
        <v>10582</v>
      </c>
      <c r="N1408">
        <v>9446</v>
      </c>
      <c r="O1408">
        <v>8260</v>
      </c>
      <c r="P1408">
        <v>11066</v>
      </c>
      <c r="Q1408">
        <v>0.56999999999999995</v>
      </c>
      <c r="R1408">
        <v>3.43</v>
      </c>
      <c r="S1408">
        <v>1.0149699999999999</v>
      </c>
      <c r="T1408">
        <v>7349</v>
      </c>
      <c r="U1408">
        <v>6639</v>
      </c>
      <c r="V1408">
        <v>3.82</v>
      </c>
      <c r="W1408">
        <v>1</v>
      </c>
      <c r="X1408">
        <v>1</v>
      </c>
      <c r="Y1408">
        <v>0</v>
      </c>
      <c r="Z1408">
        <v>3885.3</v>
      </c>
      <c r="AA1408">
        <v>1494.1</v>
      </c>
      <c r="AD1408">
        <v>9.2404399999999995</v>
      </c>
      <c r="AE1408" t="s">
        <v>119</v>
      </c>
      <c r="AF1408" t="s">
        <v>73</v>
      </c>
      <c r="AG1408">
        <v>0.22624242305755615</v>
      </c>
      <c r="AH1408">
        <v>0.16138267517089844</v>
      </c>
      <c r="AI1408">
        <v>8.5355587303638458E-2</v>
      </c>
      <c r="AJ1408">
        <v>3.0113309621810913E-2</v>
      </c>
      <c r="AM1408">
        <v>7.3205627501010895E-2</v>
      </c>
      <c r="AN1408">
        <v>8.8177040219306946E-2</v>
      </c>
      <c r="AO1408">
        <v>8.2162298262119293E-2</v>
      </c>
      <c r="AP1408">
        <v>0.17424242198467255</v>
      </c>
      <c r="AQ1408">
        <v>4.3432258069515228E-2</v>
      </c>
      <c r="AU1408">
        <v>3.4299999475479126E-2</v>
      </c>
      <c r="AV1408">
        <v>5.0999999046325684E-2</v>
      </c>
      <c r="AW1408">
        <v>0.11923906952142715</v>
      </c>
      <c r="AX1408">
        <v>0.18202978372573853</v>
      </c>
      <c r="AY1408">
        <v>5.7734448462724686E-2</v>
      </c>
    </row>
    <row r="1409" spans="1:51" hidden="1" x14ac:dyDescent="0.45">
      <c r="A1409">
        <v>1954</v>
      </c>
      <c r="B1409" t="s">
        <v>66</v>
      </c>
      <c r="C1409" t="s">
        <v>84</v>
      </c>
      <c r="D1409">
        <v>138</v>
      </c>
      <c r="E1409">
        <v>10615.38</v>
      </c>
      <c r="F1409">
        <v>6906.8653218255031</v>
      </c>
      <c r="G1409">
        <v>29.008498549922418</v>
      </c>
      <c r="H1409">
        <v>29.981400000000001</v>
      </c>
      <c r="I1409">
        <v>26600</v>
      </c>
      <c r="J1409">
        <v>0.21428571428571427</v>
      </c>
      <c r="K1409">
        <v>21.96715</v>
      </c>
      <c r="L1409">
        <v>272.9239</v>
      </c>
      <c r="M1409">
        <v>12701</v>
      </c>
      <c r="N1409">
        <v>10465</v>
      </c>
      <c r="O1409">
        <v>8850</v>
      </c>
      <c r="P1409">
        <v>11935</v>
      </c>
      <c r="Q1409">
        <v>0.55000000000000004</v>
      </c>
      <c r="R1409">
        <v>3.31</v>
      </c>
      <c r="S1409">
        <v>0.88712900000000006</v>
      </c>
      <c r="T1409">
        <v>7887</v>
      </c>
      <c r="U1409">
        <v>7150</v>
      </c>
      <c r="V1409">
        <v>3.76</v>
      </c>
      <c r="W1409">
        <v>1</v>
      </c>
      <c r="X1409">
        <v>1</v>
      </c>
      <c r="Y1409">
        <v>0</v>
      </c>
      <c r="Z1409">
        <v>4575.3999000000003</v>
      </c>
      <c r="AA1409">
        <v>1728.9</v>
      </c>
      <c r="AD1409">
        <v>9.8707600000000006</v>
      </c>
      <c r="AE1409" t="s">
        <v>119</v>
      </c>
      <c r="AF1409" t="s">
        <v>73</v>
      </c>
      <c r="AG1409">
        <v>0.72941935062408447</v>
      </c>
      <c r="AH1409">
        <v>0.15890702605247498</v>
      </c>
      <c r="AI1409">
        <v>5.0397977232933044E-2</v>
      </c>
      <c r="AJ1409">
        <v>2.9743710532784462E-2</v>
      </c>
      <c r="AM1409">
        <v>6.8213202059268951E-2</v>
      </c>
      <c r="AN1409">
        <v>9.0693823993206024E-2</v>
      </c>
      <c r="AO1409">
        <v>8.4902361035346985E-2</v>
      </c>
      <c r="AP1409">
        <v>0.67741936445236206</v>
      </c>
      <c r="AQ1409">
        <v>2.2951923310756683E-2</v>
      </c>
      <c r="AU1409">
        <v>3.3100001513957977E-2</v>
      </c>
      <c r="AV1409">
        <v>3.8499999791383743E-2</v>
      </c>
      <c r="AW1409">
        <v>0.23919709026813507</v>
      </c>
      <c r="AX1409">
        <v>0.39272826910018921</v>
      </c>
      <c r="AY1409">
        <v>4.0070842951536179E-2</v>
      </c>
    </row>
    <row r="1410" spans="1:51" hidden="1" x14ac:dyDescent="0.45">
      <c r="A1410">
        <v>1955</v>
      </c>
      <c r="B1410" t="s">
        <v>66</v>
      </c>
      <c r="C1410" t="s">
        <v>84</v>
      </c>
      <c r="D1410">
        <v>138</v>
      </c>
      <c r="E1410">
        <v>10750.84</v>
      </c>
      <c r="F1410">
        <v>7325.8448035977081</v>
      </c>
      <c r="G1410">
        <v>30.698014142515792</v>
      </c>
      <c r="H1410">
        <v>31.607500000000002</v>
      </c>
      <c r="I1410">
        <v>29700</v>
      </c>
      <c r="J1410">
        <v>0.22895622895622897</v>
      </c>
      <c r="K1410">
        <v>22.389600000000002</v>
      </c>
      <c r="L1410">
        <v>773.92330000000004</v>
      </c>
      <c r="M1410">
        <v>14394</v>
      </c>
      <c r="N1410">
        <v>11622</v>
      </c>
      <c r="O1410">
        <v>9580</v>
      </c>
      <c r="P1410">
        <v>13130</v>
      </c>
      <c r="Q1410">
        <v>0.96</v>
      </c>
      <c r="R1410">
        <v>3.26</v>
      </c>
      <c r="S1410">
        <v>0.80110899999999996</v>
      </c>
      <c r="T1410">
        <v>7665</v>
      </c>
      <c r="U1410">
        <v>8064</v>
      </c>
      <c r="V1410">
        <v>3.83</v>
      </c>
      <c r="W1410">
        <v>1</v>
      </c>
      <c r="X1410">
        <v>1</v>
      </c>
      <c r="Y1410">
        <v>0</v>
      </c>
      <c r="Z1410">
        <v>5238.3999000000003</v>
      </c>
      <c r="AA1410">
        <v>1957.6</v>
      </c>
      <c r="AD1410">
        <v>11.0319</v>
      </c>
      <c r="AE1410" t="s">
        <v>119</v>
      </c>
      <c r="AF1410" t="s">
        <v>73</v>
      </c>
      <c r="AG1410">
        <v>0.22892306745052338</v>
      </c>
      <c r="AH1410">
        <v>0.20375204086303711</v>
      </c>
      <c r="AI1410">
        <v>-6.1354548670351505E-3</v>
      </c>
      <c r="AJ1410">
        <v>2.9681449756026268E-2</v>
      </c>
      <c r="AM1410">
        <v>0.11763430386781693</v>
      </c>
      <c r="AN1410">
        <v>8.6117729544639587E-2</v>
      </c>
      <c r="AO1410">
        <v>7.7053584158420563E-2</v>
      </c>
      <c r="AP1410">
        <v>0.17692308127880096</v>
      </c>
      <c r="AQ1410">
        <v>3.3986929804086685E-2</v>
      </c>
      <c r="AU1410">
        <v>3.2600000500679016E-2</v>
      </c>
      <c r="AV1410">
        <v>4.0000002831220627E-2</v>
      </c>
      <c r="AW1410">
        <v>0.13524098694324493</v>
      </c>
      <c r="AX1410">
        <v>0.21444524824619293</v>
      </c>
      <c r="AY1410">
        <v>1.1772997677326202E-2</v>
      </c>
    </row>
    <row r="1411" spans="1:51" hidden="1" x14ac:dyDescent="0.45">
      <c r="A1411">
        <v>1956</v>
      </c>
      <c r="B1411" t="s">
        <v>66</v>
      </c>
      <c r="C1411" t="s">
        <v>84</v>
      </c>
      <c r="D1411">
        <v>138</v>
      </c>
      <c r="E1411">
        <v>10889.35</v>
      </c>
      <c r="F1411">
        <v>7498.5185067503098</v>
      </c>
      <c r="G1411">
        <v>31.683896182429105</v>
      </c>
      <c r="H1411">
        <v>33.570900000000002</v>
      </c>
      <c r="I1411">
        <v>32299.999999999996</v>
      </c>
      <c r="J1411">
        <v>0.25077399380804954</v>
      </c>
      <c r="K1411">
        <v>22.81204</v>
      </c>
      <c r="L1411">
        <v>-754.4135</v>
      </c>
      <c r="M1411">
        <v>16709</v>
      </c>
      <c r="N1411">
        <v>12420</v>
      </c>
      <c r="O1411">
        <v>9230</v>
      </c>
      <c r="P1411">
        <v>12600</v>
      </c>
      <c r="Q1411">
        <v>2.38</v>
      </c>
      <c r="R1411">
        <v>3.84</v>
      </c>
      <c r="S1411">
        <v>0.74971399999999999</v>
      </c>
      <c r="T1411">
        <v>8740</v>
      </c>
      <c r="U1411">
        <v>8503</v>
      </c>
      <c r="V1411">
        <v>3.829999999</v>
      </c>
      <c r="W1411">
        <v>1</v>
      </c>
      <c r="X1411">
        <v>1</v>
      </c>
      <c r="Y1411">
        <v>0</v>
      </c>
      <c r="Z1411">
        <v>6024.6000999999997</v>
      </c>
      <c r="AA1411">
        <v>2227</v>
      </c>
      <c r="AD1411">
        <v>12.193</v>
      </c>
      <c r="AE1411" t="s">
        <v>119</v>
      </c>
      <c r="AF1411" t="s">
        <v>73</v>
      </c>
      <c r="AG1411">
        <v>0.11082352697849274</v>
      </c>
      <c r="AH1411">
        <v>0.18509921431541443</v>
      </c>
      <c r="AI1411">
        <v>-7.4113249778747559E-2</v>
      </c>
      <c r="AJ1411">
        <v>3.0939320102334023E-2</v>
      </c>
      <c r="AM1411">
        <v>0.10524932295084</v>
      </c>
      <c r="AN1411">
        <v>7.9849883913993835E-2</v>
      </c>
      <c r="AO1411">
        <v>7.2246037423610687E-2</v>
      </c>
      <c r="AP1411">
        <v>5.8823529630899429E-2</v>
      </c>
      <c r="AQ1411">
        <v>4.2500000447034836E-2</v>
      </c>
      <c r="AU1411">
        <v>3.840000182390213E-2</v>
      </c>
      <c r="AV1411">
        <v>4.5000001788139343E-2</v>
      </c>
      <c r="AW1411">
        <v>9.0281032025814056E-2</v>
      </c>
      <c r="AX1411">
        <v>0.15576726198196411</v>
      </c>
      <c r="AY1411">
        <v>-2.1586965769529343E-2</v>
      </c>
    </row>
    <row r="1412" spans="1:51" hidden="1" x14ac:dyDescent="0.45">
      <c r="A1412">
        <v>1957</v>
      </c>
      <c r="B1412" t="s">
        <v>66</v>
      </c>
      <c r="C1412" t="s">
        <v>84</v>
      </c>
      <c r="D1412">
        <v>138</v>
      </c>
      <c r="E1412">
        <v>11026.38</v>
      </c>
      <c r="F1412">
        <v>7613.557410440033</v>
      </c>
      <c r="G1412">
        <v>32.235651712004248</v>
      </c>
      <c r="H1412">
        <v>33.249099999999999</v>
      </c>
      <c r="I1412">
        <v>35100</v>
      </c>
      <c r="J1412">
        <v>0.25641025641025639</v>
      </c>
      <c r="K1412">
        <v>24.202590000000001</v>
      </c>
      <c r="L1412">
        <v>-611.36320000000001</v>
      </c>
      <c r="M1412">
        <v>18416</v>
      </c>
      <c r="N1412">
        <v>13597</v>
      </c>
      <c r="O1412">
        <v>9050</v>
      </c>
      <c r="P1412">
        <v>13060</v>
      </c>
      <c r="Q1412">
        <v>4.0599999999999996</v>
      </c>
      <c r="R1412">
        <v>4.58</v>
      </c>
      <c r="S1412">
        <v>0.72647499999999998</v>
      </c>
      <c r="T1412">
        <v>9022</v>
      </c>
      <c r="U1412">
        <v>8711</v>
      </c>
      <c r="V1412">
        <v>3.7909999989999998</v>
      </c>
      <c r="W1412">
        <v>1</v>
      </c>
      <c r="X1412">
        <v>1</v>
      </c>
      <c r="Y1412">
        <v>0</v>
      </c>
      <c r="Z1412">
        <v>6435.3999000000003</v>
      </c>
      <c r="AA1412">
        <v>2369.6999999999998</v>
      </c>
      <c r="AD1412">
        <v>12.727399999999999</v>
      </c>
      <c r="AE1412" t="s">
        <v>119</v>
      </c>
      <c r="AF1412" t="s">
        <v>73</v>
      </c>
      <c r="AG1412">
        <v>-7.7629625797271729E-2</v>
      </c>
      <c r="AH1412">
        <v>0.12338339537382126</v>
      </c>
      <c r="AI1412">
        <v>-0.1103704646229744</v>
      </c>
      <c r="AJ1412">
        <v>3.4804370254278183E-2</v>
      </c>
      <c r="AM1412">
        <v>4.3828427791595459E-2</v>
      </c>
      <c r="AN1412">
        <v>7.95549675822258E-2</v>
      </c>
      <c r="AO1412">
        <v>7.6214604079723358E-2</v>
      </c>
      <c r="AP1412">
        <v>-0.12962962687015533</v>
      </c>
      <c r="AQ1412">
        <v>5.9744682163000107E-2</v>
      </c>
      <c r="AU1412">
        <v>4.5800000429153442E-2</v>
      </c>
      <c r="AV1412">
        <v>5.2000001072883606E-2</v>
      </c>
      <c r="AW1412">
        <v>2.119838260114193E-2</v>
      </c>
      <c r="AX1412">
        <v>5.6041315197944641E-2</v>
      </c>
      <c r="AY1412">
        <v>-3.7783049046993256E-2</v>
      </c>
    </row>
    <row r="1413" spans="1:51" hidden="1" x14ac:dyDescent="0.45">
      <c r="A1413">
        <v>1958</v>
      </c>
      <c r="B1413" t="s">
        <v>66</v>
      </c>
      <c r="C1413" t="s">
        <v>84</v>
      </c>
      <c r="D1413">
        <v>138</v>
      </c>
      <c r="E1413">
        <v>11186.88</v>
      </c>
      <c r="F1413">
        <v>7482.0716241130785</v>
      </c>
      <c r="G1413">
        <v>31.444153155353408</v>
      </c>
      <c r="H1413">
        <v>32.864899999999999</v>
      </c>
      <c r="I1413">
        <v>35400</v>
      </c>
      <c r="J1413">
        <v>0.2288135593220339</v>
      </c>
      <c r="K1413">
        <v>24.730650000000001</v>
      </c>
      <c r="L1413">
        <v>1570.837</v>
      </c>
      <c r="M1413">
        <v>16236</v>
      </c>
      <c r="N1413">
        <v>14057</v>
      </c>
      <c r="O1413">
        <v>10130</v>
      </c>
      <c r="P1413">
        <v>14880</v>
      </c>
      <c r="Q1413">
        <v>3</v>
      </c>
      <c r="R1413">
        <v>4.3099999999999996</v>
      </c>
      <c r="S1413">
        <v>0.75033199999999989</v>
      </c>
      <c r="T1413">
        <v>8570</v>
      </c>
      <c r="U1413">
        <v>8897</v>
      </c>
      <c r="V1413">
        <v>3.7749999989999998</v>
      </c>
      <c r="W1413">
        <v>1</v>
      </c>
      <c r="X1413">
        <v>1</v>
      </c>
      <c r="Y1413">
        <v>0</v>
      </c>
      <c r="Z1413">
        <v>6488.5</v>
      </c>
      <c r="AA1413">
        <v>2583.8000000000002</v>
      </c>
      <c r="AD1413">
        <v>13.261699999999999</v>
      </c>
      <c r="AE1413" t="s">
        <v>119</v>
      </c>
      <c r="AF1413" t="s">
        <v>73</v>
      </c>
      <c r="AG1413">
        <v>0.40306380391120911</v>
      </c>
      <c r="AH1413">
        <v>0.12910193204879761</v>
      </c>
      <c r="AI1413">
        <v>5.4349418729543686E-2</v>
      </c>
      <c r="AJ1413">
        <v>3.7035871297121048E-2</v>
      </c>
      <c r="AM1413">
        <v>4.1980292648077011E-2</v>
      </c>
      <c r="AN1413">
        <v>8.7121643126010895E-2</v>
      </c>
      <c r="AO1413">
        <v>8.361160010099411E-2</v>
      </c>
      <c r="AP1413">
        <v>0.35106384754180908</v>
      </c>
      <c r="AQ1413">
        <v>2.8125984594225883E-2</v>
      </c>
      <c r="AU1413">
        <v>4.309999942779541E-2</v>
      </c>
      <c r="AV1413">
        <v>3.8000002503395081E-2</v>
      </c>
      <c r="AW1413">
        <v>0.1751997172832489</v>
      </c>
      <c r="AX1413">
        <v>0.24475470185279846</v>
      </c>
      <c r="AY1413">
        <v>4.5692645013332367E-2</v>
      </c>
    </row>
    <row r="1414" spans="1:51" hidden="1" x14ac:dyDescent="0.45">
      <c r="A1414">
        <v>1959</v>
      </c>
      <c r="B1414" t="s">
        <v>66</v>
      </c>
      <c r="C1414" t="s">
        <v>84</v>
      </c>
      <c r="D1414">
        <v>138</v>
      </c>
      <c r="E1414">
        <v>11347.64</v>
      </c>
      <c r="F1414">
        <v>7736.675444116614</v>
      </c>
      <c r="G1414">
        <v>32.470094298005137</v>
      </c>
      <c r="H1414">
        <v>33.838700000000003</v>
      </c>
      <c r="I1414">
        <v>37800</v>
      </c>
      <c r="J1414">
        <v>0.23544973544973544</v>
      </c>
      <c r="K1414">
        <v>24.994669999999999</v>
      </c>
      <c r="L1414">
        <v>1762.808</v>
      </c>
      <c r="M1414">
        <v>17715</v>
      </c>
      <c r="N1414">
        <v>15713</v>
      </c>
      <c r="O1414">
        <v>10590</v>
      </c>
      <c r="P1414">
        <v>15510</v>
      </c>
      <c r="Q1414">
        <v>3.5</v>
      </c>
      <c r="R1414">
        <v>4.12</v>
      </c>
      <c r="S1414">
        <v>0.73441400000000001</v>
      </c>
      <c r="T1414">
        <v>9224</v>
      </c>
      <c r="U1414">
        <v>9728</v>
      </c>
      <c r="V1414">
        <v>3.7699999989999999</v>
      </c>
      <c r="W1414">
        <v>1</v>
      </c>
      <c r="X1414">
        <v>1</v>
      </c>
      <c r="Y1414">
        <v>0</v>
      </c>
      <c r="Z1414">
        <v>7511.6000999999997</v>
      </c>
      <c r="AA1414">
        <v>2976.6001000000001</v>
      </c>
      <c r="AD1414">
        <v>14.760899999999999</v>
      </c>
      <c r="AE1414" t="s">
        <v>119</v>
      </c>
      <c r="AF1414" t="s">
        <v>73</v>
      </c>
      <c r="AG1414">
        <v>0.32759055495262146</v>
      </c>
      <c r="AH1414">
        <v>0.19665895402431488</v>
      </c>
      <c r="AI1414">
        <v>1.659231074154377E-2</v>
      </c>
      <c r="AJ1414">
        <v>3.7385229021310806E-2</v>
      </c>
      <c r="AM1414">
        <v>0.11304734647274017</v>
      </c>
      <c r="AN1414">
        <v>8.3611607551574707E-2</v>
      </c>
      <c r="AO1414">
        <v>7.5119540095329285E-2</v>
      </c>
      <c r="AP1414">
        <v>0.27559053897857666</v>
      </c>
      <c r="AQ1414">
        <v>2.4302467703819275E-2</v>
      </c>
      <c r="AU1414">
        <v>4.1200000792741776E-2</v>
      </c>
      <c r="AV1414">
        <v>3.099999763071537E-2</v>
      </c>
      <c r="AW1414">
        <v>0.1826278418302536</v>
      </c>
      <c r="AX1414">
        <v>0.25940790772438049</v>
      </c>
      <c r="AY1414">
        <v>2.6988770812749863E-2</v>
      </c>
    </row>
    <row r="1415" spans="1:51" hidden="1" x14ac:dyDescent="0.45">
      <c r="A1415">
        <v>1960</v>
      </c>
      <c r="B1415" t="s">
        <v>66</v>
      </c>
      <c r="C1415" t="s">
        <v>84</v>
      </c>
      <c r="D1415">
        <v>138</v>
      </c>
      <c r="E1415">
        <v>11486</v>
      </c>
      <c r="F1415">
        <v>8286.6097858262237</v>
      </c>
      <c r="G1415">
        <v>34.996569922621696</v>
      </c>
      <c r="H1415">
        <v>35.490200000000002</v>
      </c>
      <c r="I1415">
        <v>42400</v>
      </c>
      <c r="J1415">
        <v>0.23716981132075471</v>
      </c>
      <c r="K1415">
        <v>25.57554</v>
      </c>
      <c r="L1415">
        <v>1308.828</v>
      </c>
      <c r="M1415">
        <v>20372</v>
      </c>
      <c r="N1415">
        <v>17489</v>
      </c>
      <c r="O1415">
        <v>11300</v>
      </c>
      <c r="P1415">
        <v>16210</v>
      </c>
      <c r="Q1415">
        <v>3.5</v>
      </c>
      <c r="R1415">
        <v>4.21</v>
      </c>
      <c r="S1415">
        <v>0.66740300000000008</v>
      </c>
      <c r="T1415">
        <v>10513</v>
      </c>
      <c r="U1415">
        <v>10376</v>
      </c>
      <c r="V1415">
        <v>3.7699999989999999</v>
      </c>
      <c r="W1415">
        <v>1</v>
      </c>
      <c r="X1415">
        <v>1</v>
      </c>
      <c r="Y1415">
        <v>0</v>
      </c>
      <c r="Z1415">
        <v>8756</v>
      </c>
      <c r="AA1415">
        <v>3495.7</v>
      </c>
      <c r="AD1415">
        <v>16.260200000000001</v>
      </c>
      <c r="AE1415" t="s">
        <v>119</v>
      </c>
      <c r="AF1415" t="s">
        <v>73</v>
      </c>
      <c r="AG1415">
        <v>7.4633747339248657E-2</v>
      </c>
      <c r="AH1415">
        <v>0.18145221471786499</v>
      </c>
      <c r="AI1415">
        <v>7.4658006429672241E-2</v>
      </c>
      <c r="AJ1415">
        <v>3.7385229021310806E-2</v>
      </c>
      <c r="AM1415">
        <v>0.10157239437103271</v>
      </c>
      <c r="AN1415">
        <v>7.9879827797412872E-2</v>
      </c>
      <c r="AO1415">
        <v>7.2514370083808899E-2</v>
      </c>
      <c r="AP1415">
        <v>2.2633746266365051E-2</v>
      </c>
      <c r="AQ1415">
        <v>3.0313882976770401E-2</v>
      </c>
      <c r="AU1415">
        <v>4.2100001126527786E-2</v>
      </c>
      <c r="AV1415">
        <v>3.0999999493360519E-2</v>
      </c>
      <c r="AW1415">
        <v>0.10680076479911804</v>
      </c>
      <c r="AX1415">
        <v>0.13070768117904663</v>
      </c>
      <c r="AY1415">
        <v>5.6021615862846375E-2</v>
      </c>
    </row>
    <row r="1416" spans="1:51" hidden="1" x14ac:dyDescent="0.45">
      <c r="A1416">
        <v>1961</v>
      </c>
      <c r="B1416" t="s">
        <v>66</v>
      </c>
      <c r="C1416" t="s">
        <v>84</v>
      </c>
      <c r="D1416">
        <v>138</v>
      </c>
      <c r="E1416">
        <v>11638.71</v>
      </c>
      <c r="F1416">
        <v>8201.5081908111333</v>
      </c>
      <c r="G1416">
        <v>35.547204205046405</v>
      </c>
      <c r="H1416">
        <v>36.935899999999997</v>
      </c>
      <c r="I1416">
        <v>44700</v>
      </c>
      <c r="J1416">
        <v>0.24429530201342281</v>
      </c>
      <c r="K1416">
        <v>25.909970000000001</v>
      </c>
      <c r="L1416">
        <v>657.41909999999996</v>
      </c>
      <c r="M1416">
        <v>22201</v>
      </c>
      <c r="N1416">
        <v>18085</v>
      </c>
      <c r="O1416">
        <v>12160</v>
      </c>
      <c r="P1416">
        <v>17000</v>
      </c>
      <c r="Q1416">
        <v>3.5</v>
      </c>
      <c r="R1416">
        <v>3.91</v>
      </c>
      <c r="S1416">
        <v>0.65926899999999999</v>
      </c>
      <c r="T1416">
        <v>11302</v>
      </c>
      <c r="U1416">
        <v>11745</v>
      </c>
      <c r="V1416">
        <v>3.599999999</v>
      </c>
      <c r="W1416">
        <v>1</v>
      </c>
      <c r="X1416">
        <v>1</v>
      </c>
      <c r="Y1416">
        <v>0</v>
      </c>
      <c r="Z1416">
        <v>10477.0996</v>
      </c>
      <c r="AA1416">
        <v>4220.6000999999997</v>
      </c>
      <c r="AD1416">
        <v>18.8628</v>
      </c>
      <c r="AE1416" t="s">
        <v>119</v>
      </c>
      <c r="AF1416" t="s">
        <v>73</v>
      </c>
      <c r="AG1416">
        <v>5.4012075066566467E-2</v>
      </c>
      <c r="AH1416">
        <v>0.23678985238075256</v>
      </c>
      <c r="AI1416">
        <v>5.9623546898365021E-2</v>
      </c>
      <c r="AJ1416">
        <v>3.7385229021310806E-2</v>
      </c>
      <c r="AM1416">
        <v>0.16005952656269073</v>
      </c>
      <c r="AN1416">
        <v>7.6730325818061829E-2</v>
      </c>
      <c r="AO1416">
        <v>6.6143438220024109E-2</v>
      </c>
      <c r="AP1416">
        <v>2.0120725966989994E-3</v>
      </c>
      <c r="AQ1416">
        <v>3.4929718822240829E-2</v>
      </c>
      <c r="AU1416">
        <v>3.9099998772144318E-2</v>
      </c>
      <c r="AV1416">
        <v>3.5000000149011612E-2</v>
      </c>
      <c r="AW1416">
        <v>0.11881918460130692</v>
      </c>
      <c r="AX1416">
        <v>0.15085804462432861</v>
      </c>
      <c r="AY1416">
        <v>4.8504389822483063E-2</v>
      </c>
    </row>
    <row r="1417" spans="1:51" hidden="1" x14ac:dyDescent="0.45">
      <c r="A1417">
        <v>1962</v>
      </c>
      <c r="B1417" t="s">
        <v>66</v>
      </c>
      <c r="C1417" t="s">
        <v>84</v>
      </c>
      <c r="D1417">
        <v>138</v>
      </c>
      <c r="E1417">
        <v>11805.69</v>
      </c>
      <c r="F1417">
        <v>8639.3094041355835</v>
      </c>
      <c r="G1417">
        <v>36.565704343881578</v>
      </c>
      <c r="H1417">
        <v>38.659100000000002</v>
      </c>
      <c r="I1417">
        <v>48100</v>
      </c>
      <c r="J1417">
        <v>0.24097713097713097</v>
      </c>
      <c r="K1417">
        <v>26.502289999999999</v>
      </c>
      <c r="L1417">
        <v>508.04840000000002</v>
      </c>
      <c r="M1417">
        <v>23162</v>
      </c>
      <c r="N1417">
        <v>19040</v>
      </c>
      <c r="O1417">
        <v>13090</v>
      </c>
      <c r="P1417">
        <v>18130</v>
      </c>
      <c r="Q1417">
        <v>4</v>
      </c>
      <c r="R1417">
        <v>4.21</v>
      </c>
      <c r="S1417">
        <v>0.63811099999999998</v>
      </c>
      <c r="T1417">
        <v>11751</v>
      </c>
      <c r="U1417">
        <v>12398</v>
      </c>
      <c r="V1417">
        <v>3.599999999</v>
      </c>
      <c r="W1417">
        <v>1</v>
      </c>
      <c r="X1417">
        <v>1</v>
      </c>
      <c r="Y1417">
        <v>0</v>
      </c>
      <c r="Z1417">
        <v>12288.799800000001</v>
      </c>
      <c r="AA1417">
        <v>5142</v>
      </c>
      <c r="AD1417">
        <v>21.465499999999999</v>
      </c>
      <c r="AE1417" t="s">
        <v>119</v>
      </c>
      <c r="AF1417" t="s">
        <v>73</v>
      </c>
      <c r="AG1417">
        <v>-5.241766944527626E-2</v>
      </c>
      <c r="AH1417">
        <v>0.20775826275348663</v>
      </c>
      <c r="AI1417">
        <v>1.2626577168703079E-2</v>
      </c>
      <c r="AJ1417">
        <v>3.7385229021310806E-2</v>
      </c>
      <c r="AM1417">
        <v>0.13798058032989502</v>
      </c>
      <c r="AN1417">
        <v>6.9777682423591614E-2</v>
      </c>
      <c r="AO1417">
        <v>6.1317108571529388E-2</v>
      </c>
      <c r="AP1417">
        <v>-0.10441766679286957</v>
      </c>
      <c r="AQ1417">
        <v>3.7405829876661301E-2</v>
      </c>
      <c r="AU1417">
        <v>4.2100001126527786E-2</v>
      </c>
      <c r="AV1417">
        <v>3.3500000834465027E-2</v>
      </c>
      <c r="AW1417">
        <v>7.4085541069507599E-2</v>
      </c>
      <c r="AX1417">
        <v>9.6420779824256897E-2</v>
      </c>
      <c r="AY1417">
        <v>2.5005903095006943E-2</v>
      </c>
    </row>
    <row r="1418" spans="1:51" hidden="1" x14ac:dyDescent="0.45">
      <c r="A1418">
        <v>1963</v>
      </c>
      <c r="B1418" t="s">
        <v>66</v>
      </c>
      <c r="C1418" t="s">
        <v>84</v>
      </c>
      <c r="D1418">
        <v>138</v>
      </c>
      <c r="E1418">
        <v>11965.97</v>
      </c>
      <c r="F1418">
        <v>8832.2163041412623</v>
      </c>
      <c r="G1418">
        <v>37.27677890037819</v>
      </c>
      <c r="H1418">
        <v>40.879899999999999</v>
      </c>
      <c r="I1418">
        <v>52200</v>
      </c>
      <c r="J1418">
        <v>0.23408045977011493</v>
      </c>
      <c r="K1418">
        <v>27.388310000000001</v>
      </c>
      <c r="L1418">
        <v>428.51659999999998</v>
      </c>
      <c r="M1418">
        <v>25763</v>
      </c>
      <c r="N1418">
        <v>20656</v>
      </c>
      <c r="O1418">
        <v>14290</v>
      </c>
      <c r="P1418">
        <v>19900</v>
      </c>
      <c r="Q1418">
        <v>3.5</v>
      </c>
      <c r="R1418">
        <v>4.2300000000000004</v>
      </c>
      <c r="S1418">
        <v>0.61724800000000002</v>
      </c>
      <c r="T1418">
        <v>13542</v>
      </c>
      <c r="U1418">
        <v>13797</v>
      </c>
      <c r="V1418">
        <v>3.599999999</v>
      </c>
      <c r="W1418">
        <v>1</v>
      </c>
      <c r="X1418">
        <v>1</v>
      </c>
      <c r="Y1418">
        <v>0</v>
      </c>
      <c r="Z1418">
        <v>14447.799800000001</v>
      </c>
      <c r="AA1418">
        <v>6274.6000999999997</v>
      </c>
      <c r="AD1418">
        <v>22.754000000000001</v>
      </c>
      <c r="AE1418" t="s">
        <v>119</v>
      </c>
      <c r="AF1418" t="s">
        <v>73</v>
      </c>
      <c r="AG1418">
        <v>0.13271749019622803</v>
      </c>
      <c r="AH1418">
        <v>0.12461709976196289</v>
      </c>
      <c r="AI1418">
        <v>-3.3540476113557816E-2</v>
      </c>
      <c r="AJ1418">
        <v>3.7385229021310806E-2</v>
      </c>
      <c r="AM1418">
        <v>6.0026552528142929E-2</v>
      </c>
      <c r="AN1418">
        <v>6.459055095911026E-2</v>
      </c>
      <c r="AO1418">
        <v>6.0932956635951996E-2</v>
      </c>
      <c r="AP1418">
        <v>8.0717489123344421E-2</v>
      </c>
      <c r="AQ1418">
        <v>3.2848548144102097E-2</v>
      </c>
      <c r="AU1418">
        <v>4.2300000786781311E-2</v>
      </c>
      <c r="AV1418">
        <v>3.5500001162290573E-2</v>
      </c>
      <c r="AW1418">
        <v>9.0356037020683289E-2</v>
      </c>
      <c r="AX1418">
        <v>0.12811583280563354</v>
      </c>
      <c r="AY1418">
        <v>1.9223764538764954E-3</v>
      </c>
    </row>
    <row r="1419" spans="1:51" hidden="1" x14ac:dyDescent="0.45">
      <c r="A1419">
        <v>1964</v>
      </c>
      <c r="B1419" t="s">
        <v>66</v>
      </c>
      <c r="C1419" t="s">
        <v>84</v>
      </c>
      <c r="D1419">
        <v>138</v>
      </c>
      <c r="E1419">
        <v>12127.12</v>
      </c>
      <c r="F1419">
        <v>9437.1953110054164</v>
      </c>
      <c r="G1419">
        <v>39.981023164118902</v>
      </c>
      <c r="H1419">
        <v>42.741799999999998</v>
      </c>
      <c r="I1419">
        <v>61500</v>
      </c>
      <c r="J1419">
        <v>0.25079674796747969</v>
      </c>
      <c r="K1419">
        <v>28.974329999999998</v>
      </c>
      <c r="L1419">
        <v>-555.44719999999995</v>
      </c>
      <c r="M1419">
        <v>30459</v>
      </c>
      <c r="N1419">
        <v>24232</v>
      </c>
      <c r="O1419">
        <v>15450</v>
      </c>
      <c r="P1419">
        <v>21970</v>
      </c>
      <c r="Q1419">
        <v>4.5</v>
      </c>
      <c r="R1419">
        <v>4.92</v>
      </c>
      <c r="S1419">
        <v>0.57129699999999994</v>
      </c>
      <c r="T1419">
        <v>15596</v>
      </c>
      <c r="U1419">
        <v>16513</v>
      </c>
      <c r="V1419">
        <v>3.591999999</v>
      </c>
      <c r="W1419">
        <v>1</v>
      </c>
      <c r="X1419">
        <v>1</v>
      </c>
      <c r="Y1419">
        <v>0</v>
      </c>
      <c r="Z1419">
        <v>16939.800800000001</v>
      </c>
      <c r="AA1419">
        <v>7571.5</v>
      </c>
      <c r="AD1419">
        <v>24.042400000000001</v>
      </c>
      <c r="AE1419" t="s">
        <v>119</v>
      </c>
      <c r="AF1419" t="s">
        <v>73</v>
      </c>
      <c r="AG1419">
        <v>0.17242947220802307</v>
      </c>
      <c r="AH1419">
        <v>0.12056872993707657</v>
      </c>
      <c r="AI1419">
        <v>9.3998556258156896E-4</v>
      </c>
      <c r="AJ1419">
        <v>4.0261011570692062E-2</v>
      </c>
      <c r="AM1419">
        <v>5.6623011827468872E-2</v>
      </c>
      <c r="AN1419">
        <v>6.3945718109607697E-2</v>
      </c>
      <c r="AO1419">
        <v>6.0518950223922729E-2</v>
      </c>
      <c r="AP1419">
        <v>0.1369294673204422</v>
      </c>
      <c r="AQ1419">
        <v>3.5622261464595795E-2</v>
      </c>
      <c r="AU1419">
        <v>4.9199998378753662E-2</v>
      </c>
      <c r="AV1419">
        <v>4.050000011920929E-2</v>
      </c>
      <c r="AW1419">
        <v>0.10681420564651489</v>
      </c>
      <c r="AX1419">
        <v>0.14237891137599945</v>
      </c>
      <c r="AY1419">
        <v>2.0600497722625732E-2</v>
      </c>
    </row>
    <row r="1420" spans="1:51" hidden="1" x14ac:dyDescent="0.45">
      <c r="A1420">
        <v>1965</v>
      </c>
      <c r="B1420" t="s">
        <v>66</v>
      </c>
      <c r="C1420" t="s">
        <v>84</v>
      </c>
      <c r="D1420">
        <v>138</v>
      </c>
      <c r="E1420">
        <v>12292</v>
      </c>
      <c r="F1420">
        <v>9797.8359908883813</v>
      </c>
      <c r="G1420">
        <v>41.54618225457267</v>
      </c>
      <c r="H1420">
        <v>45.3553</v>
      </c>
      <c r="I1420">
        <v>68700</v>
      </c>
      <c r="J1420">
        <v>0.24721979621542942</v>
      </c>
      <c r="K1420">
        <v>30.653359999999999</v>
      </c>
      <c r="L1420">
        <v>176.41759999999999</v>
      </c>
      <c r="M1420">
        <v>32309</v>
      </c>
      <c r="N1420">
        <v>26583</v>
      </c>
      <c r="O1420">
        <v>16990</v>
      </c>
      <c r="P1420">
        <v>23320</v>
      </c>
      <c r="Q1420">
        <v>4.7324999991666701</v>
      </c>
      <c r="R1420">
        <v>5.5</v>
      </c>
      <c r="S1420">
        <v>0.55773699999999993</v>
      </c>
      <c r="T1420">
        <v>18136</v>
      </c>
      <c r="U1420">
        <v>19505</v>
      </c>
      <c r="V1420">
        <v>3.6109999990000001</v>
      </c>
      <c r="W1420">
        <v>1</v>
      </c>
      <c r="X1420">
        <v>1</v>
      </c>
      <c r="Y1420">
        <v>0</v>
      </c>
      <c r="Z1420">
        <v>19595.699199999999</v>
      </c>
      <c r="AA1420">
        <v>8701.7998000000007</v>
      </c>
      <c r="AD1420">
        <v>21.634599999999999</v>
      </c>
      <c r="AE1420" t="s">
        <v>119</v>
      </c>
      <c r="AF1420" t="s">
        <v>73</v>
      </c>
      <c r="AG1420">
        <v>-7.0813871920108795E-2</v>
      </c>
      <c r="AH1420">
        <v>-3.6706544458866119E-2</v>
      </c>
      <c r="AI1420">
        <v>-5.2885670214891434E-2</v>
      </c>
      <c r="AJ1420">
        <v>4.7325000166893005E-2</v>
      </c>
      <c r="AM1420">
        <v>-0.10014807432889938</v>
      </c>
      <c r="AN1420">
        <v>6.3441529870033264E-2</v>
      </c>
      <c r="AO1420">
        <v>7.0502191781997681E-2</v>
      </c>
      <c r="AP1420">
        <v>-0.11131386458873749</v>
      </c>
      <c r="AQ1420">
        <v>5.6262832134962082E-2</v>
      </c>
      <c r="AU1420">
        <v>5.4999999701976776E-2</v>
      </c>
      <c r="AV1420">
        <v>4.9999997019767761E-2</v>
      </c>
      <c r="AW1420">
        <v>-3.5634014755487442E-2</v>
      </c>
      <c r="AX1420">
        <v>-4.9354586750268936E-2</v>
      </c>
      <c r="AY1420">
        <v>-2.7803350239992142E-3</v>
      </c>
    </row>
    <row r="1421" spans="1:51" hidden="1" x14ac:dyDescent="0.45">
      <c r="A1421">
        <v>1966</v>
      </c>
      <c r="B1421" t="s">
        <v>66</v>
      </c>
      <c r="C1421" t="s">
        <v>84</v>
      </c>
      <c r="D1421">
        <v>138</v>
      </c>
      <c r="E1421">
        <v>12454.8</v>
      </c>
      <c r="F1421">
        <v>9936.2494781128553</v>
      </c>
      <c r="G1421">
        <v>42.165416476292421</v>
      </c>
      <c r="H1421">
        <v>46.212800000000001</v>
      </c>
      <c r="I1421">
        <v>74900</v>
      </c>
      <c r="J1421">
        <v>0.25766355140186914</v>
      </c>
      <c r="K1421">
        <v>32.430300000000003</v>
      </c>
      <c r="L1421">
        <v>-774.52809999999999</v>
      </c>
      <c r="M1421">
        <v>34533</v>
      </c>
      <c r="N1421">
        <v>28131</v>
      </c>
      <c r="O1421">
        <v>18160</v>
      </c>
      <c r="P1421">
        <v>24700</v>
      </c>
      <c r="Q1421">
        <v>6.4249999990833304</v>
      </c>
      <c r="R1421">
        <v>6.59</v>
      </c>
      <c r="S1421">
        <v>0.55565900000000001</v>
      </c>
      <c r="T1421">
        <v>19780</v>
      </c>
      <c r="U1421">
        <v>21575</v>
      </c>
      <c r="V1421">
        <v>3.6139999989999998</v>
      </c>
      <c r="W1421">
        <v>1</v>
      </c>
      <c r="X1421">
        <v>1</v>
      </c>
      <c r="Y1421">
        <v>0</v>
      </c>
      <c r="Z1421">
        <v>21820.400399999999</v>
      </c>
      <c r="AA1421">
        <v>9879.7998000000007</v>
      </c>
      <c r="AD1421">
        <v>19.226700000000001</v>
      </c>
      <c r="AE1421" t="s">
        <v>119</v>
      </c>
      <c r="AF1421" t="s">
        <v>73</v>
      </c>
      <c r="AG1421">
        <v>-0.14301848411560059</v>
      </c>
      <c r="AH1421">
        <v>-3.4379884600639343E-2</v>
      </c>
      <c r="AI1421">
        <v>7.3197106830775738E-3</v>
      </c>
      <c r="AJ1421">
        <v>6.4249999821186066E-2</v>
      </c>
      <c r="AM1421">
        <v>-0.111298568546772</v>
      </c>
      <c r="AN1421">
        <v>7.691868394613266E-2</v>
      </c>
      <c r="AO1421">
        <v>8.6551770567893982E-2</v>
      </c>
      <c r="AP1421">
        <v>-0.19301848113536835</v>
      </c>
      <c r="AQ1421">
        <v>5.0187021493911743E-2</v>
      </c>
      <c r="AU1421">
        <v>6.589999794960022E-2</v>
      </c>
      <c r="AV1421">
        <v>4.050000011920929E-2</v>
      </c>
      <c r="AW1421">
        <v>-3.5036984831094742E-2</v>
      </c>
      <c r="AX1421">
        <v>-6.6978350281715393E-2</v>
      </c>
      <c r="AY1421">
        <v>3.5784855484962463E-2</v>
      </c>
    </row>
    <row r="1422" spans="1:51" hidden="1" x14ac:dyDescent="0.45">
      <c r="A1422">
        <v>1967</v>
      </c>
      <c r="B1422" t="s">
        <v>66</v>
      </c>
      <c r="C1422" t="s">
        <v>84</v>
      </c>
      <c r="D1422">
        <v>138</v>
      </c>
      <c r="E1422">
        <v>12596.82</v>
      </c>
      <c r="F1422">
        <v>10341.259088998797</v>
      </c>
      <c r="G1422">
        <v>43.919556677374743</v>
      </c>
      <c r="H1422">
        <v>48.1815</v>
      </c>
      <c r="I1422">
        <v>82300</v>
      </c>
      <c r="J1422">
        <v>0.25831105710814095</v>
      </c>
      <c r="K1422">
        <v>33.561079999999997</v>
      </c>
      <c r="L1422">
        <v>2187.3130000000001</v>
      </c>
      <c r="M1422">
        <v>35748</v>
      </c>
      <c r="N1422">
        <v>30267</v>
      </c>
      <c r="O1422">
        <v>19290</v>
      </c>
      <c r="P1422">
        <v>27390</v>
      </c>
      <c r="Q1422">
        <v>5.6716666658333299</v>
      </c>
      <c r="R1422">
        <v>6.18</v>
      </c>
      <c r="S1422">
        <v>0.55011200000000005</v>
      </c>
      <c r="T1422">
        <v>22932</v>
      </c>
      <c r="U1422">
        <v>24526</v>
      </c>
      <c r="V1422">
        <v>3.595999999</v>
      </c>
      <c r="W1422">
        <v>1</v>
      </c>
      <c r="X1422">
        <v>1</v>
      </c>
      <c r="Y1422">
        <v>0</v>
      </c>
      <c r="Z1422">
        <v>25469.199199999999</v>
      </c>
      <c r="AA1422">
        <v>10971.299800000001</v>
      </c>
      <c r="AD1422">
        <v>20.2807</v>
      </c>
      <c r="AE1422" t="s">
        <v>119</v>
      </c>
      <c r="AF1422" t="s">
        <v>73</v>
      </c>
      <c r="AG1422">
        <v>0.3305763304233551</v>
      </c>
      <c r="AH1422">
        <v>0.14137136936187744</v>
      </c>
      <c r="AI1422">
        <v>3.7672009319067001E-2</v>
      </c>
      <c r="AJ1422">
        <v>5.6716665625572205E-2</v>
      </c>
      <c r="AM1422">
        <v>5.4819598793983459E-2</v>
      </c>
      <c r="AN1422">
        <v>8.6551770567893982E-2</v>
      </c>
      <c r="AO1422">
        <v>8.2053624093532562E-2</v>
      </c>
      <c r="AP1422">
        <v>0.29007634520530701</v>
      </c>
      <c r="AQ1422">
        <v>2.8292899951338768E-2</v>
      </c>
      <c r="AU1422">
        <v>6.1799999326467514E-2</v>
      </c>
      <c r="AV1422">
        <v>3.6499999463558197E-2</v>
      </c>
      <c r="AW1422">
        <v>0.15853786468505859</v>
      </c>
      <c r="AX1422">
        <v>0.20679363608360291</v>
      </c>
      <c r="AY1422">
        <v>4.7194339334964752E-2</v>
      </c>
    </row>
    <row r="1423" spans="1:51" hidden="1" x14ac:dyDescent="0.45">
      <c r="A1423">
        <v>1968</v>
      </c>
      <c r="B1423" t="s">
        <v>66</v>
      </c>
      <c r="C1423" t="s">
        <v>84</v>
      </c>
      <c r="D1423">
        <v>138</v>
      </c>
      <c r="E1423">
        <v>12724.68</v>
      </c>
      <c r="F1423">
        <v>10894.340761417969</v>
      </c>
      <c r="G1423">
        <v>46.401895936887648</v>
      </c>
      <c r="H1423">
        <v>50.8566</v>
      </c>
      <c r="I1423">
        <v>91200</v>
      </c>
      <c r="J1423">
        <v>0.26350877192982458</v>
      </c>
      <c r="K1423">
        <v>34.794649999999997</v>
      </c>
      <c r="L1423">
        <v>2728.855</v>
      </c>
      <c r="M1423">
        <v>39686</v>
      </c>
      <c r="N1423">
        <v>34518</v>
      </c>
      <c r="O1423">
        <v>21490</v>
      </c>
      <c r="P1423">
        <v>31450</v>
      </c>
      <c r="Q1423">
        <v>5.1908333324166698</v>
      </c>
      <c r="R1423">
        <v>6.49</v>
      </c>
      <c r="S1423">
        <v>0.54409099999999999</v>
      </c>
      <c r="T1423">
        <v>25025</v>
      </c>
      <c r="U1423">
        <v>27853</v>
      </c>
      <c r="V1423">
        <v>3.6059999989999998</v>
      </c>
      <c r="W1423">
        <v>1</v>
      </c>
      <c r="X1423">
        <v>1</v>
      </c>
      <c r="Y1423">
        <v>0</v>
      </c>
      <c r="Z1423">
        <v>29623.699199999999</v>
      </c>
      <c r="AA1423">
        <v>12703.9004</v>
      </c>
      <c r="AD1423">
        <v>21.334700000000002</v>
      </c>
      <c r="AE1423" t="s">
        <v>119</v>
      </c>
      <c r="AF1423" t="s">
        <v>73</v>
      </c>
      <c r="AG1423">
        <v>0.34616470336914063</v>
      </c>
      <c r="AH1423">
        <v>0.14078456163406372</v>
      </c>
      <c r="AI1423">
        <v>-1.4909213408827782E-2</v>
      </c>
      <c r="AJ1423">
        <v>5.1908332854509354E-2</v>
      </c>
      <c r="AM1423">
        <v>5.1970593631267548E-2</v>
      </c>
      <c r="AN1423">
        <v>8.8813968002796173E-2</v>
      </c>
      <c r="AO1423">
        <v>8.4426283836364746E-2</v>
      </c>
      <c r="AP1423">
        <v>0.30966469645500183</v>
      </c>
      <c r="AQ1423">
        <v>3.2832831144332886E-2</v>
      </c>
      <c r="AU1423">
        <v>6.4900003373622894E-2</v>
      </c>
      <c r="AV1423">
        <v>4.3000001460313797E-2</v>
      </c>
      <c r="AW1423">
        <v>0.16225309669971466</v>
      </c>
      <c r="AX1423">
        <v>0.21936520934104919</v>
      </c>
      <c r="AY1423">
        <v>1.8499560654163361E-2</v>
      </c>
    </row>
    <row r="1424" spans="1:51" hidden="1" x14ac:dyDescent="0.45">
      <c r="A1424">
        <v>1969</v>
      </c>
      <c r="B1424" t="s">
        <v>66</v>
      </c>
      <c r="C1424" t="s">
        <v>84</v>
      </c>
      <c r="D1424">
        <v>138</v>
      </c>
      <c r="E1424">
        <v>12873</v>
      </c>
      <c r="F1424">
        <v>11462.130039617805</v>
      </c>
      <c r="G1424">
        <v>49.017765538861944</v>
      </c>
      <c r="H1424">
        <v>54.1813</v>
      </c>
      <c r="I1424">
        <v>114268.97463</v>
      </c>
      <c r="J1424">
        <v>0.24778655245694037</v>
      </c>
      <c r="K1424">
        <v>37.379280000000001</v>
      </c>
      <c r="L1424">
        <v>2755.049</v>
      </c>
      <c r="M1424">
        <v>46999</v>
      </c>
      <c r="N1424">
        <v>41206</v>
      </c>
      <c r="O1424">
        <v>23230</v>
      </c>
      <c r="P1424">
        <v>34640</v>
      </c>
      <c r="Q1424">
        <v>7.7549999993333296</v>
      </c>
      <c r="R1424">
        <v>7.51</v>
      </c>
      <c r="S1424">
        <v>0.516509</v>
      </c>
      <c r="T1424">
        <v>28650</v>
      </c>
      <c r="U1424">
        <v>30387</v>
      </c>
      <c r="V1424">
        <v>3.623999999</v>
      </c>
      <c r="W1424">
        <v>1</v>
      </c>
      <c r="X1424">
        <v>1</v>
      </c>
      <c r="Y1424">
        <v>0</v>
      </c>
      <c r="Z1424">
        <v>33225.898399999998</v>
      </c>
      <c r="AA1424">
        <v>15358.4004</v>
      </c>
      <c r="AD1424">
        <v>27.1968</v>
      </c>
      <c r="AE1424" t="s">
        <v>119</v>
      </c>
      <c r="AF1424" t="s">
        <v>73</v>
      </c>
      <c r="AG1424">
        <v>-3.0795181170105934E-2</v>
      </c>
      <c r="AH1424">
        <v>0.36570128798484802</v>
      </c>
      <c r="AI1424">
        <v>-2.9661467298865318E-2</v>
      </c>
      <c r="AJ1424">
        <v>7.7550001442432404E-2</v>
      </c>
      <c r="AM1424">
        <v>0.27476832270622253</v>
      </c>
      <c r="AN1424">
        <v>9.0932957828044891E-2</v>
      </c>
      <c r="AO1424">
        <v>7.1332931518554688E-2</v>
      </c>
      <c r="AP1424">
        <v>-7.3795177042484283E-2</v>
      </c>
      <c r="AQ1424">
        <v>5.2364226430654526E-2</v>
      </c>
      <c r="AU1424">
        <v>7.5099997222423553E-2</v>
      </c>
      <c r="AV1424">
        <v>4.8499997705221176E-2</v>
      </c>
      <c r="AW1424">
        <v>0.17035345733165741</v>
      </c>
      <c r="AX1424">
        <v>0.23375613987445831</v>
      </c>
      <c r="AY1424">
        <v>2.3944266140460968E-2</v>
      </c>
    </row>
    <row r="1425" spans="1:51" hidden="1" x14ac:dyDescent="0.45">
      <c r="A1425">
        <v>1970</v>
      </c>
      <c r="B1425" t="s">
        <v>66</v>
      </c>
      <c r="C1425" t="s">
        <v>84</v>
      </c>
      <c r="D1425">
        <v>138</v>
      </c>
      <c r="E1425">
        <v>13032.33</v>
      </c>
      <c r="F1425">
        <v>11966.773413973782</v>
      </c>
      <c r="G1425">
        <v>51.198998972702405</v>
      </c>
      <c r="H1425">
        <v>57.459200000000003</v>
      </c>
      <c r="I1425">
        <v>128114.88456000001</v>
      </c>
      <c r="J1425">
        <v>0.25949622736012151</v>
      </c>
      <c r="K1425">
        <v>38.754820000000002</v>
      </c>
      <c r="L1425">
        <v>698.34190000000001</v>
      </c>
      <c r="M1425">
        <v>56791</v>
      </c>
      <c r="N1425">
        <v>48345</v>
      </c>
      <c r="O1425">
        <v>25950</v>
      </c>
      <c r="P1425">
        <v>38460</v>
      </c>
      <c r="Q1425">
        <v>7.9549999993333298</v>
      </c>
      <c r="R1425">
        <v>8.2200000000000006</v>
      </c>
      <c r="S1425">
        <v>0.49399999999999999</v>
      </c>
      <c r="T1425">
        <v>31118.589800000002</v>
      </c>
      <c r="U1425">
        <v>31680.529299999998</v>
      </c>
      <c r="V1425">
        <v>3.5969999989999999</v>
      </c>
      <c r="W1425">
        <v>1</v>
      </c>
      <c r="X1425">
        <v>1</v>
      </c>
      <c r="Y1425">
        <v>0</v>
      </c>
      <c r="Z1425">
        <v>39561</v>
      </c>
      <c r="AA1425">
        <v>18311.599600000001</v>
      </c>
      <c r="AD1425">
        <v>33.058799999999998</v>
      </c>
      <c r="AE1425" t="s">
        <v>119</v>
      </c>
      <c r="AF1425" t="s">
        <v>73</v>
      </c>
      <c r="AG1425">
        <v>-4.4182926416397095E-2</v>
      </c>
      <c r="AH1425">
        <v>0.28945660591125488</v>
      </c>
      <c r="AI1425">
        <v>0.13090357184410095</v>
      </c>
      <c r="AJ1425">
        <v>7.9549998044967651E-2</v>
      </c>
      <c r="AM1425">
        <v>0.21554006636142731</v>
      </c>
      <c r="AN1425">
        <v>7.3916539549827576E-2</v>
      </c>
      <c r="AO1425">
        <v>6.0809630900621414E-2</v>
      </c>
      <c r="AP1425">
        <v>-9.2682927846908569E-2</v>
      </c>
      <c r="AQ1425">
        <v>5.9516128152608871E-2</v>
      </c>
      <c r="AU1425">
        <v>8.2199998199939728E-2</v>
      </c>
      <c r="AV1425">
        <v>5.3999997675418854E-2</v>
      </c>
      <c r="AW1425">
        <v>0.17129126191139221</v>
      </c>
      <c r="AX1425">
        <v>0.19828280806541443</v>
      </c>
      <c r="AY1425">
        <v>0.1052267849445343</v>
      </c>
    </row>
    <row r="1426" spans="1:51" hidden="1" x14ac:dyDescent="0.45">
      <c r="A1426">
        <v>1971</v>
      </c>
      <c r="B1426" t="s">
        <v>66</v>
      </c>
      <c r="C1426" t="s">
        <v>84</v>
      </c>
      <c r="D1426">
        <v>138</v>
      </c>
      <c r="E1426">
        <v>13193.78</v>
      </c>
      <c r="F1426">
        <v>12319.369375378208</v>
      </c>
      <c r="G1426">
        <v>52.83917969067646</v>
      </c>
      <c r="H1426">
        <v>58.610399999999998</v>
      </c>
      <c r="I1426">
        <v>144647.11697999999</v>
      </c>
      <c r="J1426">
        <v>0.25375781959618571</v>
      </c>
      <c r="K1426">
        <v>41.652740000000001</v>
      </c>
      <c r="L1426">
        <v>1840.4369999999999</v>
      </c>
      <c r="M1426">
        <v>62763</v>
      </c>
      <c r="N1426">
        <v>55366</v>
      </c>
      <c r="O1426">
        <v>29850</v>
      </c>
      <c r="P1426">
        <v>41910</v>
      </c>
      <c r="Q1426">
        <v>4.8499999989999996</v>
      </c>
      <c r="R1426">
        <v>7.35</v>
      </c>
      <c r="S1426">
        <v>0.46799999999999997</v>
      </c>
      <c r="T1426">
        <v>36887.898399999998</v>
      </c>
      <c r="U1426">
        <v>37244.898399999998</v>
      </c>
      <c r="V1426">
        <v>3.2580999990000001</v>
      </c>
      <c r="W1426">
        <v>1</v>
      </c>
      <c r="X1426">
        <v>0</v>
      </c>
      <c r="Y1426">
        <v>0</v>
      </c>
      <c r="Z1426">
        <v>45296.398399999998</v>
      </c>
      <c r="AA1426">
        <v>20996.599600000001</v>
      </c>
      <c r="AD1426">
        <v>37.1982</v>
      </c>
      <c r="AE1426" t="s">
        <v>119</v>
      </c>
      <c r="AF1426" t="s">
        <v>73</v>
      </c>
      <c r="AG1426">
        <v>-5.3526882082223892E-2</v>
      </c>
      <c r="AH1426">
        <v>0.19229570031166077</v>
      </c>
      <c r="AI1426">
        <v>7.1225859224796295E-2</v>
      </c>
      <c r="AJ1426">
        <v>4.8500001430511475E-2</v>
      </c>
      <c r="AM1426">
        <v>0.12521325051784515</v>
      </c>
      <c r="AN1426">
        <v>6.7082442343235016E-2</v>
      </c>
      <c r="AO1426">
        <v>5.9617534279823303E-2</v>
      </c>
      <c r="AP1426">
        <v>-0.10752688348293304</v>
      </c>
      <c r="AQ1426">
        <v>4.6500001102685928E-2</v>
      </c>
      <c r="AU1426">
        <v>7.3499999940395355E-2</v>
      </c>
      <c r="AV1426">
        <v>4.1500002145767212E-2</v>
      </c>
      <c r="AW1426">
        <v>0.11597329378128052</v>
      </c>
      <c r="AX1426">
        <v>0.13795997202396393</v>
      </c>
      <c r="AY1426">
        <v>5.9862930327653885E-2</v>
      </c>
    </row>
    <row r="1427" spans="1:51" hidden="1" x14ac:dyDescent="0.45">
      <c r="A1427">
        <v>1972</v>
      </c>
      <c r="B1427" t="s">
        <v>66</v>
      </c>
      <c r="C1427" t="s">
        <v>84</v>
      </c>
      <c r="D1427">
        <v>138</v>
      </c>
      <c r="E1427">
        <v>13329.87</v>
      </c>
      <c r="F1427">
        <v>12597.193341812534</v>
      </c>
      <c r="G1427">
        <v>53.729246065006805</v>
      </c>
      <c r="H1427">
        <v>59.539099999999998</v>
      </c>
      <c r="I1427">
        <v>162041.00000999999</v>
      </c>
      <c r="J1427">
        <v>0.23639135138708606</v>
      </c>
      <c r="K1427">
        <v>44.898220000000002</v>
      </c>
      <c r="L1427">
        <v>6742.3890000000001</v>
      </c>
      <c r="M1427">
        <v>66343</v>
      </c>
      <c r="N1427">
        <v>61490</v>
      </c>
      <c r="O1427">
        <v>35130</v>
      </c>
      <c r="P1427">
        <v>46900</v>
      </c>
      <c r="Q1427">
        <v>1.92666666591667</v>
      </c>
      <c r="R1427">
        <v>6.88</v>
      </c>
      <c r="S1427">
        <v>0.44299999999999995</v>
      </c>
      <c r="T1427">
        <v>43258.828099999999</v>
      </c>
      <c r="U1427">
        <v>42112.898399999998</v>
      </c>
      <c r="V1427">
        <v>3.2264999990000001</v>
      </c>
      <c r="W1427">
        <v>1</v>
      </c>
      <c r="X1427">
        <v>0</v>
      </c>
      <c r="Y1427">
        <v>0</v>
      </c>
      <c r="Z1427">
        <v>53031</v>
      </c>
      <c r="AA1427">
        <v>25078.699199999999</v>
      </c>
      <c r="AD1427">
        <v>41.011400000000002</v>
      </c>
      <c r="AE1427" t="s">
        <v>119</v>
      </c>
      <c r="AF1427" t="s">
        <v>73</v>
      </c>
      <c r="AG1427">
        <v>0.30856826901435852</v>
      </c>
      <c r="AH1427">
        <v>0.16585969924926758</v>
      </c>
      <c r="AI1427">
        <v>1.6836795955896378E-2</v>
      </c>
      <c r="AJ1427">
        <v>1.926666684448719E-2</v>
      </c>
      <c r="AM1427">
        <v>0.10251033306121826</v>
      </c>
      <c r="AN1427">
        <v>6.3349358737468719E-2</v>
      </c>
      <c r="AO1427">
        <v>5.7459194213151932E-2</v>
      </c>
      <c r="AP1427">
        <v>0.26706826686859131</v>
      </c>
      <c r="AQ1427">
        <v>4.3012674897909164E-2</v>
      </c>
      <c r="AU1427">
        <v>6.8800002336502075E-2</v>
      </c>
      <c r="AV1427">
        <v>5.4499994963407516E-2</v>
      </c>
      <c r="AW1427">
        <v>0.15244235098361969</v>
      </c>
      <c r="AX1427">
        <v>0.20002114772796631</v>
      </c>
      <c r="AY1427">
        <v>1.8051732331514359E-2</v>
      </c>
    </row>
    <row r="1428" spans="1:51" hidden="1" x14ac:dyDescent="0.45">
      <c r="A1428">
        <v>1973</v>
      </c>
      <c r="B1428" t="s">
        <v>66</v>
      </c>
      <c r="C1428" t="s">
        <v>84</v>
      </c>
      <c r="D1428">
        <v>138</v>
      </c>
      <c r="E1428">
        <v>13438.4</v>
      </c>
      <c r="F1428">
        <v>13081.24089735656</v>
      </c>
      <c r="G1428">
        <v>55.918532092018602</v>
      </c>
      <c r="H1428">
        <v>61.786499999999997</v>
      </c>
      <c r="I1428">
        <v>185479.65956999999</v>
      </c>
      <c r="J1428">
        <v>0.22857663641354969</v>
      </c>
      <c r="K1428">
        <v>48.49615</v>
      </c>
      <c r="L1428">
        <v>9012.7139999999999</v>
      </c>
      <c r="M1428">
        <v>79774</v>
      </c>
      <c r="N1428">
        <v>76039</v>
      </c>
      <c r="O1428">
        <v>35140</v>
      </c>
      <c r="P1428">
        <v>57190</v>
      </c>
      <c r="Q1428">
        <v>6.4358333328333304</v>
      </c>
      <c r="R1428">
        <v>7.92</v>
      </c>
      <c r="S1428">
        <v>0.41100000000000003</v>
      </c>
      <c r="T1428">
        <v>49876.570299999999</v>
      </c>
      <c r="U1428">
        <v>48091.558599999997</v>
      </c>
      <c r="V1428">
        <v>2.8244999989999999</v>
      </c>
      <c r="W1428">
        <v>1</v>
      </c>
      <c r="X1428">
        <v>0</v>
      </c>
      <c r="Y1428">
        <v>0</v>
      </c>
      <c r="Z1428">
        <v>67241.601599999995</v>
      </c>
      <c r="AA1428">
        <v>30956.599600000001</v>
      </c>
      <c r="AD1428">
        <v>46.113399999999999</v>
      </c>
      <c r="AE1428" t="s">
        <v>119</v>
      </c>
      <c r="AF1428" t="s">
        <v>81</v>
      </c>
      <c r="AG1428">
        <v>-0.1372591108083725</v>
      </c>
      <c r="AH1428">
        <v>0.18692004680633545</v>
      </c>
      <c r="AI1428">
        <v>-8.628728985786438E-2</v>
      </c>
      <c r="AJ1428">
        <v>6.4358331263065338E-2</v>
      </c>
      <c r="AM1428">
        <v>0.1244044303894043</v>
      </c>
      <c r="AN1428">
        <v>6.2515623867511749E-2</v>
      </c>
      <c r="AO1428">
        <v>5.5598877370357513E-2</v>
      </c>
      <c r="AP1428">
        <v>-0.19175910949707031</v>
      </c>
      <c r="AQ1428">
        <v>9.4650000333786011E-2</v>
      </c>
      <c r="AU1428">
        <v>7.9199999570846558E-2</v>
      </c>
      <c r="AV1428">
        <v>7.6499998569488525E-2</v>
      </c>
      <c r="AW1428">
        <v>9.3610875308513641E-2</v>
      </c>
      <c r="AX1428">
        <v>0.12954546511173248</v>
      </c>
      <c r="AY1428">
        <v>-1.0964479297399521E-2</v>
      </c>
    </row>
    <row r="1429" spans="1:51" hidden="1" x14ac:dyDescent="0.45">
      <c r="A1429">
        <v>1974</v>
      </c>
      <c r="B1429" t="s">
        <v>66</v>
      </c>
      <c r="C1429" t="s">
        <v>84</v>
      </c>
      <c r="D1429">
        <v>138</v>
      </c>
      <c r="E1429">
        <v>13540.58</v>
      </c>
      <c r="F1429">
        <v>13497.423744795646</v>
      </c>
      <c r="G1429">
        <v>57.770220795189118</v>
      </c>
      <c r="H1429">
        <v>63.276299999999999</v>
      </c>
      <c r="I1429">
        <v>210443.28645000001</v>
      </c>
      <c r="J1429">
        <v>0.21226821382717601</v>
      </c>
      <c r="K1429">
        <v>53.156320000000001</v>
      </c>
      <c r="L1429">
        <v>8172.6480000000001</v>
      </c>
      <c r="M1429">
        <v>104386</v>
      </c>
      <c r="N1429">
        <v>100322</v>
      </c>
      <c r="O1429">
        <v>39430</v>
      </c>
      <c r="P1429">
        <v>68660</v>
      </c>
      <c r="Q1429">
        <v>9.2041666657499999</v>
      </c>
      <c r="R1429">
        <v>9.83</v>
      </c>
      <c r="S1429">
        <v>0.38100000000000001</v>
      </c>
      <c r="T1429">
        <v>57029.808599999997</v>
      </c>
      <c r="U1429">
        <v>55610.621099999997</v>
      </c>
      <c r="V1429">
        <v>2.5064999989999999</v>
      </c>
      <c r="W1429">
        <v>1</v>
      </c>
      <c r="X1429">
        <v>0</v>
      </c>
      <c r="Y1429">
        <v>0</v>
      </c>
      <c r="Z1429">
        <v>80864.601599999995</v>
      </c>
      <c r="AA1429">
        <v>36365.898399999998</v>
      </c>
      <c r="AD1429">
        <v>51.4482</v>
      </c>
      <c r="AE1429" t="s">
        <v>119</v>
      </c>
      <c r="AF1429" t="s">
        <v>81</v>
      </c>
      <c r="AG1429">
        <v>-0.19212745130062103</v>
      </c>
      <c r="AH1429">
        <v>0.17582172155380249</v>
      </c>
      <c r="AI1429">
        <v>0.16156280040740967</v>
      </c>
      <c r="AJ1429">
        <v>9.2041663825511932E-2</v>
      </c>
      <c r="AM1429">
        <v>0.11568871885538101</v>
      </c>
      <c r="AN1429">
        <v>6.0133010149002075E-2</v>
      </c>
      <c r="AO1429">
        <v>5.3897660225629807E-2</v>
      </c>
      <c r="AP1429">
        <v>-0.26862746477127075</v>
      </c>
      <c r="AQ1429">
        <v>7.7252008020877838E-2</v>
      </c>
      <c r="AU1429">
        <v>9.830000251531601E-2</v>
      </c>
      <c r="AV1429">
        <v>5.6499995291233063E-2</v>
      </c>
      <c r="AW1429">
        <v>0.13133068382740021</v>
      </c>
      <c r="AX1429">
        <v>0.13280577957630157</v>
      </c>
      <c r="AY1429">
        <v>0.1268022358417511</v>
      </c>
    </row>
    <row r="1430" spans="1:51" hidden="1" x14ac:dyDescent="0.45">
      <c r="A1430">
        <v>1975</v>
      </c>
      <c r="B1430" t="s">
        <v>66</v>
      </c>
      <c r="C1430" t="s">
        <v>84</v>
      </c>
      <c r="D1430">
        <v>138</v>
      </c>
      <c r="E1430">
        <v>13653.44</v>
      </c>
      <c r="F1430">
        <v>13373.627946309201</v>
      </c>
      <c r="G1430">
        <v>57.369629767804987</v>
      </c>
      <c r="H1430">
        <v>64.609399999999994</v>
      </c>
      <c r="I1430">
        <v>232312.90448999999</v>
      </c>
      <c r="J1430">
        <v>0.20832379510116394</v>
      </c>
      <c r="K1430">
        <v>58.585030000000003</v>
      </c>
      <c r="L1430">
        <v>6054.0230000000001</v>
      </c>
      <c r="M1430">
        <v>103258</v>
      </c>
      <c r="N1430">
        <v>100761</v>
      </c>
      <c r="O1430">
        <v>47200</v>
      </c>
      <c r="P1430">
        <v>72580</v>
      </c>
      <c r="Q1430">
        <v>4.1674999993333302</v>
      </c>
      <c r="R1430">
        <v>8.7899999999999991</v>
      </c>
      <c r="S1430">
        <v>0.38802700000000001</v>
      </c>
      <c r="T1430">
        <v>66829.710900000005</v>
      </c>
      <c r="U1430">
        <v>70040.507800000007</v>
      </c>
      <c r="V1430">
        <v>2.6884999989999998</v>
      </c>
      <c r="W1430">
        <v>1</v>
      </c>
      <c r="X1430">
        <v>0</v>
      </c>
      <c r="Y1430">
        <v>0</v>
      </c>
      <c r="Z1430">
        <v>93592</v>
      </c>
      <c r="AA1430">
        <v>44763</v>
      </c>
      <c r="AD1430">
        <v>58.008000000000003</v>
      </c>
      <c r="AE1430" t="s">
        <v>119</v>
      </c>
      <c r="AF1430" t="s">
        <v>81</v>
      </c>
      <c r="AG1430">
        <v>0.47473058104515076</v>
      </c>
      <c r="AH1430">
        <v>0.18409885466098785</v>
      </c>
      <c r="AI1430">
        <v>0.12143894284963608</v>
      </c>
      <c r="AJ1430">
        <v>4.1675001382827759E-2</v>
      </c>
      <c r="AM1430">
        <v>0.12750300765037537</v>
      </c>
      <c r="AN1430">
        <v>5.6595850735902786E-2</v>
      </c>
      <c r="AO1430">
        <v>5.0195742398500443E-2</v>
      </c>
      <c r="AP1430">
        <v>0.4182305634021759</v>
      </c>
      <c r="AQ1430">
        <v>4.2306236922740936E-2</v>
      </c>
      <c r="AU1430">
        <v>8.789999783039093E-2</v>
      </c>
      <c r="AV1430">
        <v>5.9999998658895493E-2</v>
      </c>
      <c r="AW1430">
        <v>0.19118669629096985</v>
      </c>
      <c r="AX1430">
        <v>0.22428767383098602</v>
      </c>
      <c r="AY1430">
        <v>8.1556975841522217E-2</v>
      </c>
    </row>
    <row r="1431" spans="1:51" hidden="1" x14ac:dyDescent="0.45">
      <c r="A1431">
        <v>1976</v>
      </c>
      <c r="B1431" t="s">
        <v>66</v>
      </c>
      <c r="C1431" t="s">
        <v>84</v>
      </c>
      <c r="D1431">
        <v>138</v>
      </c>
      <c r="E1431">
        <v>13769.91</v>
      </c>
      <c r="F1431">
        <v>13884.909802988588</v>
      </c>
      <c r="G1431">
        <v>59.497858790897425</v>
      </c>
      <c r="H1431">
        <v>67.652299999999997</v>
      </c>
      <c r="I1431">
        <v>264105.82866</v>
      </c>
      <c r="J1431">
        <v>0.19375309820128389</v>
      </c>
      <c r="K1431">
        <v>63.891359999999999</v>
      </c>
      <c r="L1431">
        <v>9483.8389999999999</v>
      </c>
      <c r="M1431">
        <v>123209</v>
      </c>
      <c r="N1431">
        <v>121662</v>
      </c>
      <c r="O1431">
        <v>51050</v>
      </c>
      <c r="P1431">
        <v>90740</v>
      </c>
      <c r="Q1431">
        <v>7.2808333326666697</v>
      </c>
      <c r="R1431">
        <v>8.9499999999999993</v>
      </c>
      <c r="S1431">
        <v>0.38596800000000003</v>
      </c>
      <c r="T1431">
        <v>78277.976599999995</v>
      </c>
      <c r="U1431">
        <v>82795.593800000002</v>
      </c>
      <c r="V1431">
        <v>2.4569999990000002</v>
      </c>
      <c r="W1431">
        <v>1</v>
      </c>
      <c r="X1431">
        <v>0</v>
      </c>
      <c r="Y1431">
        <v>0</v>
      </c>
      <c r="Z1431">
        <v>115843</v>
      </c>
      <c r="AA1431">
        <v>54320</v>
      </c>
      <c r="AD1431">
        <v>75.829499999999996</v>
      </c>
      <c r="AE1431" t="s">
        <v>119</v>
      </c>
      <c r="AF1431" t="s">
        <v>81</v>
      </c>
      <c r="AG1431">
        <v>5.4328922182321548E-2</v>
      </c>
      <c r="AH1431">
        <v>0.36457031965255737</v>
      </c>
      <c r="AI1431">
        <v>0.10412230342626572</v>
      </c>
      <c r="AJ1431">
        <v>7.2808332741260529E-2</v>
      </c>
      <c r="AM1431">
        <v>0.30722486972808838</v>
      </c>
      <c r="AN1431">
        <v>5.7345453649759293E-2</v>
      </c>
      <c r="AO1431">
        <v>4.3868087232112885E-2</v>
      </c>
      <c r="AP1431">
        <v>-5.6710774078965187E-3</v>
      </c>
      <c r="AQ1431">
        <v>6.4867869019508362E-2</v>
      </c>
      <c r="AU1431">
        <v>8.9500002562999725E-2</v>
      </c>
      <c r="AV1431">
        <v>6.4499996602535248E-2</v>
      </c>
      <c r="AW1431">
        <v>0.26981690526008606</v>
      </c>
      <c r="AX1431">
        <v>0.32573491334915161</v>
      </c>
      <c r="AY1431">
        <v>8.8465318083763123E-2</v>
      </c>
    </row>
    <row r="1432" spans="1:51" hidden="1" x14ac:dyDescent="0.45">
      <c r="A1432">
        <v>1977</v>
      </c>
      <c r="B1432" t="s">
        <v>66</v>
      </c>
      <c r="C1432" t="s">
        <v>84</v>
      </c>
      <c r="D1432">
        <v>138</v>
      </c>
      <c r="E1432">
        <v>13852.99</v>
      </c>
      <c r="F1432">
        <v>14176.868255652265</v>
      </c>
      <c r="G1432">
        <v>60.631133865313906</v>
      </c>
      <c r="H1432">
        <v>70.023300000000006</v>
      </c>
      <c r="I1432">
        <v>288589.04676</v>
      </c>
      <c r="J1432">
        <v>0.21055699324184018</v>
      </c>
      <c r="K1432">
        <v>68.027760000000001</v>
      </c>
      <c r="L1432">
        <v>3468.616</v>
      </c>
      <c r="M1432">
        <v>129777</v>
      </c>
      <c r="N1432">
        <v>122914</v>
      </c>
      <c r="O1432">
        <v>57770</v>
      </c>
      <c r="P1432">
        <v>92290</v>
      </c>
      <c r="Q1432">
        <v>3.79416666591667</v>
      </c>
      <c r="R1432">
        <v>8.1</v>
      </c>
      <c r="S1432">
        <v>0.38439799999999996</v>
      </c>
      <c r="T1432">
        <v>88243.156300000002</v>
      </c>
      <c r="U1432">
        <v>88381.992199999993</v>
      </c>
      <c r="V1432">
        <v>2.2799999990000002</v>
      </c>
      <c r="W1432">
        <v>1</v>
      </c>
      <c r="X1432">
        <v>0</v>
      </c>
      <c r="Y1432">
        <v>0</v>
      </c>
      <c r="Z1432">
        <v>142289</v>
      </c>
      <c r="AA1432">
        <v>70649</v>
      </c>
      <c r="AD1432">
        <v>104.977</v>
      </c>
      <c r="AE1432" t="s">
        <v>119</v>
      </c>
      <c r="AF1432" t="s">
        <v>81</v>
      </c>
      <c r="AG1432">
        <v>9.3017108738422394E-2</v>
      </c>
      <c r="AH1432">
        <v>0.43100744485855103</v>
      </c>
      <c r="AI1432">
        <v>0.11160175502300262</v>
      </c>
      <c r="AJ1432">
        <v>3.7941668182611465E-2</v>
      </c>
      <c r="AM1432">
        <v>0.38438206911087036</v>
      </c>
      <c r="AN1432">
        <v>4.6625383198261261E-2</v>
      </c>
      <c r="AO1432">
        <v>3.367956355214119E-2</v>
      </c>
      <c r="AP1432">
        <v>2.8517110273241997E-2</v>
      </c>
      <c r="AQ1432">
        <v>6.5142333507537842E-2</v>
      </c>
      <c r="AU1432">
        <v>8.1000000238418579E-2</v>
      </c>
      <c r="AV1432">
        <v>6.7000001668930054E-2</v>
      </c>
      <c r="AW1432">
        <v>0.31957635283470154</v>
      </c>
      <c r="AX1432">
        <v>0.39196211099624634</v>
      </c>
      <c r="AY1432">
        <v>7.4771709740161896E-2</v>
      </c>
    </row>
    <row r="1433" spans="1:51" hidden="1" x14ac:dyDescent="0.45">
      <c r="A1433">
        <v>1978</v>
      </c>
      <c r="B1433" t="s">
        <v>66</v>
      </c>
      <c r="C1433" t="s">
        <v>84</v>
      </c>
      <c r="D1433">
        <v>138</v>
      </c>
      <c r="E1433">
        <v>13936.75</v>
      </c>
      <c r="F1433">
        <v>14424.018677519885</v>
      </c>
      <c r="G1433">
        <v>61.770626764837367</v>
      </c>
      <c r="H1433">
        <v>72.809700000000007</v>
      </c>
      <c r="I1433">
        <v>311434.90833000001</v>
      </c>
      <c r="J1433">
        <v>0.21258357053021776</v>
      </c>
      <c r="K1433">
        <v>70.803299999999993</v>
      </c>
      <c r="L1433">
        <v>-1956.9169999999999</v>
      </c>
      <c r="M1433">
        <v>132304</v>
      </c>
      <c r="N1433">
        <v>124292</v>
      </c>
      <c r="O1433">
        <v>60190</v>
      </c>
      <c r="P1433">
        <v>95710</v>
      </c>
      <c r="Q1433">
        <v>6.2383333327499999</v>
      </c>
      <c r="R1433">
        <v>7.74</v>
      </c>
      <c r="S1433">
        <v>0.39572200000000002</v>
      </c>
      <c r="T1433">
        <v>95140.773400000005</v>
      </c>
      <c r="U1433">
        <v>100641.22659999999</v>
      </c>
      <c r="V1433">
        <v>1.968999999</v>
      </c>
      <c r="W1433">
        <v>1</v>
      </c>
      <c r="X1433">
        <v>0</v>
      </c>
      <c r="Y1433">
        <v>0</v>
      </c>
      <c r="Z1433">
        <v>174599</v>
      </c>
      <c r="AA1433">
        <v>88071</v>
      </c>
      <c r="AD1433">
        <v>113.64400000000001</v>
      </c>
      <c r="AE1433" t="s">
        <v>119</v>
      </c>
      <c r="AF1433" t="s">
        <v>81</v>
      </c>
      <c r="AG1433">
        <v>5.7757854461669922E-2</v>
      </c>
      <c r="AH1433">
        <v>0.1182159036397934</v>
      </c>
      <c r="AI1433">
        <v>5.1091283559799194E-2</v>
      </c>
      <c r="AJ1433">
        <v>6.2383335083723068E-2</v>
      </c>
      <c r="AM1433">
        <v>8.2560941576957703E-2</v>
      </c>
      <c r="AN1433">
        <v>3.5654962062835693E-2</v>
      </c>
      <c r="AO1433">
        <v>3.2935753464698792E-2</v>
      </c>
      <c r="AP1433">
        <v>-9.242144413292408E-3</v>
      </c>
      <c r="AQ1433">
        <v>6.8634331226348877E-2</v>
      </c>
      <c r="AU1433">
        <v>7.7399998903274536E-2</v>
      </c>
      <c r="AV1433">
        <v>6.8000003695487976E-2</v>
      </c>
      <c r="AW1433">
        <v>9.9460683763027191E-2</v>
      </c>
      <c r="AX1433">
        <v>0.11190222948789597</v>
      </c>
      <c r="AY1433">
        <v>5.6737311184406281E-2</v>
      </c>
    </row>
    <row r="1434" spans="1:51" hidden="1" x14ac:dyDescent="0.45">
      <c r="A1434">
        <v>1979</v>
      </c>
      <c r="B1434" t="s">
        <v>66</v>
      </c>
      <c r="C1434" t="s">
        <v>84</v>
      </c>
      <c r="D1434">
        <v>138</v>
      </c>
      <c r="E1434">
        <v>14030</v>
      </c>
      <c r="F1434">
        <v>14647.25379226603</v>
      </c>
      <c r="G1434">
        <v>62.457135815583456</v>
      </c>
      <c r="H1434">
        <v>73.254900000000006</v>
      </c>
      <c r="I1434">
        <v>330162.03590999998</v>
      </c>
      <c r="J1434">
        <v>0.20873176701415039</v>
      </c>
      <c r="K1434">
        <v>73.784440000000004</v>
      </c>
      <c r="L1434">
        <v>701.53679999999997</v>
      </c>
      <c r="M1434">
        <v>154964</v>
      </c>
      <c r="N1434">
        <v>147395</v>
      </c>
      <c r="O1434">
        <v>61880</v>
      </c>
      <c r="P1434">
        <v>102880</v>
      </c>
      <c r="Q1434">
        <v>9.0316666660833302</v>
      </c>
      <c r="R1434">
        <v>8.7799999999999994</v>
      </c>
      <c r="S1434">
        <v>0.41293000000000002</v>
      </c>
      <c r="T1434">
        <v>102298.4219</v>
      </c>
      <c r="U1434">
        <v>109846.13280000001</v>
      </c>
      <c r="V1434">
        <v>1.9054999990000001</v>
      </c>
      <c r="W1434">
        <v>1</v>
      </c>
      <c r="X1434">
        <v>0</v>
      </c>
      <c r="Y1434">
        <v>0</v>
      </c>
      <c r="Z1434">
        <v>202308</v>
      </c>
      <c r="AA1434">
        <v>102797</v>
      </c>
      <c r="AD1434">
        <v>107.73</v>
      </c>
      <c r="AE1434" t="s">
        <v>119</v>
      </c>
      <c r="AF1434" t="s">
        <v>81</v>
      </c>
      <c r="AG1434">
        <v>0.11091044545173645</v>
      </c>
      <c r="AH1434">
        <v>-1.6660913825035095E-2</v>
      </c>
      <c r="AI1434">
        <v>3.3699311316013336E-2</v>
      </c>
      <c r="AJ1434">
        <v>9.0316668152809143E-2</v>
      </c>
      <c r="AM1434">
        <v>-5.2039701491594315E-2</v>
      </c>
      <c r="AN1434">
        <v>3.5378787666559219E-2</v>
      </c>
      <c r="AO1434">
        <v>3.7320960313081741E-2</v>
      </c>
      <c r="AP1434">
        <v>4.2910445481538773E-2</v>
      </c>
      <c r="AQ1434">
        <v>7.0475846529006958E-2</v>
      </c>
      <c r="AU1434">
        <v>8.7800003588199615E-2</v>
      </c>
      <c r="AV1434">
        <v>7.3499999940395355E-2</v>
      </c>
      <c r="AW1434">
        <v>1.0437159799039364E-2</v>
      </c>
      <c r="AX1434">
        <v>-4.2392602190375328E-3</v>
      </c>
      <c r="AY1434">
        <v>6.200798973441124E-2</v>
      </c>
    </row>
    <row r="1435" spans="1:51" hidden="1" x14ac:dyDescent="0.45">
      <c r="A1435">
        <v>1980</v>
      </c>
      <c r="B1435" t="s">
        <v>66</v>
      </c>
      <c r="C1435" t="s">
        <v>84</v>
      </c>
      <c r="D1435">
        <v>138</v>
      </c>
      <c r="E1435">
        <v>14143.9</v>
      </c>
      <c r="F1435">
        <v>14704.500547621197</v>
      </c>
      <c r="G1435">
        <v>63.020613474458642</v>
      </c>
      <c r="H1435">
        <v>72.597200000000001</v>
      </c>
      <c r="I1435">
        <v>354182.47490999999</v>
      </c>
      <c r="J1435">
        <v>0.20734200096537148</v>
      </c>
      <c r="K1435">
        <v>78.611050000000006</v>
      </c>
      <c r="L1435">
        <v>-1699.7570000000001</v>
      </c>
      <c r="M1435">
        <v>175732</v>
      </c>
      <c r="N1435">
        <v>168850</v>
      </c>
      <c r="O1435">
        <v>65580</v>
      </c>
      <c r="P1435">
        <v>106820</v>
      </c>
      <c r="Q1435">
        <v>10.124999999250001</v>
      </c>
      <c r="R1435">
        <v>10.210000000000001</v>
      </c>
      <c r="S1435">
        <v>0.43563600000000002</v>
      </c>
      <c r="T1435">
        <v>109969.53909999999</v>
      </c>
      <c r="U1435">
        <v>120567.17969999999</v>
      </c>
      <c r="V1435">
        <v>2.1294999990000001</v>
      </c>
      <c r="W1435">
        <v>1</v>
      </c>
      <c r="X1435">
        <v>0</v>
      </c>
      <c r="Y1435">
        <v>0</v>
      </c>
      <c r="Z1435">
        <v>220693</v>
      </c>
      <c r="AA1435">
        <v>114519</v>
      </c>
      <c r="AD1435">
        <v>98.815600000000003</v>
      </c>
      <c r="AE1435" t="s">
        <v>119</v>
      </c>
      <c r="AF1435" t="s">
        <v>81</v>
      </c>
      <c r="AG1435">
        <v>0.18620124459266663</v>
      </c>
      <c r="AH1435">
        <v>-4.286540299654007E-2</v>
      </c>
      <c r="AI1435">
        <v>2.5301935151219368E-2</v>
      </c>
      <c r="AJ1435">
        <v>0.10125000029802322</v>
      </c>
      <c r="AM1435">
        <v>-8.2747608423233032E-2</v>
      </c>
      <c r="AN1435">
        <v>3.9882205426692963E-2</v>
      </c>
      <c r="AO1435">
        <v>4.3480079621076584E-2</v>
      </c>
      <c r="AP1435">
        <v>0.11270125210285187</v>
      </c>
      <c r="AQ1435">
        <v>6.4015224575996399E-2</v>
      </c>
      <c r="AU1435">
        <v>0.10209999978542328</v>
      </c>
      <c r="AV1435">
        <v>7.1229822933673859E-2</v>
      </c>
      <c r="AW1435">
        <v>-1.7214072868227959E-3</v>
      </c>
      <c r="AX1435">
        <v>-2.0391311496496201E-2</v>
      </c>
      <c r="AY1435">
        <v>6.327597051858902E-2</v>
      </c>
    </row>
    <row r="1436" spans="1:51" hidden="1" x14ac:dyDescent="0.45">
      <c r="A1436">
        <v>1981</v>
      </c>
      <c r="B1436" t="s">
        <v>66</v>
      </c>
      <c r="C1436" t="s">
        <v>84</v>
      </c>
      <c r="D1436">
        <v>138</v>
      </c>
      <c r="E1436">
        <v>14246.05</v>
      </c>
      <c r="F1436">
        <v>14525.079901101</v>
      </c>
      <c r="G1436">
        <v>62.273455146029718</v>
      </c>
      <c r="H1436">
        <v>69.413399999999996</v>
      </c>
      <c r="I1436">
        <v>371389.04259000003</v>
      </c>
      <c r="J1436">
        <v>0.19013261593266081</v>
      </c>
      <c r="K1436">
        <v>83.916079999999994</v>
      </c>
      <c r="L1436">
        <v>9546.5849999999991</v>
      </c>
      <c r="M1436">
        <v>188916</v>
      </c>
      <c r="N1436">
        <v>195259</v>
      </c>
      <c r="O1436">
        <v>64030</v>
      </c>
      <c r="P1436">
        <v>112460</v>
      </c>
      <c r="Q1436">
        <v>11.0116666661667</v>
      </c>
      <c r="R1436">
        <v>11.5525</v>
      </c>
      <c r="S1436">
        <v>0.46911700000000001</v>
      </c>
      <c r="T1436">
        <v>115470</v>
      </c>
      <c r="U1436">
        <v>129509.8281</v>
      </c>
      <c r="V1436">
        <v>2.4684999990000001</v>
      </c>
      <c r="W1436">
        <v>1</v>
      </c>
      <c r="X1436">
        <v>0</v>
      </c>
      <c r="Y1436">
        <v>0</v>
      </c>
      <c r="Z1436">
        <v>229420</v>
      </c>
      <c r="AA1436">
        <v>117608</v>
      </c>
      <c r="AD1436">
        <v>88.882199999999997</v>
      </c>
      <c r="AE1436" t="s">
        <v>119</v>
      </c>
      <c r="AF1436" t="s">
        <v>81</v>
      </c>
      <c r="AG1436">
        <v>-5.940594244748354E-3</v>
      </c>
      <c r="AH1436">
        <v>-5.3523816168308258E-2</v>
      </c>
      <c r="AI1436">
        <v>5.0319656729698181E-2</v>
      </c>
      <c r="AJ1436">
        <v>0.11011666804552078</v>
      </c>
      <c r="AM1436">
        <v>-0.10052461177110672</v>
      </c>
      <c r="AN1436">
        <v>4.7000795602798462E-2</v>
      </c>
      <c r="AO1436">
        <v>5.2253562957048416E-2</v>
      </c>
      <c r="AP1436">
        <v>-7.7170416712760925E-2</v>
      </c>
      <c r="AQ1436">
        <v>0.10072524100542068</v>
      </c>
      <c r="AU1436">
        <v>0.11552499979734421</v>
      </c>
      <c r="AV1436">
        <v>9.2952229082584381E-2</v>
      </c>
      <c r="AW1436">
        <v>-2.1131781861186028E-2</v>
      </c>
      <c r="AX1436">
        <v>-4.9739141017198563E-2</v>
      </c>
      <c r="AY1436">
        <v>8.021816611289978E-2</v>
      </c>
    </row>
    <row r="1437" spans="1:51" hidden="1" x14ac:dyDescent="0.45">
      <c r="A1437">
        <v>1982</v>
      </c>
      <c r="B1437" t="s">
        <v>66</v>
      </c>
      <c r="C1437" t="s">
        <v>84</v>
      </c>
      <c r="D1437">
        <v>138</v>
      </c>
      <c r="E1437">
        <v>14310.4</v>
      </c>
      <c r="F1437">
        <v>14291.493299174495</v>
      </c>
      <c r="G1437">
        <v>61.1754483910725</v>
      </c>
      <c r="H1437">
        <v>68.467200000000005</v>
      </c>
      <c r="I1437">
        <v>386422.75221000001</v>
      </c>
      <c r="J1437">
        <v>0.18357537868158255</v>
      </c>
      <c r="K1437">
        <v>88.835300000000004</v>
      </c>
      <c r="L1437">
        <v>13418.45</v>
      </c>
      <c r="M1437">
        <v>193088</v>
      </c>
      <c r="N1437">
        <v>201921</v>
      </c>
      <c r="O1437">
        <v>77385.480360000001</v>
      </c>
      <c r="P1437">
        <v>217947</v>
      </c>
      <c r="Q1437">
        <v>8.0616666660000007</v>
      </c>
      <c r="R1437">
        <v>10.0975</v>
      </c>
      <c r="S1437">
        <v>0.52451900000000007</v>
      </c>
      <c r="T1437">
        <v>120417.3281</v>
      </c>
      <c r="U1437">
        <v>139704.20310000001</v>
      </c>
      <c r="V1437">
        <v>2.6244999990000002</v>
      </c>
      <c r="W1437">
        <v>1</v>
      </c>
      <c r="X1437">
        <v>0</v>
      </c>
      <c r="Y1437">
        <v>0</v>
      </c>
      <c r="Z1437">
        <v>239995.0313</v>
      </c>
      <c r="AA1437">
        <v>115649</v>
      </c>
      <c r="AD1437">
        <v>79.103899999999996</v>
      </c>
      <c r="AE1437" t="s">
        <v>119</v>
      </c>
      <c r="AF1437" t="s">
        <v>81</v>
      </c>
      <c r="AG1437">
        <v>0.24103586375713348</v>
      </c>
      <c r="AH1437">
        <v>-5.3094413131475449E-2</v>
      </c>
      <c r="AI1437">
        <v>0.36074990034103394</v>
      </c>
      <c r="AJ1437">
        <v>8.0616667866706848E-2</v>
      </c>
      <c r="AM1437">
        <v>-0.11001415550708771</v>
      </c>
      <c r="AN1437">
        <v>5.6919742375612259E-2</v>
      </c>
      <c r="AO1437">
        <v>6.3955783843994141E-2</v>
      </c>
      <c r="AP1437">
        <v>0.14808362722396851</v>
      </c>
      <c r="AQ1437">
        <v>7.6375752687454224E-2</v>
      </c>
      <c r="AU1437">
        <v>0.10097499936819077</v>
      </c>
      <c r="AV1437">
        <v>8.7685748934745789E-2</v>
      </c>
      <c r="AW1437">
        <v>3.4541822969913483E-2</v>
      </c>
      <c r="AX1437">
        <v>-2.5909144431352615E-2</v>
      </c>
      <c r="AY1437">
        <v>0.22068327665328979</v>
      </c>
    </row>
    <row r="1438" spans="1:51" hidden="1" x14ac:dyDescent="0.45">
      <c r="A1438">
        <v>1983</v>
      </c>
      <c r="B1438" t="s">
        <v>66</v>
      </c>
      <c r="C1438" t="s">
        <v>84</v>
      </c>
      <c r="D1438">
        <v>138</v>
      </c>
      <c r="E1438">
        <v>14362.38</v>
      </c>
      <c r="F1438">
        <v>14483.253159765085</v>
      </c>
      <c r="G1438">
        <v>62.0458419744906</v>
      </c>
      <c r="H1438">
        <v>68.893500000000003</v>
      </c>
      <c r="I1438">
        <v>401471.88780000003</v>
      </c>
      <c r="J1438">
        <v>0.18472824172782734</v>
      </c>
      <c r="K1438">
        <v>91.343140000000005</v>
      </c>
      <c r="L1438">
        <v>14523.96</v>
      </c>
      <c r="M1438">
        <v>194733</v>
      </c>
      <c r="N1438">
        <v>209954</v>
      </c>
      <c r="O1438">
        <v>84640.093680000005</v>
      </c>
      <c r="P1438">
        <v>228955</v>
      </c>
      <c r="Q1438">
        <v>5.284166666</v>
      </c>
      <c r="R1438">
        <v>8.61083</v>
      </c>
      <c r="S1438">
        <v>0.58434900000000001</v>
      </c>
      <c r="T1438">
        <v>120007.4375</v>
      </c>
      <c r="U1438">
        <v>144876.29689999999</v>
      </c>
      <c r="V1438">
        <v>3.0644999990000001</v>
      </c>
      <c r="W1438">
        <v>1</v>
      </c>
      <c r="X1438">
        <v>1</v>
      </c>
      <c r="Y1438">
        <v>0</v>
      </c>
      <c r="Z1438">
        <v>246692.10939999999</v>
      </c>
      <c r="AA1438">
        <v>117004</v>
      </c>
      <c r="AD1438">
        <v>80.517300000000006</v>
      </c>
      <c r="AE1438" t="s">
        <v>119</v>
      </c>
      <c r="AF1438" t="s">
        <v>81</v>
      </c>
      <c r="AG1438">
        <v>0.6051364541053772</v>
      </c>
      <c r="AH1438">
        <v>8.7088093161582947E-2</v>
      </c>
      <c r="AI1438">
        <v>2.593427337706089E-2</v>
      </c>
      <c r="AJ1438">
        <v>5.2841667085886002E-2</v>
      </c>
      <c r="AM1438">
        <v>1.7867639660835266E-2</v>
      </c>
      <c r="AN1438">
        <v>6.9220453500747681E-2</v>
      </c>
      <c r="AO1438">
        <v>6.8005360662937164E-2</v>
      </c>
      <c r="AP1438">
        <v>0.51745069026947021</v>
      </c>
      <c r="AQ1438">
        <v>3.8881000131368637E-2</v>
      </c>
      <c r="AU1438">
        <v>8.6108297109603882E-2</v>
      </c>
      <c r="AV1438">
        <v>5.9000000357627869E-2</v>
      </c>
      <c r="AW1438">
        <v>0.1246117427945137</v>
      </c>
      <c r="AX1438">
        <v>0.15476635098457336</v>
      </c>
      <c r="AY1438">
        <v>3.9387971162796021E-2</v>
      </c>
    </row>
    <row r="1439" spans="1:51" hidden="1" x14ac:dyDescent="0.45">
      <c r="A1439">
        <v>1984</v>
      </c>
      <c r="B1439" t="s">
        <v>66</v>
      </c>
      <c r="C1439" t="s">
        <v>84</v>
      </c>
      <c r="D1439">
        <v>138</v>
      </c>
      <c r="E1439">
        <v>14420.02</v>
      </c>
      <c r="F1439">
        <v>14899.699875631257</v>
      </c>
      <c r="G1439">
        <v>63.72302384842915</v>
      </c>
      <c r="H1439">
        <v>69.791399999999996</v>
      </c>
      <c r="I1439">
        <v>419791.32903000002</v>
      </c>
      <c r="J1439">
        <v>0.1867810743851592</v>
      </c>
      <c r="K1439">
        <v>94.333250000000007</v>
      </c>
      <c r="L1439">
        <v>20472.02</v>
      </c>
      <c r="M1439">
        <v>221657</v>
      </c>
      <c r="N1439">
        <v>240081</v>
      </c>
      <c r="O1439">
        <v>92000.485079999999</v>
      </c>
      <c r="P1439">
        <v>242234</v>
      </c>
      <c r="Q1439">
        <v>5.7824999993333304</v>
      </c>
      <c r="R1439">
        <v>8.3283299999999993</v>
      </c>
      <c r="S1439">
        <v>0.61884300000000003</v>
      </c>
      <c r="T1439">
        <v>126299.0313</v>
      </c>
      <c r="U1439">
        <v>150204.875</v>
      </c>
      <c r="V1439">
        <v>3.5495000000000001</v>
      </c>
      <c r="W1439">
        <v>1</v>
      </c>
      <c r="X1439">
        <v>1</v>
      </c>
      <c r="Y1439">
        <v>0</v>
      </c>
      <c r="Z1439">
        <v>255828.6875</v>
      </c>
      <c r="AA1439">
        <v>117727</v>
      </c>
      <c r="AD1439">
        <v>79.967500000000001</v>
      </c>
      <c r="AE1439" t="s">
        <v>119</v>
      </c>
      <c r="AF1439" t="s">
        <v>81</v>
      </c>
      <c r="AG1439">
        <v>0.28100001811981201</v>
      </c>
      <c r="AH1439">
        <v>6.4625173807144165E-2</v>
      </c>
      <c r="AI1439">
        <v>0.16299772262573242</v>
      </c>
      <c r="AJ1439">
        <v>5.7824999094009399E-2</v>
      </c>
      <c r="AM1439">
        <v>-6.8283462896943092E-3</v>
      </c>
      <c r="AN1439">
        <v>7.14535191655159E-2</v>
      </c>
      <c r="AO1439">
        <v>7.1944780647754669E-2</v>
      </c>
      <c r="AP1439">
        <v>0.22200000286102295</v>
      </c>
      <c r="AQ1439">
        <v>4.8531629145145416E-2</v>
      </c>
      <c r="AU1439">
        <v>8.3283297717571259E-2</v>
      </c>
      <c r="AV1439">
        <v>5.9305649250745773E-2</v>
      </c>
      <c r="AW1439">
        <v>0.10158773511648178</v>
      </c>
      <c r="AX1439">
        <v>9.8301403224468231E-2</v>
      </c>
      <c r="AY1439">
        <v>0.11041136085987091</v>
      </c>
    </row>
    <row r="1440" spans="1:51" hidden="1" x14ac:dyDescent="0.45">
      <c r="A1440">
        <v>1985</v>
      </c>
      <c r="B1440" t="s">
        <v>66</v>
      </c>
      <c r="C1440" t="s">
        <v>84</v>
      </c>
      <c r="D1440">
        <v>138</v>
      </c>
      <c r="E1440">
        <v>14491.38</v>
      </c>
      <c r="F1440">
        <v>15282.878511225295</v>
      </c>
      <c r="G1440">
        <v>65.143134330239761</v>
      </c>
      <c r="H1440">
        <v>70.718599999999995</v>
      </c>
      <c r="I1440">
        <v>438699.16083000001</v>
      </c>
      <c r="J1440">
        <v>0.19495658235429883</v>
      </c>
      <c r="K1440">
        <v>96.431150000000002</v>
      </c>
      <c r="L1440">
        <v>14108.38</v>
      </c>
      <c r="M1440">
        <v>241587</v>
      </c>
      <c r="N1440">
        <v>257267</v>
      </c>
      <c r="O1440">
        <v>99206.616779999997</v>
      </c>
      <c r="P1440">
        <v>264130</v>
      </c>
      <c r="Q1440">
        <v>6.3041666657500004</v>
      </c>
      <c r="R1440">
        <v>7.3441700000000001</v>
      </c>
      <c r="S1440">
        <v>0.67104900000000001</v>
      </c>
      <c r="T1440">
        <v>133939.29689999999</v>
      </c>
      <c r="U1440">
        <v>153887.26560000001</v>
      </c>
      <c r="V1440">
        <v>2.7719999990000002</v>
      </c>
      <c r="W1440">
        <v>1</v>
      </c>
      <c r="X1440">
        <v>1</v>
      </c>
      <c r="Y1440">
        <v>0</v>
      </c>
      <c r="Z1440">
        <v>265842.34379999997</v>
      </c>
      <c r="AA1440">
        <v>108384.78909999999</v>
      </c>
      <c r="AD1440">
        <v>80.1053</v>
      </c>
      <c r="AE1440" t="s">
        <v>119</v>
      </c>
      <c r="AF1440" t="s">
        <v>81</v>
      </c>
      <c r="AG1440">
        <v>0.33099138736724854</v>
      </c>
      <c r="AH1440">
        <v>7.6261177659034729E-2</v>
      </c>
      <c r="AI1440">
        <v>9.6101820468902588E-2</v>
      </c>
      <c r="AJ1440">
        <v>6.3041664659976959E-2</v>
      </c>
      <c r="AM1440">
        <v>1.7232000827789307E-3</v>
      </c>
      <c r="AN1440">
        <v>7.4537977576255798E-2</v>
      </c>
      <c r="AO1440">
        <v>7.4409753084182739E-2</v>
      </c>
      <c r="AP1440">
        <v>0.27168574929237366</v>
      </c>
      <c r="AQ1440">
        <v>3.6763891577720642E-2</v>
      </c>
      <c r="AU1440">
        <v>7.3441699147224426E-2</v>
      </c>
      <c r="AV1440">
        <v>4.6752117574214935E-2</v>
      </c>
      <c r="AW1440">
        <v>0.11248861998319626</v>
      </c>
      <c r="AX1440">
        <v>0.12560546398162842</v>
      </c>
      <c r="AY1440">
        <v>7.9571738839149475E-2</v>
      </c>
    </row>
    <row r="1441" spans="1:51" hidden="1" x14ac:dyDescent="0.45">
      <c r="A1441">
        <v>1986</v>
      </c>
      <c r="B1441" t="s">
        <v>66</v>
      </c>
      <c r="C1441" t="s">
        <v>84</v>
      </c>
      <c r="D1441">
        <v>138</v>
      </c>
      <c r="E1441">
        <v>14571.88</v>
      </c>
      <c r="F1441">
        <v>15617.070555436416</v>
      </c>
      <c r="G1441">
        <v>66.802987839126061</v>
      </c>
      <c r="H1441">
        <v>71.954700000000003</v>
      </c>
      <c r="I1441">
        <v>452860.20129</v>
      </c>
      <c r="J1441">
        <v>0.20125342282768088</v>
      </c>
      <c r="K1441">
        <v>96.527609999999996</v>
      </c>
      <c r="L1441">
        <v>10579.77</v>
      </c>
      <c r="M1441">
        <v>185053</v>
      </c>
      <c r="N1441">
        <v>197285</v>
      </c>
      <c r="O1441">
        <v>105815.54307</v>
      </c>
      <c r="P1441">
        <v>282729</v>
      </c>
      <c r="Q1441">
        <v>5.681667</v>
      </c>
      <c r="R1441">
        <v>6.3133299999999997</v>
      </c>
      <c r="S1441">
        <v>0.68883099999999997</v>
      </c>
      <c r="T1441">
        <v>134754.6563</v>
      </c>
      <c r="U1441">
        <v>157474.9063</v>
      </c>
      <c r="V1441">
        <v>2.1920000000000002</v>
      </c>
      <c r="W1441">
        <v>1</v>
      </c>
      <c r="X1441">
        <v>1</v>
      </c>
      <c r="Y1441">
        <v>0</v>
      </c>
      <c r="Z1441">
        <v>284461.5</v>
      </c>
      <c r="AA1441">
        <v>116652.32030000001</v>
      </c>
      <c r="AD1441">
        <v>83.917900000000003</v>
      </c>
      <c r="AE1441" t="s">
        <v>119</v>
      </c>
      <c r="AF1441" t="s">
        <v>81</v>
      </c>
      <c r="AG1441">
        <v>9.5014669001102448E-2</v>
      </c>
      <c r="AH1441">
        <v>0.12459331005811691</v>
      </c>
      <c r="AI1441">
        <v>7.7446006238460541E-2</v>
      </c>
      <c r="AJ1441">
        <v>5.6816671043634415E-2</v>
      </c>
      <c r="AM1441">
        <v>4.759485274553299E-2</v>
      </c>
      <c r="AN1441">
        <v>7.6998457312583923E-2</v>
      </c>
      <c r="AO1441">
        <v>7.3500223457813263E-2</v>
      </c>
      <c r="AP1441">
        <v>4.8262547701597214E-2</v>
      </c>
      <c r="AQ1441">
        <v>2.9618654400110245E-2</v>
      </c>
      <c r="AU1441">
        <v>6.3133299350738525E-2</v>
      </c>
      <c r="AV1441">
        <v>3.1048126518726349E-2</v>
      </c>
      <c r="AW1441">
        <v>0.10392455756664276</v>
      </c>
      <c r="AX1441">
        <v>0.11865802854299545</v>
      </c>
      <c r="AY1441">
        <v>6.7131340503692627E-2</v>
      </c>
    </row>
    <row r="1442" spans="1:51" hidden="1" x14ac:dyDescent="0.45">
      <c r="A1442">
        <v>1987</v>
      </c>
      <c r="B1442" t="s">
        <v>66</v>
      </c>
      <c r="C1442" t="s">
        <v>84</v>
      </c>
      <c r="D1442">
        <v>138</v>
      </c>
      <c r="E1442">
        <v>14665.28</v>
      </c>
      <c r="F1442">
        <v>15737.035465676136</v>
      </c>
      <c r="G1442">
        <v>67.612936007979584</v>
      </c>
      <c r="H1442">
        <v>73.0244</v>
      </c>
      <c r="I1442">
        <v>458012.47527</v>
      </c>
      <c r="J1442">
        <v>0.20499002121671903</v>
      </c>
      <c r="K1442">
        <v>95.844380000000001</v>
      </c>
      <c r="L1442">
        <v>8480.5930000000008</v>
      </c>
      <c r="M1442">
        <v>184844</v>
      </c>
      <c r="N1442">
        <v>188016</v>
      </c>
      <c r="O1442">
        <v>112093.91286</v>
      </c>
      <c r="P1442">
        <v>294205</v>
      </c>
      <c r="Q1442">
        <v>5.3591670000000002</v>
      </c>
      <c r="R1442">
        <v>6.4024999999999999</v>
      </c>
      <c r="S1442">
        <v>0.71219100000000002</v>
      </c>
      <c r="T1442">
        <v>134640.0625</v>
      </c>
      <c r="U1442">
        <v>161410.73439999999</v>
      </c>
      <c r="V1442">
        <v>1.7775000000000001</v>
      </c>
      <c r="W1442">
        <v>1</v>
      </c>
      <c r="X1442">
        <v>1</v>
      </c>
      <c r="Y1442">
        <v>0</v>
      </c>
      <c r="Z1442">
        <v>296568.6875</v>
      </c>
      <c r="AA1442">
        <v>125577.6719</v>
      </c>
      <c r="AD1442">
        <v>87.873599999999996</v>
      </c>
      <c r="AE1442" t="s">
        <v>119</v>
      </c>
      <c r="AF1442" t="s">
        <v>81</v>
      </c>
      <c r="AG1442">
        <v>-0.17889662086963654</v>
      </c>
      <c r="AH1442">
        <v>0.12229219079017639</v>
      </c>
      <c r="AI1442">
        <v>7.333189994096756E-2</v>
      </c>
      <c r="AJ1442">
        <v>5.3591668605804443E-2</v>
      </c>
      <c r="AM1442">
        <v>4.7137737274169922E-2</v>
      </c>
      <c r="AN1442">
        <v>7.515445351600647E-2</v>
      </c>
      <c r="AO1442">
        <v>7.1771316230297089E-2</v>
      </c>
      <c r="AP1442">
        <v>-0.20994473993778229</v>
      </c>
      <c r="AQ1442">
        <v>8.0985724925994873E-2</v>
      </c>
      <c r="AU1442">
        <v>6.4024999737739563E-2</v>
      </c>
      <c r="AV1442">
        <v>6.3983194530010223E-2</v>
      </c>
      <c r="AW1442">
        <v>7.0870503783226013E-2</v>
      </c>
      <c r="AX1442">
        <v>7.3930077254772186E-2</v>
      </c>
      <c r="AY1442">
        <v>6.3461780548095703E-2</v>
      </c>
    </row>
    <row r="1443" spans="1:51" hidden="1" x14ac:dyDescent="0.45">
      <c r="A1443">
        <v>1988</v>
      </c>
      <c r="B1443" t="s">
        <v>66</v>
      </c>
      <c r="C1443" t="s">
        <v>84</v>
      </c>
      <c r="D1443">
        <v>138</v>
      </c>
      <c r="E1443">
        <v>14761.34</v>
      </c>
      <c r="F1443">
        <v>16043.531010296558</v>
      </c>
      <c r="G1443">
        <v>69.473798551471887</v>
      </c>
      <c r="H1443">
        <v>73.719700000000003</v>
      </c>
      <c r="I1443">
        <v>476093.91581999999</v>
      </c>
      <c r="J1443">
        <v>0.20998286399775087</v>
      </c>
      <c r="K1443">
        <v>96.559759999999997</v>
      </c>
      <c r="L1443">
        <v>14096.89</v>
      </c>
      <c r="M1443">
        <v>196347</v>
      </c>
      <c r="N1443">
        <v>203730</v>
      </c>
      <c r="O1443">
        <v>118350.24555000001</v>
      </c>
      <c r="P1443">
        <v>319812</v>
      </c>
      <c r="Q1443">
        <v>4.8166669999999998</v>
      </c>
      <c r="R1443">
        <v>6.4158299999999997</v>
      </c>
      <c r="S1443">
        <v>0.73741500000000004</v>
      </c>
      <c r="T1443">
        <v>136669.6875</v>
      </c>
      <c r="U1443">
        <v>160873.0313</v>
      </c>
      <c r="V1443">
        <v>1.9995000000000001</v>
      </c>
      <c r="W1443">
        <v>1</v>
      </c>
      <c r="X1443">
        <v>1</v>
      </c>
      <c r="Y1443">
        <v>0</v>
      </c>
      <c r="Z1443">
        <v>362530.125</v>
      </c>
      <c r="AA1443">
        <v>120181.75</v>
      </c>
      <c r="AD1443">
        <v>91.919499999999999</v>
      </c>
      <c r="AE1443" t="s">
        <v>119</v>
      </c>
      <c r="AF1443" t="s">
        <v>81</v>
      </c>
      <c r="AG1443">
        <v>0.35225048661231995</v>
      </c>
      <c r="AH1443">
        <v>0.12019295990467072</v>
      </c>
      <c r="AI1443">
        <v>6.2349282205104828E-2</v>
      </c>
      <c r="AJ1443">
        <v>4.8166669905185699E-2</v>
      </c>
      <c r="AM1443">
        <v>4.6042270958423615E-2</v>
      </c>
      <c r="AN1443">
        <v>7.4150688946247101E-2</v>
      </c>
      <c r="AO1443">
        <v>7.0886895060539246E-2</v>
      </c>
      <c r="AP1443">
        <v>0.28826728463172913</v>
      </c>
      <c r="AQ1443">
        <v>4.0211677551269531E-2</v>
      </c>
      <c r="AU1443">
        <v>6.4158298075199127E-2</v>
      </c>
      <c r="AV1443">
        <v>5.1803387701511383E-2</v>
      </c>
      <c r="AW1443">
        <v>0.13350924849510193</v>
      </c>
      <c r="AX1443">
        <v>0.16454638540744781</v>
      </c>
      <c r="AY1443">
        <v>5.5257976055145264E-2</v>
      </c>
    </row>
    <row r="1444" spans="1:51" hidden="1" x14ac:dyDescent="0.45">
      <c r="A1444">
        <v>1989</v>
      </c>
      <c r="B1444" t="s">
        <v>66</v>
      </c>
      <c r="C1444" t="s">
        <v>84</v>
      </c>
      <c r="D1444">
        <v>138</v>
      </c>
      <c r="E1444">
        <v>14848.91</v>
      </c>
      <c r="F1444">
        <v>16695.235548313423</v>
      </c>
      <c r="G1444">
        <v>72.111685370218424</v>
      </c>
      <c r="H1444">
        <v>75.634200000000007</v>
      </c>
      <c r="I1444">
        <v>504561.44160000002</v>
      </c>
      <c r="J1444">
        <v>0.21266409316751456</v>
      </c>
      <c r="K1444">
        <v>97.604690000000005</v>
      </c>
      <c r="L1444">
        <v>21289.69</v>
      </c>
      <c r="M1444">
        <v>220987</v>
      </c>
      <c r="N1444">
        <v>228544</v>
      </c>
      <c r="O1444">
        <v>130596.26202000001</v>
      </c>
      <c r="P1444">
        <v>359721</v>
      </c>
      <c r="Q1444">
        <v>7.3883330000000003</v>
      </c>
      <c r="R1444">
        <v>7.2166699999999997</v>
      </c>
      <c r="S1444">
        <v>0.73794499999999996</v>
      </c>
      <c r="T1444">
        <v>138626.57810000001</v>
      </c>
      <c r="U1444">
        <v>166754.73439999999</v>
      </c>
      <c r="V1444">
        <v>1.9155</v>
      </c>
      <c r="W1444">
        <v>1</v>
      </c>
      <c r="X1444">
        <v>1</v>
      </c>
      <c r="Y1444">
        <v>0</v>
      </c>
      <c r="Z1444">
        <v>389878.15629999997</v>
      </c>
      <c r="AA1444">
        <v>127969.6563</v>
      </c>
      <c r="AD1444">
        <v>98.045000000000002</v>
      </c>
      <c r="AE1444" t="s">
        <v>119</v>
      </c>
      <c r="AF1444" t="s">
        <v>81</v>
      </c>
      <c r="AG1444">
        <v>0.27496382594108582</v>
      </c>
      <c r="AH1444">
        <v>0.13978272676467896</v>
      </c>
      <c r="AI1444">
        <v>-2.3210000246763229E-2</v>
      </c>
      <c r="AJ1444">
        <v>7.3883332312107086E-2</v>
      </c>
      <c r="AM1444">
        <v>6.6639833152294159E-2</v>
      </c>
      <c r="AN1444">
        <v>7.3142886161804199E-2</v>
      </c>
      <c r="AO1444">
        <v>6.8573184311389923E-2</v>
      </c>
      <c r="AP1444">
        <v>0.22316044569015503</v>
      </c>
      <c r="AQ1444">
        <v>3.1744111329317093E-2</v>
      </c>
      <c r="AU1444">
        <v>7.2166703641414642E-2</v>
      </c>
      <c r="AV1444">
        <v>3.8828141987323761E-2</v>
      </c>
      <c r="AW1444">
        <v>0.1314307302236557</v>
      </c>
      <c r="AX1444">
        <v>0.17172615230083466</v>
      </c>
      <c r="AY1444">
        <v>2.5336666032671928E-2</v>
      </c>
    </row>
    <row r="1445" spans="1:51" hidden="1" x14ac:dyDescent="0.45">
      <c r="A1445">
        <v>1990</v>
      </c>
      <c r="B1445" t="s">
        <v>66</v>
      </c>
      <c r="C1445" t="s">
        <v>84</v>
      </c>
      <c r="D1445">
        <v>138</v>
      </c>
      <c r="E1445">
        <v>14951.51</v>
      </c>
      <c r="F1445">
        <v>17262.069182310013</v>
      </c>
      <c r="G1445">
        <v>74.640199626017619</v>
      </c>
      <c r="H1445">
        <v>78.135000000000005</v>
      </c>
      <c r="I1445">
        <v>536938.34892000002</v>
      </c>
      <c r="J1445">
        <v>0.21306272272656204</v>
      </c>
      <c r="K1445">
        <v>100</v>
      </c>
      <c r="L1445">
        <v>14729.26</v>
      </c>
      <c r="M1445">
        <v>229708</v>
      </c>
      <c r="N1445">
        <v>239181</v>
      </c>
      <c r="O1445">
        <v>137326.39236</v>
      </c>
      <c r="P1445">
        <v>386016</v>
      </c>
      <c r="Q1445">
        <v>8.6824999999999992</v>
      </c>
      <c r="R1445">
        <v>8.9208300000000005</v>
      </c>
      <c r="S1445">
        <v>0.73959399999999997</v>
      </c>
      <c r="T1445">
        <v>156373.0625</v>
      </c>
      <c r="U1445">
        <v>184236.76560000001</v>
      </c>
      <c r="V1445">
        <v>1.69</v>
      </c>
      <c r="W1445">
        <v>1</v>
      </c>
      <c r="X1445">
        <v>1</v>
      </c>
      <c r="Y1445">
        <v>0</v>
      </c>
      <c r="Z1445">
        <v>403177.5625</v>
      </c>
      <c r="AA1445">
        <v>137142.1563</v>
      </c>
      <c r="AB1445">
        <v>159998.1563</v>
      </c>
      <c r="AC1445">
        <v>243179.4063</v>
      </c>
      <c r="AD1445">
        <v>100</v>
      </c>
      <c r="AE1445" t="s">
        <v>119</v>
      </c>
      <c r="AF1445" t="s">
        <v>81</v>
      </c>
      <c r="AG1445">
        <v>-0.13129019737243652</v>
      </c>
      <c r="AH1445">
        <v>9.0628065168857574E-2</v>
      </c>
      <c r="AI1445">
        <v>-6.8592018214985728E-4</v>
      </c>
      <c r="AJ1445">
        <v>8.6824998259544373E-2</v>
      </c>
      <c r="AM1445">
        <v>1.993982307612896E-2</v>
      </c>
      <c r="AN1445">
        <v>7.0688240230083466E-2</v>
      </c>
      <c r="AO1445">
        <v>6.9306284189224243E-2</v>
      </c>
      <c r="AP1445">
        <v>-0.17011834681034088</v>
      </c>
      <c r="AQ1445">
        <v>6.0282483696937561E-2</v>
      </c>
      <c r="AU1445">
        <v>8.9208297431468964E-2</v>
      </c>
      <c r="AV1445">
        <v>5.0027325749397278E-2</v>
      </c>
      <c r="AW1445">
        <v>4.6736676245927811E-2</v>
      </c>
      <c r="AX1445">
        <v>4.8129796981811523E-2</v>
      </c>
      <c r="AY1445">
        <v>4.3069537729024887E-2</v>
      </c>
    </row>
    <row r="1446" spans="1:51" hidden="1" x14ac:dyDescent="0.45">
      <c r="A1446">
        <v>1991</v>
      </c>
      <c r="B1446" t="s">
        <v>66</v>
      </c>
      <c r="C1446" t="s">
        <v>84</v>
      </c>
      <c r="D1446">
        <v>138</v>
      </c>
      <c r="E1446">
        <v>15066.22</v>
      </c>
      <c r="F1446">
        <v>17547.904318795754</v>
      </c>
      <c r="G1446">
        <v>75.842482365965651</v>
      </c>
      <c r="H1446">
        <v>79.628</v>
      </c>
      <c r="I1446">
        <v>567179.86124999996</v>
      </c>
      <c r="J1446">
        <v>0.20753168643237038</v>
      </c>
      <c r="K1446">
        <v>103.13330000000001</v>
      </c>
      <c r="L1446">
        <v>13959.87</v>
      </c>
      <c r="M1446">
        <v>237118</v>
      </c>
      <c r="N1446">
        <v>249051</v>
      </c>
      <c r="O1446">
        <v>138730.15562999999</v>
      </c>
      <c r="P1446">
        <v>407193</v>
      </c>
      <c r="Q1446">
        <v>9.2816670000000006</v>
      </c>
      <c r="R1446">
        <v>8.7391699999999997</v>
      </c>
      <c r="S1446">
        <v>0.73696499999999998</v>
      </c>
      <c r="T1446">
        <v>175078.1563</v>
      </c>
      <c r="U1446">
        <v>192209.79689999999</v>
      </c>
      <c r="V1446">
        <v>1.7103999999999999</v>
      </c>
      <c r="W1446">
        <v>1</v>
      </c>
      <c r="X1446">
        <v>1</v>
      </c>
      <c r="Y1446">
        <v>0</v>
      </c>
      <c r="Z1446">
        <v>435616.15629999997</v>
      </c>
      <c r="AA1446">
        <v>146012.0938</v>
      </c>
      <c r="AB1446">
        <v>166884.75</v>
      </c>
      <c r="AC1446">
        <v>268731.40629999997</v>
      </c>
      <c r="AD1446">
        <v>102.595</v>
      </c>
      <c r="AE1446" t="s">
        <v>119</v>
      </c>
      <c r="AF1446" t="s">
        <v>81</v>
      </c>
      <c r="AG1446">
        <v>0.18728223443031311</v>
      </c>
      <c r="AH1446">
        <v>9.8032645881175995E-2</v>
      </c>
      <c r="AI1446">
        <v>0.12397041171789169</v>
      </c>
      <c r="AJ1446">
        <v>9.2816673219203949E-2</v>
      </c>
      <c r="AM1446">
        <v>2.5949999690055847E-2</v>
      </c>
      <c r="AN1446">
        <v>7.2082646191120148E-2</v>
      </c>
      <c r="AO1446">
        <v>7.0259414613246918E-2</v>
      </c>
      <c r="AP1446">
        <v>0.13725490868091583</v>
      </c>
      <c r="AQ1446">
        <v>3.9352845400571823E-2</v>
      </c>
      <c r="AU1446">
        <v>8.7391696870326996E-2</v>
      </c>
      <c r="AV1446">
        <v>4.4754218310117722E-2</v>
      </c>
      <c r="AW1446">
        <v>0.11434069275856018</v>
      </c>
      <c r="AX1446">
        <v>0.11658279597759247</v>
      </c>
      <c r="AY1446">
        <v>0.10839354246854782</v>
      </c>
    </row>
    <row r="1447" spans="1:51" hidden="1" x14ac:dyDescent="0.45">
      <c r="A1447">
        <v>1992</v>
      </c>
      <c r="B1447" t="s">
        <v>66</v>
      </c>
      <c r="C1447" t="s">
        <v>84</v>
      </c>
      <c r="D1447">
        <v>138</v>
      </c>
      <c r="E1447">
        <v>15174.24</v>
      </c>
      <c r="F1447">
        <v>17719.668459283264</v>
      </c>
      <c r="G1447">
        <v>76.58831558412588</v>
      </c>
      <c r="H1447">
        <v>79.614699999999999</v>
      </c>
      <c r="I1447">
        <v>591253.18929000001</v>
      </c>
      <c r="J1447">
        <v>0.20553765794851925</v>
      </c>
      <c r="K1447">
        <v>106.41670000000001</v>
      </c>
      <c r="L1447">
        <v>12039.37</v>
      </c>
      <c r="M1447">
        <v>236597</v>
      </c>
      <c r="N1447">
        <v>246541</v>
      </c>
      <c r="O1447">
        <v>147824.86680000002</v>
      </c>
      <c r="P1447">
        <v>432148</v>
      </c>
      <c r="Q1447">
        <v>9.3524999999999991</v>
      </c>
      <c r="R1447">
        <v>8.1008300000000002</v>
      </c>
      <c r="S1447">
        <v>0.74441900000000005</v>
      </c>
      <c r="T1447">
        <v>173610.48439999999</v>
      </c>
      <c r="U1447">
        <v>199094.1875</v>
      </c>
      <c r="V1447">
        <v>1.8141</v>
      </c>
      <c r="W1447">
        <v>1</v>
      </c>
      <c r="X1447">
        <v>1</v>
      </c>
      <c r="Y1447">
        <v>0</v>
      </c>
      <c r="Z1447">
        <v>460837.625</v>
      </c>
      <c r="AA1447">
        <v>154252.64060000001</v>
      </c>
      <c r="AB1447">
        <v>180051.92189999999</v>
      </c>
      <c r="AC1447">
        <v>280785.71879999997</v>
      </c>
      <c r="AD1447">
        <v>111.19199999999999</v>
      </c>
      <c r="AE1447" t="s">
        <v>119</v>
      </c>
      <c r="AF1447" t="s">
        <v>81</v>
      </c>
      <c r="AG1447">
        <v>7.9236976802349091E-2</v>
      </c>
      <c r="AH1447">
        <v>0.15811415016651154</v>
      </c>
      <c r="AI1447">
        <v>0.17519345879554749</v>
      </c>
      <c r="AJ1447">
        <v>9.3524999916553497E-2</v>
      </c>
      <c r="AM1447">
        <v>8.3795510232448578E-2</v>
      </c>
      <c r="AN1447">
        <v>7.4318639934062958E-2</v>
      </c>
      <c r="AO1447">
        <v>6.8572565913200378E-2</v>
      </c>
      <c r="AP1447">
        <v>3.4482758492231369E-2</v>
      </c>
      <c r="AQ1447">
        <v>5.2476361393928528E-2</v>
      </c>
      <c r="AU1447">
        <v>8.1008300185203552E-2</v>
      </c>
      <c r="AV1447">
        <v>5.4285891354084015E-2</v>
      </c>
      <c r="AW1447">
        <v>0.13966408371925354</v>
      </c>
      <c r="AX1447">
        <v>0.14164091646671295</v>
      </c>
      <c r="AY1447">
        <v>0.13435922563076019</v>
      </c>
    </row>
    <row r="1448" spans="1:51" hidden="1" x14ac:dyDescent="0.45">
      <c r="A1448">
        <v>1993</v>
      </c>
      <c r="B1448" t="s">
        <v>66</v>
      </c>
      <c r="C1448" t="s">
        <v>84</v>
      </c>
      <c r="D1448">
        <v>138</v>
      </c>
      <c r="E1448">
        <v>15274.94</v>
      </c>
      <c r="F1448">
        <v>17823.663952240058</v>
      </c>
      <c r="G1448">
        <v>77.073815600265974</v>
      </c>
      <c r="H1448">
        <v>79.721299999999999</v>
      </c>
      <c r="I1448">
        <v>608252.60823000001</v>
      </c>
      <c r="J1448">
        <v>0.19819212826908064</v>
      </c>
      <c r="K1448">
        <v>109.16670000000001</v>
      </c>
      <c r="L1448">
        <v>24522.62</v>
      </c>
      <c r="M1448">
        <v>231637</v>
      </c>
      <c r="N1448">
        <v>258343</v>
      </c>
      <c r="O1448">
        <v>164284.37679000001</v>
      </c>
      <c r="P1448">
        <v>465084</v>
      </c>
      <c r="Q1448">
        <v>6.8541670000000003</v>
      </c>
      <c r="R1448">
        <v>6.36</v>
      </c>
      <c r="S1448">
        <v>0.75529499999999994</v>
      </c>
      <c r="T1448">
        <v>186665.26560000001</v>
      </c>
      <c r="U1448">
        <v>201064.29689999999</v>
      </c>
      <c r="V1448">
        <v>1.9409000000000001</v>
      </c>
      <c r="W1448">
        <v>1</v>
      </c>
      <c r="X1448">
        <v>1</v>
      </c>
      <c r="Y1448">
        <v>0</v>
      </c>
      <c r="Z1448">
        <v>488943.75</v>
      </c>
      <c r="AA1448">
        <v>175239.45310000001</v>
      </c>
      <c r="AB1448">
        <v>201161.26560000001</v>
      </c>
      <c r="AC1448">
        <v>287782.5</v>
      </c>
      <c r="AD1448">
        <v>120.358</v>
      </c>
      <c r="AE1448" t="s">
        <v>119</v>
      </c>
      <c r="AF1448" t="s">
        <v>81</v>
      </c>
      <c r="AG1448">
        <v>0.47246772050857544</v>
      </c>
      <c r="AH1448">
        <v>0.15473650395870209</v>
      </c>
      <c r="AI1448">
        <v>0.18929064273834229</v>
      </c>
      <c r="AJ1448">
        <v>6.8541668355464935E-2</v>
      </c>
      <c r="AM1448">
        <v>8.2433991134166718E-2</v>
      </c>
      <c r="AN1448">
        <v>7.230251282453537E-2</v>
      </c>
      <c r="AO1448">
        <v>6.6796235740184784E-2</v>
      </c>
      <c r="AP1448">
        <v>0.41818180680274963</v>
      </c>
      <c r="AQ1448">
        <v>2.3145617917180061E-2</v>
      </c>
      <c r="AU1448">
        <v>6.3600003719329834E-2</v>
      </c>
      <c r="AV1448">
        <v>3.2824695110321045E-2</v>
      </c>
      <c r="AW1448">
        <v>0.21111257374286652</v>
      </c>
      <c r="AX1448">
        <v>0.23939649760723114</v>
      </c>
      <c r="AY1448">
        <v>0.12891615927219391</v>
      </c>
    </row>
    <row r="1449" spans="1:51" hidden="1" x14ac:dyDescent="0.45">
      <c r="A1449">
        <v>1994</v>
      </c>
      <c r="B1449" t="s">
        <v>66</v>
      </c>
      <c r="C1449" t="s">
        <v>84</v>
      </c>
      <c r="D1449">
        <v>138</v>
      </c>
      <c r="E1449">
        <v>15382.2</v>
      </c>
      <c r="F1449">
        <v>18222.904742868472</v>
      </c>
      <c r="G1449">
        <v>78.87137864553803</v>
      </c>
      <c r="H1449">
        <v>80.7834</v>
      </c>
      <c r="I1449">
        <v>639181.67807999998</v>
      </c>
      <c r="J1449">
        <v>0.1929593406987995</v>
      </c>
      <c r="K1449">
        <v>112.22499999999999</v>
      </c>
      <c r="L1449">
        <v>31475.439999999999</v>
      </c>
      <c r="M1449">
        <v>256442</v>
      </c>
      <c r="N1449">
        <v>282209</v>
      </c>
      <c r="O1449">
        <v>168290.72156999999</v>
      </c>
      <c r="P1449">
        <v>466024</v>
      </c>
      <c r="Q1449">
        <v>5.1766670000000001</v>
      </c>
      <c r="R1449">
        <v>6.8624999999999998</v>
      </c>
      <c r="S1449">
        <v>0.728931</v>
      </c>
      <c r="T1449">
        <v>172847.98439999999</v>
      </c>
      <c r="U1449">
        <v>193977.17189999999</v>
      </c>
      <c r="V1449">
        <v>1.7351000000000001</v>
      </c>
      <c r="W1449">
        <v>1</v>
      </c>
      <c r="X1449">
        <v>1</v>
      </c>
      <c r="Y1449">
        <v>0</v>
      </c>
      <c r="Z1449">
        <v>529174.6875</v>
      </c>
      <c r="AA1449">
        <v>200306.6563</v>
      </c>
      <c r="AB1449">
        <v>231006.10939999999</v>
      </c>
      <c r="AC1449">
        <v>298168.5625</v>
      </c>
      <c r="AD1449">
        <v>135.17099999999999</v>
      </c>
      <c r="AE1449" t="s">
        <v>119</v>
      </c>
      <c r="AF1449" t="s">
        <v>81</v>
      </c>
      <c r="AG1449">
        <v>2.28531863540411E-2</v>
      </c>
      <c r="AH1449">
        <v>0.19333085417747498</v>
      </c>
      <c r="AI1449">
        <v>-8.3442017436027527E-2</v>
      </c>
      <c r="AJ1449">
        <v>5.1766671240329742E-2</v>
      </c>
      <c r="AM1449">
        <v>0.1230744943022728</v>
      </c>
      <c r="AN1449">
        <v>7.0256367325782776E-2</v>
      </c>
      <c r="AO1449">
        <v>6.2557175755500793E-2</v>
      </c>
      <c r="AP1449">
        <v>-9.9715106189250946E-3</v>
      </c>
      <c r="AQ1449">
        <v>4.2094327509403229E-2</v>
      </c>
      <c r="AU1449">
        <v>6.8625003099441528E-2</v>
      </c>
      <c r="AV1449">
        <v>4.1674584150314331E-2</v>
      </c>
      <c r="AW1449">
        <v>0.10388033092021942</v>
      </c>
      <c r="AX1449">
        <v>0.14459618926048279</v>
      </c>
      <c r="AY1449">
        <v>-1.5837673097848892E-2</v>
      </c>
    </row>
    <row r="1450" spans="1:51" hidden="1" x14ac:dyDescent="0.45">
      <c r="A1450">
        <v>1995</v>
      </c>
      <c r="B1450" t="s">
        <v>66</v>
      </c>
      <c r="C1450" t="s">
        <v>84</v>
      </c>
      <c r="D1450">
        <v>138</v>
      </c>
      <c r="E1450">
        <v>15459.05</v>
      </c>
      <c r="F1450">
        <v>18696.697349290367</v>
      </c>
      <c r="G1450">
        <v>80.911946527777957</v>
      </c>
      <c r="H1450">
        <v>82.550299999999993</v>
      </c>
      <c r="I1450">
        <v>672706.71831000003</v>
      </c>
      <c r="J1450">
        <v>0.19517982670490347</v>
      </c>
      <c r="K1450">
        <v>114.38330000000001</v>
      </c>
      <c r="L1450">
        <v>41382.71</v>
      </c>
      <c r="M1450">
        <v>283538</v>
      </c>
      <c r="N1450">
        <v>314693</v>
      </c>
      <c r="O1450">
        <v>187447.57260000001</v>
      </c>
      <c r="P1450">
        <v>486566</v>
      </c>
      <c r="Q1450">
        <v>4.3724999999999996</v>
      </c>
      <c r="R1450">
        <v>6.8991699999999998</v>
      </c>
      <c r="S1450">
        <v>0.73216700000000001</v>
      </c>
      <c r="T1450">
        <v>179670.68001000001</v>
      </c>
      <c r="U1450">
        <v>236270.76764999999</v>
      </c>
      <c r="V1450">
        <v>1.6044</v>
      </c>
      <c r="W1450">
        <v>1</v>
      </c>
      <c r="X1450">
        <v>1</v>
      </c>
      <c r="Y1450">
        <v>0</v>
      </c>
      <c r="Z1450">
        <v>587127.875</v>
      </c>
      <c r="AA1450">
        <v>231115.1875</v>
      </c>
      <c r="AB1450">
        <v>269593.0625</v>
      </c>
      <c r="AC1450">
        <v>317534.78129999997</v>
      </c>
      <c r="AD1450">
        <v>144.53800000000001</v>
      </c>
      <c r="AE1450" t="s">
        <v>119</v>
      </c>
      <c r="AF1450" t="s">
        <v>81</v>
      </c>
      <c r="AG1450">
        <v>0.19814939796924591</v>
      </c>
      <c r="AH1450">
        <v>0.13493552803993225</v>
      </c>
      <c r="AI1450">
        <v>0.21404531598091125</v>
      </c>
      <c r="AJ1450">
        <v>4.3724998831748962E-2</v>
      </c>
      <c r="AM1450">
        <v>6.9297410547733307E-2</v>
      </c>
      <c r="AN1450">
        <v>6.5638117492198944E-2</v>
      </c>
      <c r="AO1450">
        <v>6.1384338885545731E-2</v>
      </c>
      <c r="AP1450">
        <v>0.15647481381893158</v>
      </c>
      <c r="AQ1450">
        <v>3.7260498851537704E-2</v>
      </c>
      <c r="AU1450">
        <v>6.8991698324680328E-2</v>
      </c>
      <c r="AV1450">
        <v>4.3090827763080597E-2</v>
      </c>
      <c r="AW1450">
        <v>0.14716541767120361</v>
      </c>
      <c r="AX1450">
        <v>0.15261079370975494</v>
      </c>
      <c r="AY1450">
        <v>0.12888514995574951</v>
      </c>
    </row>
    <row r="1451" spans="1:51" hidden="1" x14ac:dyDescent="0.45">
      <c r="A1451">
        <v>1996</v>
      </c>
      <c r="B1451" t="s">
        <v>66</v>
      </c>
      <c r="C1451" t="s">
        <v>84</v>
      </c>
      <c r="D1451">
        <v>138</v>
      </c>
      <c r="E1451">
        <v>15527.81</v>
      </c>
      <c r="F1451">
        <v>19247.868211938017</v>
      </c>
      <c r="G1451">
        <v>83.364623703583803</v>
      </c>
      <c r="H1451">
        <v>85.795599999999993</v>
      </c>
      <c r="I1451">
        <v>704647.29105</v>
      </c>
      <c r="J1451">
        <v>0.20280440163770955</v>
      </c>
      <c r="K1451">
        <v>116.75830000000001</v>
      </c>
      <c r="L1451">
        <v>36250.730000000003</v>
      </c>
      <c r="M1451">
        <v>304559</v>
      </c>
      <c r="N1451">
        <v>332920</v>
      </c>
      <c r="O1451">
        <v>212876.18229</v>
      </c>
      <c r="P1451">
        <v>514989</v>
      </c>
      <c r="Q1451">
        <v>2.9975000000000001</v>
      </c>
      <c r="R1451">
        <v>6.15</v>
      </c>
      <c r="S1451">
        <v>0.71307500000000001</v>
      </c>
      <c r="T1451">
        <v>193373.34879000002</v>
      </c>
      <c r="U1451">
        <v>204156.10182000001</v>
      </c>
      <c r="V1451">
        <v>1.7436</v>
      </c>
      <c r="W1451">
        <v>1</v>
      </c>
      <c r="X1451">
        <v>1</v>
      </c>
      <c r="Y1451">
        <v>0</v>
      </c>
      <c r="Z1451">
        <v>654966.875</v>
      </c>
      <c r="AA1451">
        <v>274154.96879999997</v>
      </c>
      <c r="AB1451">
        <v>314002.21879999997</v>
      </c>
      <c r="AC1451">
        <v>340964.625</v>
      </c>
      <c r="AD1451">
        <v>160.34100000000001</v>
      </c>
      <c r="AE1451" t="s">
        <v>119</v>
      </c>
      <c r="AF1451" t="s">
        <v>81</v>
      </c>
      <c r="AG1451">
        <v>0.40327700972557068</v>
      </c>
      <c r="AH1451">
        <v>0.1735883355140686</v>
      </c>
      <c r="AI1451">
        <v>8.5449047386646271E-2</v>
      </c>
      <c r="AJ1451">
        <v>2.9975000768899918E-2</v>
      </c>
      <c r="AM1451">
        <v>0.10933457314968109</v>
      </c>
      <c r="AN1451">
        <v>6.4253762364387512E-2</v>
      </c>
      <c r="AO1451">
        <v>5.7920996099710464E-2</v>
      </c>
      <c r="AP1451">
        <v>0.36018699407577515</v>
      </c>
      <c r="AQ1451">
        <v>3.1679477542638779E-2</v>
      </c>
      <c r="AU1451">
        <v>6.1500001698732376E-2</v>
      </c>
      <c r="AV1451">
        <v>4.3090011924505234E-2</v>
      </c>
      <c r="AW1451">
        <v>0.21105514466762543</v>
      </c>
      <c r="AX1451">
        <v>0.2508959174156189</v>
      </c>
      <c r="AY1451">
        <v>5.7712025940418243E-2</v>
      </c>
    </row>
    <row r="1452" spans="1:51" hidden="1" x14ac:dyDescent="0.45">
      <c r="A1452">
        <v>1997</v>
      </c>
      <c r="B1452" t="s">
        <v>66</v>
      </c>
      <c r="C1452" t="s">
        <v>84</v>
      </c>
      <c r="D1452">
        <v>138</v>
      </c>
      <c r="E1452">
        <v>15604.46</v>
      </c>
      <c r="F1452">
        <v>19972.661248209955</v>
      </c>
      <c r="G1452">
        <v>86.465789458579948</v>
      </c>
      <c r="H1452">
        <v>88.300799999999995</v>
      </c>
      <c r="I1452">
        <v>754191.09927000001</v>
      </c>
      <c r="J1452">
        <v>0.20582473195766124</v>
      </c>
      <c r="K1452">
        <v>118.925334048</v>
      </c>
      <c r="L1452">
        <v>48931.41</v>
      </c>
      <c r="M1452">
        <v>347286</v>
      </c>
      <c r="N1452">
        <v>380018</v>
      </c>
      <c r="O1452">
        <v>227021.79678</v>
      </c>
      <c r="P1452">
        <v>553239</v>
      </c>
      <c r="Q1452">
        <v>3.3341669999999999</v>
      </c>
      <c r="R1452">
        <v>5.5758299999999998</v>
      </c>
      <c r="S1452">
        <v>0.65641499999999997</v>
      </c>
      <c r="T1452">
        <v>200621.35098000002</v>
      </c>
      <c r="U1452">
        <v>217365.13956000001</v>
      </c>
      <c r="V1452">
        <v>2.0171999999999999</v>
      </c>
      <c r="W1452">
        <v>1</v>
      </c>
      <c r="X1452">
        <v>1</v>
      </c>
      <c r="Y1452">
        <v>0</v>
      </c>
      <c r="Z1452">
        <v>756267</v>
      </c>
      <c r="AA1452">
        <v>327661.28129999997</v>
      </c>
      <c r="AB1452">
        <v>375818.5</v>
      </c>
      <c r="AC1452">
        <v>380448.5</v>
      </c>
      <c r="AD1452">
        <v>179.227</v>
      </c>
      <c r="AE1452" t="s">
        <v>119</v>
      </c>
      <c r="AF1452" t="s">
        <v>81</v>
      </c>
      <c r="AG1452">
        <v>0.44899299740791321</v>
      </c>
      <c r="AH1452">
        <v>0.17775966227054596</v>
      </c>
      <c r="AI1452">
        <v>8.7323449552059174E-2</v>
      </c>
      <c r="AJ1452">
        <v>3.3341668546199799E-2</v>
      </c>
      <c r="AM1452">
        <v>0.1177864670753479</v>
      </c>
      <c r="AN1452">
        <v>5.9973191469907761E-2</v>
      </c>
      <c r="AO1452">
        <v>5.3653530776500702E-2</v>
      </c>
      <c r="AP1452">
        <v>0.41504698991775513</v>
      </c>
      <c r="AQ1452">
        <v>2.398931048810482E-2</v>
      </c>
      <c r="AU1452">
        <v>5.5758301168680191E-2</v>
      </c>
      <c r="AV1452">
        <v>3.3946000039577484E-2</v>
      </c>
      <c r="AW1452">
        <v>0.24901857972145081</v>
      </c>
      <c r="AX1452">
        <v>0.28996056318283081</v>
      </c>
      <c r="AY1452">
        <v>6.0332559049129486E-2</v>
      </c>
    </row>
    <row r="1453" spans="1:51" hidden="1" x14ac:dyDescent="0.45">
      <c r="A1453">
        <v>1998</v>
      </c>
      <c r="B1453" t="s">
        <v>66</v>
      </c>
      <c r="C1453" t="s">
        <v>84</v>
      </c>
      <c r="D1453">
        <v>138</v>
      </c>
      <c r="E1453">
        <v>15699.26</v>
      </c>
      <c r="F1453">
        <v>20630.887383207628</v>
      </c>
      <c r="G1453">
        <v>89.333735806284764</v>
      </c>
      <c r="H1453">
        <v>92.289299999999997</v>
      </c>
      <c r="I1453">
        <v>798765.54144000006</v>
      </c>
      <c r="J1453">
        <v>0.20667325944286757</v>
      </c>
      <c r="K1453">
        <v>121.04577275407584</v>
      </c>
      <c r="L1453">
        <v>25849.99</v>
      </c>
      <c r="M1453">
        <v>371760</v>
      </c>
      <c r="N1453">
        <v>398686</v>
      </c>
      <c r="O1453">
        <v>267545.81997000001</v>
      </c>
      <c r="P1453">
        <v>653311.86660000007</v>
      </c>
      <c r="Q1453">
        <v>3.4550000000000001</v>
      </c>
      <c r="R1453">
        <v>4.63</v>
      </c>
      <c r="S1453">
        <v>0.62511300000000003</v>
      </c>
      <c r="T1453">
        <v>209176.1532</v>
      </c>
      <c r="U1453">
        <v>219282.36726</v>
      </c>
      <c r="V1453">
        <v>1.8888</v>
      </c>
      <c r="W1453">
        <v>1</v>
      </c>
      <c r="X1453">
        <v>1</v>
      </c>
      <c r="Y1453">
        <v>0</v>
      </c>
      <c r="Z1453">
        <v>891737.875</v>
      </c>
      <c r="AA1453">
        <v>454049.25</v>
      </c>
      <c r="AB1453">
        <v>423550.84379999997</v>
      </c>
      <c r="AC1453">
        <v>468187</v>
      </c>
      <c r="AD1453">
        <v>198.88499999999999</v>
      </c>
      <c r="AE1453" t="s">
        <v>119</v>
      </c>
      <c r="AF1453" t="s">
        <v>81</v>
      </c>
      <c r="AG1453">
        <v>0.2228810042142868</v>
      </c>
      <c r="AH1453">
        <v>0.1652672290802002</v>
      </c>
      <c r="AI1453">
        <v>0.16239365935325623</v>
      </c>
      <c r="AJ1453">
        <v>3.4549999982118607E-2</v>
      </c>
      <c r="AM1453">
        <v>0.10968213528394699</v>
      </c>
      <c r="AN1453">
        <v>5.5585093796253204E-2</v>
      </c>
      <c r="AO1453">
        <v>5.0091005861759186E-2</v>
      </c>
      <c r="AP1453">
        <v>0.1872979998588562</v>
      </c>
      <c r="AQ1453">
        <v>2.9969729483127594E-2</v>
      </c>
      <c r="AU1453">
        <v>4.6300001442432404E-2</v>
      </c>
      <c r="AV1453">
        <v>3.5583000630140305E-2</v>
      </c>
      <c r="AW1453">
        <v>0.17571112513542175</v>
      </c>
      <c r="AX1453">
        <v>0.19093683362007141</v>
      </c>
      <c r="AY1453">
        <v>9.8471827805042267E-2</v>
      </c>
    </row>
    <row r="1454" spans="1:51" hidden="1" x14ac:dyDescent="0.45">
      <c r="A1454">
        <v>1999</v>
      </c>
      <c r="B1454" t="s">
        <v>66</v>
      </c>
      <c r="C1454" t="s">
        <v>84</v>
      </c>
      <c r="D1454">
        <v>138</v>
      </c>
      <c r="E1454">
        <v>15801.95</v>
      </c>
      <c r="F1454">
        <v>21456.949280373661</v>
      </c>
      <c r="G1454">
        <v>92.923561455754069</v>
      </c>
      <c r="H1454">
        <v>96.551599999999993</v>
      </c>
      <c r="I1454">
        <v>914182.64898000006</v>
      </c>
      <c r="J1454">
        <v>0.23442886138685462</v>
      </c>
      <c r="K1454">
        <v>123.51268560280391</v>
      </c>
      <c r="L1454">
        <v>31317.454344851998</v>
      </c>
      <c r="M1454">
        <v>393843.83380000002</v>
      </c>
      <c r="N1454">
        <v>415615.4572</v>
      </c>
      <c r="O1454">
        <v>298408.77851999999</v>
      </c>
      <c r="P1454">
        <v>705207.03339</v>
      </c>
      <c r="Q1454">
        <v>2.9634999999999998</v>
      </c>
      <c r="R1454">
        <v>4.6291700000000002</v>
      </c>
      <c r="S1454">
        <v>0.58228499999999994</v>
      </c>
      <c r="T1454">
        <v>223639.10193</v>
      </c>
      <c r="U1454">
        <v>231755.36586000002</v>
      </c>
      <c r="V1454">
        <v>2.1936193509854669</v>
      </c>
      <c r="W1454">
        <v>1</v>
      </c>
      <c r="X1454">
        <v>1</v>
      </c>
      <c r="Y1454">
        <v>0</v>
      </c>
      <c r="Z1454">
        <v>1020355.1875</v>
      </c>
      <c r="AA1454">
        <v>533853</v>
      </c>
      <c r="AB1454">
        <v>492095.0625</v>
      </c>
      <c r="AC1454">
        <v>528260.125</v>
      </c>
      <c r="AD1454">
        <v>231.261</v>
      </c>
      <c r="AE1454" t="s">
        <v>119</v>
      </c>
      <c r="AF1454" t="s">
        <v>81</v>
      </c>
      <c r="AG1454">
        <v>0.30649200081825256</v>
      </c>
      <c r="AH1454">
        <v>0.21443824470043182</v>
      </c>
      <c r="AI1454">
        <v>-7.4199855327606201E-2</v>
      </c>
      <c r="AJ1454">
        <v>2.9634999111294746E-2</v>
      </c>
      <c r="AM1454">
        <v>0.1627875417470932</v>
      </c>
      <c r="AN1454">
        <v>5.1650699228048325E-2</v>
      </c>
      <c r="AO1454">
        <v>4.4419720768928528E-2</v>
      </c>
      <c r="AP1454">
        <v>0.27004200220108032</v>
      </c>
      <c r="AQ1454">
        <v>2.8699833899736404E-2</v>
      </c>
      <c r="AU1454">
        <v>4.629170149564743E-2</v>
      </c>
      <c r="AV1454">
        <v>3.6449994891881943E-2</v>
      </c>
      <c r="AW1454">
        <v>0.21790333092212677</v>
      </c>
      <c r="AX1454">
        <v>0.26054105162620544</v>
      </c>
      <c r="AY1454">
        <v>-2.2282429039478302E-2</v>
      </c>
    </row>
    <row r="1455" spans="1:51" hidden="1" x14ac:dyDescent="0.45">
      <c r="A1455">
        <v>2000</v>
      </c>
      <c r="B1455" t="s">
        <v>66</v>
      </c>
      <c r="C1455" t="s">
        <v>84</v>
      </c>
      <c r="D1455">
        <v>138</v>
      </c>
      <c r="E1455">
        <v>15907.85</v>
      </c>
      <c r="F1455">
        <v>22148.200835821048</v>
      </c>
      <c r="G1455">
        <v>95.83951756780948</v>
      </c>
      <c r="H1455">
        <v>99.388300000000001</v>
      </c>
      <c r="I1455">
        <v>987396.50630999997</v>
      </c>
      <c r="J1455">
        <v>0.22922771676178022</v>
      </c>
      <c r="K1455">
        <v>126.4102932070457</v>
      </c>
      <c r="L1455">
        <v>17764.185720689849</v>
      </c>
      <c r="M1455">
        <v>476125.68449999997</v>
      </c>
      <c r="N1455">
        <v>510938.2401</v>
      </c>
      <c r="O1455">
        <v>327387.56501999998</v>
      </c>
      <c r="P1455">
        <v>778030.83405000006</v>
      </c>
      <c r="Q1455">
        <v>4.3917669999999998</v>
      </c>
      <c r="R1455">
        <v>5.4041699999999997</v>
      </c>
      <c r="S1455">
        <v>0.51350200000000001</v>
      </c>
      <c r="T1455">
        <v>242040.08043</v>
      </c>
      <c r="U1455">
        <v>237778.10529000001</v>
      </c>
      <c r="V1455">
        <v>2.3683073616335304</v>
      </c>
      <c r="W1455">
        <v>1</v>
      </c>
      <c r="X1455">
        <v>1</v>
      </c>
      <c r="Y1455">
        <v>0</v>
      </c>
      <c r="Z1455">
        <v>1169235.625</v>
      </c>
      <c r="AA1455">
        <v>650489.3125</v>
      </c>
      <c r="AB1455">
        <v>592910.375</v>
      </c>
      <c r="AC1455">
        <v>576325.25</v>
      </c>
      <c r="AD1455">
        <v>273.274</v>
      </c>
      <c r="AE1455" t="s">
        <v>119</v>
      </c>
      <c r="AF1455" t="s">
        <v>81</v>
      </c>
      <c r="AG1455">
        <v>-2.1279999986290932E-2</v>
      </c>
      <c r="AH1455">
        <v>0.22731909155845642</v>
      </c>
      <c r="AI1455">
        <v>9.3039244413375854E-2</v>
      </c>
      <c r="AJ1455">
        <v>4.3917670845985413E-2</v>
      </c>
      <c r="AM1455">
        <v>0.18166919052600861</v>
      </c>
      <c r="AN1455">
        <v>4.5649897307157516E-2</v>
      </c>
      <c r="AO1455">
        <v>3.8631707429885864E-2</v>
      </c>
      <c r="AP1455">
        <v>-3.8690000772476196E-2</v>
      </c>
      <c r="AQ1455">
        <v>1.8110670149326324E-2</v>
      </c>
      <c r="AU1455">
        <v>5.4041698575019836E-2</v>
      </c>
      <c r="AV1455">
        <v>1.7409969121217728E-2</v>
      </c>
      <c r="AW1455">
        <v>0.10498348623514175</v>
      </c>
      <c r="AX1455">
        <v>0.1108153834939003</v>
      </c>
      <c r="AY1455">
        <v>6.8478457629680634E-2</v>
      </c>
    </row>
    <row r="1456" spans="1:51" hidden="1" x14ac:dyDescent="0.45">
      <c r="A1456">
        <v>2001</v>
      </c>
      <c r="B1456" t="s">
        <v>66</v>
      </c>
      <c r="C1456" t="s">
        <v>84</v>
      </c>
      <c r="D1456">
        <v>138</v>
      </c>
      <c r="E1456">
        <v>16017.45</v>
      </c>
      <c r="F1456">
        <v>22410.665063147906</v>
      </c>
      <c r="G1456">
        <v>96.934364444433641</v>
      </c>
      <c r="H1456">
        <v>100.4243</v>
      </c>
      <c r="I1456">
        <v>1050499.7421600001</v>
      </c>
      <c r="J1456">
        <v>0.22451625354523636</v>
      </c>
      <c r="K1456">
        <v>132.87365149872193</v>
      </c>
      <c r="L1456">
        <v>24156.214564503149</v>
      </c>
      <c r="M1456">
        <v>481135.08980000002</v>
      </c>
      <c r="N1456">
        <v>531841.27350000001</v>
      </c>
      <c r="O1456">
        <v>351588.70824000001</v>
      </c>
      <c r="P1456">
        <v>863063.18810999999</v>
      </c>
      <c r="Q1456">
        <v>4.2617830000000003</v>
      </c>
      <c r="R1456">
        <v>4.9574999999999996</v>
      </c>
      <c r="S1456">
        <v>0.48683599999999999</v>
      </c>
      <c r="T1456">
        <v>266990.48505000002</v>
      </c>
      <c r="U1456">
        <v>269623.91850000003</v>
      </c>
      <c r="V1456">
        <v>2.5005219562010668</v>
      </c>
      <c r="W1456">
        <v>1</v>
      </c>
      <c r="X1456">
        <v>1</v>
      </c>
      <c r="Y1456">
        <v>0</v>
      </c>
      <c r="Z1456">
        <v>1256220.5</v>
      </c>
      <c r="AA1456">
        <v>727610.1875</v>
      </c>
      <c r="AB1456">
        <v>650272.9375</v>
      </c>
      <c r="AC1456">
        <v>605947.5</v>
      </c>
      <c r="AD1456">
        <v>303.72300000000001</v>
      </c>
      <c r="AE1456" t="s">
        <v>119</v>
      </c>
      <c r="AF1456" t="s">
        <v>81</v>
      </c>
      <c r="AG1456">
        <v>-0.19217999279499054</v>
      </c>
      <c r="AH1456">
        <v>0.15109571814537048</v>
      </c>
      <c r="AI1456">
        <v>4.8151370137929916E-2</v>
      </c>
      <c r="AJ1456">
        <v>4.2617831379175186E-2</v>
      </c>
      <c r="AM1456">
        <v>0.11142297089099884</v>
      </c>
      <c r="AN1456">
        <v>3.967275470495224E-2</v>
      </c>
      <c r="AO1456">
        <v>3.5695459693670273E-2</v>
      </c>
      <c r="AP1456">
        <v>-0.21070000529289246</v>
      </c>
      <c r="AQ1456">
        <v>2.3463897407054901E-2</v>
      </c>
      <c r="AU1456">
        <v>4.9575001001358032E-2</v>
      </c>
      <c r="AV1456">
        <v>1.85200534760952E-2</v>
      </c>
      <c r="AW1456">
        <v>2.1440491080284119E-2</v>
      </c>
      <c r="AX1456">
        <v>1.7423262819647789E-2</v>
      </c>
      <c r="AY1456">
        <v>4.5384600758552551E-2</v>
      </c>
    </row>
    <row r="1457" spans="1:51" hidden="1" x14ac:dyDescent="0.45">
      <c r="A1457">
        <v>2002</v>
      </c>
      <c r="B1457" t="s">
        <v>66</v>
      </c>
      <c r="C1457" t="s">
        <v>84</v>
      </c>
      <c r="D1457">
        <v>138</v>
      </c>
      <c r="E1457">
        <v>16122.83</v>
      </c>
      <c r="F1457">
        <v>22290.725277232385</v>
      </c>
      <c r="G1457">
        <v>96.410232367382946</v>
      </c>
      <c r="H1457">
        <v>100.68470000000001</v>
      </c>
      <c r="I1457">
        <v>1089736.79871</v>
      </c>
      <c r="J1457">
        <v>0.21348794036816912</v>
      </c>
      <c r="K1457">
        <v>137.99460202748267</v>
      </c>
      <c r="L1457">
        <v>25581.736885801321</v>
      </c>
      <c r="M1457">
        <v>453027.39679999999</v>
      </c>
      <c r="N1457">
        <v>512811.47950000002</v>
      </c>
      <c r="O1457">
        <v>373509.01160999999</v>
      </c>
      <c r="P1457">
        <v>912254.40272999997</v>
      </c>
      <c r="Q1457">
        <v>3.3185920000000002</v>
      </c>
      <c r="R1457">
        <v>4.88917</v>
      </c>
      <c r="S1457">
        <v>0.48172400000000004</v>
      </c>
      <c r="T1457">
        <v>271263.47873999999</v>
      </c>
      <c r="U1457">
        <v>284148.57111000002</v>
      </c>
      <c r="V1457">
        <v>2.1013731286354536</v>
      </c>
      <c r="W1457">
        <v>1</v>
      </c>
      <c r="X1457">
        <v>1</v>
      </c>
      <c r="Y1457">
        <v>0</v>
      </c>
      <c r="Z1457">
        <v>1349728.25</v>
      </c>
      <c r="AA1457">
        <v>777613.5625</v>
      </c>
      <c r="AB1457">
        <v>695839.0625</v>
      </c>
      <c r="AC1457">
        <v>653889.25</v>
      </c>
      <c r="AD1457">
        <v>323.38</v>
      </c>
      <c r="AE1457" t="s">
        <v>119</v>
      </c>
      <c r="AF1457" t="s">
        <v>81</v>
      </c>
      <c r="AG1457">
        <v>-0.32824999094009399</v>
      </c>
      <c r="AH1457">
        <v>0.10140872001647949</v>
      </c>
      <c r="AI1457">
        <v>0.12224710732698441</v>
      </c>
      <c r="AJ1457">
        <v>3.3185921609401703E-2</v>
      </c>
      <c r="AM1457">
        <v>6.472015380859375E-2</v>
      </c>
      <c r="AN1457">
        <v>3.6688566207885742E-2</v>
      </c>
      <c r="AO1457">
        <v>3.445841372013092E-2</v>
      </c>
      <c r="AP1457">
        <v>-0.34731999039649963</v>
      </c>
      <c r="AQ1457">
        <v>2.9217831790447235E-2</v>
      </c>
      <c r="AU1457">
        <v>4.8891700804233551E-2</v>
      </c>
      <c r="AV1457">
        <v>1.9069895148277283E-2</v>
      </c>
      <c r="AW1457">
        <v>-3.6775884218513966E-3</v>
      </c>
      <c r="AX1457">
        <v>-1.8915507942438126E-2</v>
      </c>
      <c r="AY1457">
        <v>7.7716514468193054E-2</v>
      </c>
    </row>
    <row r="1458" spans="1:51" hidden="1" x14ac:dyDescent="0.45">
      <c r="A1458">
        <v>2003</v>
      </c>
      <c r="B1458" t="s">
        <v>66</v>
      </c>
      <c r="C1458" t="s">
        <v>84</v>
      </c>
      <c r="D1458">
        <v>138</v>
      </c>
      <c r="E1458">
        <v>16223.25</v>
      </c>
      <c r="F1458">
        <v>22267.407976643492</v>
      </c>
      <c r="G1458">
        <v>96.243472336644942</v>
      </c>
      <c r="H1458">
        <v>100.00709999999999</v>
      </c>
      <c r="I1458">
        <v>1116555.9494100001</v>
      </c>
      <c r="J1458">
        <v>0.20874097787321555</v>
      </c>
      <c r="K1458">
        <v>141.06636186861442</v>
      </c>
      <c r="L1458">
        <v>54994.04776395738</v>
      </c>
      <c r="M1458">
        <v>455874.40720000002</v>
      </c>
      <c r="N1458">
        <v>516034.15639999998</v>
      </c>
      <c r="O1458">
        <v>393174.91965</v>
      </c>
      <c r="P1458">
        <v>997176.57128999999</v>
      </c>
      <c r="Q1458">
        <v>2.3334670000000002</v>
      </c>
      <c r="R1458">
        <v>4.1224999999999996</v>
      </c>
      <c r="S1458">
        <v>0.49306399999999995</v>
      </c>
      <c r="T1458">
        <v>269725.28915999999</v>
      </c>
      <c r="U1458">
        <v>299935.94955000002</v>
      </c>
      <c r="V1458">
        <v>1.7448218527315915</v>
      </c>
      <c r="W1458">
        <v>1</v>
      </c>
      <c r="X1458">
        <v>1</v>
      </c>
      <c r="Y1458">
        <v>0</v>
      </c>
      <c r="Z1458">
        <v>1454671.125</v>
      </c>
      <c r="AA1458">
        <v>846856.5625</v>
      </c>
      <c r="AB1458">
        <v>761333.3125</v>
      </c>
      <c r="AC1458">
        <v>693337.875</v>
      </c>
      <c r="AD1458">
        <v>334.94299999999998</v>
      </c>
      <c r="AE1458" t="s">
        <v>119</v>
      </c>
      <c r="AF1458" t="s">
        <v>81</v>
      </c>
      <c r="AG1458">
        <v>9.1921001672744751E-2</v>
      </c>
      <c r="AH1458">
        <v>7.1275040507316589E-2</v>
      </c>
      <c r="AI1458">
        <v>4.6264663338661194E-2</v>
      </c>
      <c r="AJ1458">
        <v>2.3334670811891556E-2</v>
      </c>
      <c r="AM1458">
        <v>3.575669601559639E-2</v>
      </c>
      <c r="AN1458">
        <v>3.55183444917202E-2</v>
      </c>
      <c r="AO1458">
        <v>3.4292168915271759E-2</v>
      </c>
      <c r="AP1458">
        <v>5.1288001239299774E-2</v>
      </c>
      <c r="AQ1458">
        <v>3.8650698959827423E-2</v>
      </c>
      <c r="AU1458">
        <v>4.1225001215934753E-2</v>
      </c>
      <c r="AV1458">
        <v>4.0633015334606171E-2</v>
      </c>
      <c r="AW1458">
        <v>7.0825286209583282E-2</v>
      </c>
      <c r="AX1458">
        <v>7.724703848361969E-2</v>
      </c>
      <c r="AY1458">
        <v>3.4799665212631226E-2</v>
      </c>
    </row>
    <row r="1459" spans="1:51" hidden="1" x14ac:dyDescent="0.45">
      <c r="A1459">
        <v>2004</v>
      </c>
      <c r="B1459" t="s">
        <v>66</v>
      </c>
      <c r="C1459" t="s">
        <v>84</v>
      </c>
      <c r="D1459">
        <v>138</v>
      </c>
      <c r="E1459">
        <v>16318.2</v>
      </c>
      <c r="F1459">
        <v>22695.82597212556</v>
      </c>
      <c r="G1459">
        <v>98.025949511165621</v>
      </c>
      <c r="H1459">
        <v>100.6592</v>
      </c>
      <c r="I1459">
        <v>1154609.61369</v>
      </c>
      <c r="J1459">
        <v>0.20517655681291144</v>
      </c>
      <c r="K1459">
        <v>143.01730965325737</v>
      </c>
      <c r="L1459">
        <v>78467.269346372414</v>
      </c>
      <c r="M1459">
        <v>502990.51370000001</v>
      </c>
      <c r="N1459">
        <v>563401.5564</v>
      </c>
      <c r="O1459">
        <v>411542.84250000003</v>
      </c>
      <c r="P1459">
        <v>1056877.2789</v>
      </c>
      <c r="Q1459">
        <v>2.1063329999999998</v>
      </c>
      <c r="R1459">
        <v>4.0941700000000001</v>
      </c>
      <c r="S1459">
        <v>0.49613999999999997</v>
      </c>
      <c r="T1459">
        <v>279300.40911000001</v>
      </c>
      <c r="U1459">
        <v>298184.0001</v>
      </c>
      <c r="V1459">
        <v>1.6178768078702004</v>
      </c>
      <c r="W1459">
        <v>1</v>
      </c>
      <c r="X1459">
        <v>1</v>
      </c>
      <c r="Y1459">
        <v>0</v>
      </c>
      <c r="Z1459">
        <v>1596017.125</v>
      </c>
      <c r="AA1459">
        <v>931242</v>
      </c>
      <c r="AB1459">
        <v>832391.9375</v>
      </c>
      <c r="AC1459">
        <v>763625.1875</v>
      </c>
      <c r="AD1459">
        <v>349.20499999999998</v>
      </c>
      <c r="AE1459" t="s">
        <v>119</v>
      </c>
      <c r="AF1459" t="s">
        <v>81</v>
      </c>
      <c r="AG1459">
        <v>9.7350530326366425E-2</v>
      </c>
      <c r="AH1459">
        <v>7.7947065234184265E-2</v>
      </c>
      <c r="AI1459">
        <v>0.10227183252573013</v>
      </c>
      <c r="AJ1459">
        <v>2.106332965195179E-2</v>
      </c>
      <c r="AM1459">
        <v>4.2580381035804749E-2</v>
      </c>
      <c r="AN1459">
        <v>3.5366684198379517E-2</v>
      </c>
      <c r="AO1459">
        <v>3.3922262489795685E-2</v>
      </c>
      <c r="AP1459">
        <v>5.6454267352819443E-2</v>
      </c>
      <c r="AQ1459">
        <v>3.8710866123437881E-2</v>
      </c>
      <c r="AU1459">
        <v>4.0941700339317322E-2</v>
      </c>
      <c r="AV1459">
        <v>4.0896259248256683E-2</v>
      </c>
      <c r="AW1459">
        <v>8.0174073576927185E-2</v>
      </c>
      <c r="AX1459">
        <v>8.3302512764930725E-2</v>
      </c>
      <c r="AY1459">
        <v>6.1667580157518387E-2</v>
      </c>
    </row>
    <row r="1460" spans="1:51" hidden="1" x14ac:dyDescent="0.45">
      <c r="A1460">
        <v>2005</v>
      </c>
      <c r="B1460" t="s">
        <v>66</v>
      </c>
      <c r="C1460" t="s">
        <v>84</v>
      </c>
      <c r="D1460">
        <v>138</v>
      </c>
      <c r="E1460">
        <v>16407.490000000002</v>
      </c>
      <c r="F1460">
        <v>23113.736269809979</v>
      </c>
      <c r="G1460">
        <v>100</v>
      </c>
      <c r="H1460">
        <v>101.12820000000001</v>
      </c>
      <c r="I1460">
        <v>1202364.00939</v>
      </c>
      <c r="J1460">
        <v>0.20600833197399604</v>
      </c>
      <c r="K1460">
        <v>145.14969774018743</v>
      </c>
      <c r="L1460">
        <v>73584.677374668012</v>
      </c>
      <c r="M1460">
        <v>550585.42469999997</v>
      </c>
      <c r="N1460">
        <v>619903.93590000004</v>
      </c>
      <c r="O1460">
        <v>443360.00748000003</v>
      </c>
      <c r="P1460">
        <v>1171943.99655</v>
      </c>
      <c r="Q1460">
        <v>2.1846830000000002</v>
      </c>
      <c r="R1460">
        <v>3.3741699999999999</v>
      </c>
      <c r="S1460">
        <v>0.489431</v>
      </c>
      <c r="T1460">
        <v>303785.83092000004</v>
      </c>
      <c r="U1460">
        <v>302452.58637000003</v>
      </c>
      <c r="V1460">
        <v>1.8680257692633722</v>
      </c>
      <c r="W1460">
        <v>1</v>
      </c>
      <c r="X1460">
        <v>1</v>
      </c>
      <c r="Y1460">
        <v>0</v>
      </c>
      <c r="Z1460">
        <v>1744842.5</v>
      </c>
      <c r="AA1460">
        <v>1032304.625</v>
      </c>
      <c r="AB1460">
        <v>917060.6875</v>
      </c>
      <c r="AC1460">
        <v>827781.8125</v>
      </c>
      <c r="AD1460">
        <v>363.08</v>
      </c>
      <c r="AE1460" t="s">
        <v>119</v>
      </c>
      <c r="AF1460" t="s">
        <v>81</v>
      </c>
      <c r="AG1460">
        <v>0.30317884683609009</v>
      </c>
      <c r="AH1460">
        <v>7.4332632124423981E-2</v>
      </c>
      <c r="AI1460">
        <v>6.9850809872150421E-2</v>
      </c>
      <c r="AJ1460">
        <v>2.184683084487915E-2</v>
      </c>
      <c r="AM1460">
        <v>3.9733108133077621E-2</v>
      </c>
      <c r="AN1460">
        <v>3.4599523991346359E-2</v>
      </c>
      <c r="AO1460">
        <v>3.3277314156293869E-2</v>
      </c>
      <c r="AP1460">
        <v>0.25275173783302307</v>
      </c>
      <c r="AQ1460">
        <v>4.0253061801195145E-2</v>
      </c>
      <c r="AU1460">
        <v>3.3741701394319534E-2</v>
      </c>
      <c r="AV1460">
        <v>5.0427094101905823E-2</v>
      </c>
      <c r="AW1460">
        <v>0.13880354166030884</v>
      </c>
      <c r="AX1460">
        <v>0.15285137295722961</v>
      </c>
      <c r="AY1460">
        <v>4.5848820358514786E-2</v>
      </c>
    </row>
    <row r="1461" spans="1:51" hidden="1" x14ac:dyDescent="0.45">
      <c r="A1461">
        <v>2006</v>
      </c>
      <c r="B1461" t="s">
        <v>66</v>
      </c>
      <c r="C1461" t="s">
        <v>84</v>
      </c>
      <c r="D1461">
        <v>138</v>
      </c>
      <c r="E1461">
        <v>16491.46</v>
      </c>
      <c r="F1461">
        <v>23867.010778434298</v>
      </c>
      <c r="G1461">
        <v>103.35250533134486</v>
      </c>
      <c r="H1461">
        <v>100</v>
      </c>
      <c r="I1461">
        <v>1276415.2765200001</v>
      </c>
      <c r="J1461">
        <v>0.21270277549498282</v>
      </c>
      <c r="K1461">
        <v>147.54757074685534</v>
      </c>
      <c r="L1461">
        <v>100326.24073447201</v>
      </c>
      <c r="M1461">
        <v>628872.26430000004</v>
      </c>
      <c r="N1461">
        <v>700987.89839999995</v>
      </c>
      <c r="O1461">
        <v>506703.44772</v>
      </c>
      <c r="P1461">
        <v>1341506.2587900001</v>
      </c>
      <c r="Q1461">
        <v>3.0792250000000001</v>
      </c>
      <c r="R1461">
        <v>3.7808299999999999</v>
      </c>
      <c r="S1461">
        <v>0.44474600000000003</v>
      </c>
      <c r="T1461">
        <v>330060.66525000002</v>
      </c>
      <c r="U1461">
        <v>319901.56215000001</v>
      </c>
      <c r="V1461">
        <v>1.6732801822323462</v>
      </c>
      <c r="W1461">
        <v>1</v>
      </c>
      <c r="X1461">
        <v>1</v>
      </c>
      <c r="Y1461">
        <v>0</v>
      </c>
      <c r="Z1461">
        <v>1821474.25</v>
      </c>
      <c r="AA1461">
        <v>1043741.9375</v>
      </c>
      <c r="AB1461">
        <v>925049.125</v>
      </c>
      <c r="AC1461">
        <v>896425.125</v>
      </c>
      <c r="AD1461">
        <v>379.654</v>
      </c>
      <c r="AE1461" t="s">
        <v>119</v>
      </c>
      <c r="AF1461" t="s">
        <v>81</v>
      </c>
      <c r="AG1461">
        <v>0.20137311518192291</v>
      </c>
      <c r="AH1461">
        <v>7.9824142158031464E-2</v>
      </c>
      <c r="AI1461">
        <v>-7.7344179153442383E-3</v>
      </c>
      <c r="AJ1461">
        <v>3.0792249366641045E-2</v>
      </c>
      <c r="AM1461">
        <v>4.5648340135812759E-2</v>
      </c>
      <c r="AN1461">
        <v>3.4175802022218704E-2</v>
      </c>
      <c r="AO1461">
        <v>3.2683838158845901E-2</v>
      </c>
      <c r="AP1461">
        <v>0.1644040048122406</v>
      </c>
      <c r="AQ1461">
        <v>3.1749371439218521E-2</v>
      </c>
      <c r="AU1461">
        <v>3.780829906463623E-2</v>
      </c>
      <c r="AV1461">
        <v>3.6969095468521118E-2</v>
      </c>
      <c r="AW1461">
        <v>0.10976194590330124</v>
      </c>
      <c r="AX1461">
        <v>0.12264339625835419</v>
      </c>
      <c r="AY1461">
        <v>1.1528915725648403E-2</v>
      </c>
    </row>
    <row r="1462" spans="1:51" hidden="1" x14ac:dyDescent="0.45">
      <c r="A1462">
        <v>2007</v>
      </c>
      <c r="B1462" t="s">
        <v>66</v>
      </c>
      <c r="C1462" t="s">
        <v>84</v>
      </c>
      <c r="D1462">
        <v>138</v>
      </c>
      <c r="E1462">
        <v>16570.61</v>
      </c>
      <c r="F1462">
        <v>24756.362436510313</v>
      </c>
      <c r="G1462">
        <v>106.94209460376548</v>
      </c>
      <c r="H1462">
        <v>101.6202</v>
      </c>
      <c r="I1462">
        <v>1351491.2688</v>
      </c>
      <c r="J1462">
        <v>0.21800808765979646</v>
      </c>
      <c r="K1462">
        <v>149.88915069460793</v>
      </c>
      <c r="L1462">
        <v>80481.305057039994</v>
      </c>
      <c r="M1462">
        <v>676157.72820000001</v>
      </c>
      <c r="N1462">
        <v>758759.39009999996</v>
      </c>
      <c r="O1462">
        <v>530036.32920000004</v>
      </c>
      <c r="P1462">
        <v>1408554.1355399999</v>
      </c>
      <c r="Q1462">
        <v>4.2776079999999999</v>
      </c>
      <c r="R1462">
        <v>4.28667</v>
      </c>
      <c r="S1462">
        <v>0.423761</v>
      </c>
      <c r="T1462">
        <v>350125.4448</v>
      </c>
      <c r="U1462">
        <v>342892.86858000001</v>
      </c>
      <c r="V1462">
        <v>1.4969839005502334</v>
      </c>
      <c r="W1462">
        <v>1</v>
      </c>
      <c r="X1462">
        <v>1</v>
      </c>
      <c r="Y1462">
        <v>0</v>
      </c>
      <c r="Z1462">
        <v>1908512</v>
      </c>
      <c r="AA1462">
        <v>1054944</v>
      </c>
      <c r="AB1462">
        <v>936618.625</v>
      </c>
      <c r="AC1462">
        <v>971893.4375</v>
      </c>
      <c r="AD1462">
        <v>395.45699999999999</v>
      </c>
      <c r="AE1462" t="s">
        <v>119</v>
      </c>
      <c r="AF1462" t="s">
        <v>81</v>
      </c>
      <c r="AG1462">
        <v>8.1647619605064392E-2</v>
      </c>
      <c r="AH1462">
        <v>7.4766159057617188E-2</v>
      </c>
      <c r="AI1462">
        <v>1.2221183627843857E-2</v>
      </c>
      <c r="AJ1462">
        <v>4.2776081711053848E-2</v>
      </c>
      <c r="AM1462">
        <v>4.1624743491411209E-2</v>
      </c>
      <c r="AN1462">
        <v>3.314141184091568E-2</v>
      </c>
      <c r="AO1462">
        <v>3.1817037612199783E-2</v>
      </c>
      <c r="AP1462">
        <v>4.8092205077409744E-2</v>
      </c>
      <c r="AQ1462">
        <v>3.2015707343816757E-2</v>
      </c>
      <c r="AU1462">
        <v>4.2866699397563934E-2</v>
      </c>
      <c r="AV1462">
        <v>3.3555414527654648E-2</v>
      </c>
      <c r="AW1462">
        <v>7.1230746805667877E-2</v>
      </c>
      <c r="AX1462">
        <v>7.7098049223423004E-2</v>
      </c>
      <c r="AY1462">
        <v>2.7498632669448853E-2</v>
      </c>
    </row>
    <row r="1463" spans="1:51" hidden="1" x14ac:dyDescent="0.45">
      <c r="A1463">
        <v>2008</v>
      </c>
      <c r="B1463" t="s">
        <v>66</v>
      </c>
      <c r="C1463" t="s">
        <v>84</v>
      </c>
      <c r="D1463">
        <v>138</v>
      </c>
      <c r="E1463">
        <v>16645.310000000001</v>
      </c>
      <c r="F1463">
        <v>25112.311527597074</v>
      </c>
      <c r="G1463">
        <v>108.33653783472371</v>
      </c>
      <c r="H1463">
        <v>102.46259999999999</v>
      </c>
      <c r="I1463">
        <v>1408529.8947300001</v>
      </c>
      <c r="J1463">
        <v>0.22279136933771196</v>
      </c>
      <c r="K1463">
        <v>153.20469870797265</v>
      </c>
      <c r="L1463">
        <v>58327.222940769308</v>
      </c>
      <c r="M1463">
        <v>740290.09660000005</v>
      </c>
      <c r="N1463">
        <v>816448.11049999995</v>
      </c>
      <c r="O1463">
        <v>524394.83160000003</v>
      </c>
      <c r="P1463">
        <v>1469259.7349100001</v>
      </c>
      <c r="Q1463">
        <v>4.634233</v>
      </c>
      <c r="R1463">
        <v>4.2275</v>
      </c>
      <c r="S1463">
        <v>0.54466700000000001</v>
      </c>
      <c r="T1463">
        <v>369258.05502000003</v>
      </c>
      <c r="U1463">
        <v>363078.85217999999</v>
      </c>
      <c r="V1463">
        <v>1.5834662642810944</v>
      </c>
      <c r="W1463">
        <v>1</v>
      </c>
      <c r="X1463">
        <v>1</v>
      </c>
      <c r="Y1463">
        <v>1</v>
      </c>
      <c r="Z1463">
        <v>1961015.375</v>
      </c>
      <c r="AA1463">
        <v>1052034.25</v>
      </c>
      <c r="AB1463">
        <v>935076</v>
      </c>
      <c r="AC1463">
        <v>1025939.375</v>
      </c>
      <c r="AD1463">
        <v>407.02</v>
      </c>
      <c r="AE1463" t="s">
        <v>119</v>
      </c>
      <c r="AF1463" t="s">
        <v>81</v>
      </c>
      <c r="AG1463">
        <v>-0.49461978673934937</v>
      </c>
      <c r="AH1463">
        <v>6.166115403175354E-2</v>
      </c>
      <c r="AI1463">
        <v>0.12287068367004395</v>
      </c>
      <c r="AJ1463">
        <v>4.6342328190803528E-2</v>
      </c>
      <c r="AM1463">
        <v>2.9239589348435402E-2</v>
      </c>
      <c r="AN1463">
        <v>3.2421562820672989E-2</v>
      </c>
      <c r="AO1463">
        <v>3.1500499695539474E-2</v>
      </c>
      <c r="AP1463">
        <v>-0.51501059532165527</v>
      </c>
      <c r="AQ1463">
        <v>4.2043797671794891E-2</v>
      </c>
      <c r="AU1463">
        <v>4.2275000363588333E-2</v>
      </c>
      <c r="AV1463">
        <v>2.0390795543789864E-2</v>
      </c>
      <c r="AW1463">
        <v>-1.8186237663030624E-2</v>
      </c>
      <c r="AX1463">
        <v>-3.9980947971343994E-2</v>
      </c>
      <c r="AY1463">
        <v>8.4606505930423737E-2</v>
      </c>
    </row>
    <row r="1464" spans="1:51" hidden="1" x14ac:dyDescent="0.45">
      <c r="A1464">
        <v>2009</v>
      </c>
      <c r="B1464" t="s">
        <v>66</v>
      </c>
      <c r="C1464" t="s">
        <v>84</v>
      </c>
      <c r="D1464">
        <v>138</v>
      </c>
      <c r="E1464">
        <v>16730.328000729663</v>
      </c>
      <c r="F1464">
        <v>24073.41548408792</v>
      </c>
      <c r="G1464">
        <v>103.72007794692649</v>
      </c>
      <c r="H1464">
        <v>101.0779</v>
      </c>
      <c r="I1464">
        <v>1360879.0734000001</v>
      </c>
      <c r="J1464">
        <v>0.21310360462480163</v>
      </c>
      <c r="K1464">
        <v>154.69538042640124</v>
      </c>
      <c r="L1464">
        <v>79135.118118210012</v>
      </c>
      <c r="M1464">
        <v>603873.83649999998</v>
      </c>
      <c r="N1464">
        <v>681759.55900000001</v>
      </c>
      <c r="O1464">
        <v>600603.53081999999</v>
      </c>
      <c r="P1464">
        <v>1494794.12268</v>
      </c>
      <c r="Q1464">
        <v>1.2283580000000001</v>
      </c>
      <c r="R1464">
        <v>3.6866699999999999</v>
      </c>
      <c r="S1464">
        <v>0.56492500000000001</v>
      </c>
      <c r="T1464">
        <v>350206.98207000003</v>
      </c>
      <c r="U1464">
        <v>393278.49401999998</v>
      </c>
      <c r="V1464">
        <v>1.5297167846730519</v>
      </c>
      <c r="W1464">
        <v>1</v>
      </c>
      <c r="X1464">
        <v>1</v>
      </c>
      <c r="Y1464">
        <v>0</v>
      </c>
      <c r="Z1464">
        <v>2071416.875</v>
      </c>
      <c r="AA1464">
        <v>1059769.375</v>
      </c>
      <c r="AB1464">
        <v>936160.25</v>
      </c>
      <c r="AC1464">
        <v>1135256.625</v>
      </c>
      <c r="AD1464">
        <v>393.14400000000001</v>
      </c>
      <c r="AE1464" t="s">
        <v>119</v>
      </c>
      <c r="AF1464" t="s">
        <v>81</v>
      </c>
      <c r="AG1464">
        <v>0.44534933567047119</v>
      </c>
      <c r="AH1464">
        <v>-1.7091743648052216E-3</v>
      </c>
      <c r="AI1464">
        <v>4.5068025588989258E-2</v>
      </c>
      <c r="AJ1464">
        <v>1.2283580377697945E-2</v>
      </c>
      <c r="AM1464">
        <v>-3.4091692417860031E-2</v>
      </c>
      <c r="AN1464">
        <v>3.238251805305481E-2</v>
      </c>
      <c r="AO1464">
        <v>3.3525455743074417E-2</v>
      </c>
      <c r="AP1464">
        <v>0.36896035075187683</v>
      </c>
      <c r="AQ1464">
        <v>5.5800732225179672E-2</v>
      </c>
      <c r="AU1464">
        <v>3.6866698414087296E-2</v>
      </c>
      <c r="AV1464">
        <v>7.6388992369174957E-2</v>
      </c>
      <c r="AW1464">
        <v>8.1092387437820435E-2</v>
      </c>
      <c r="AX1464">
        <v>9.0602457523345947E-2</v>
      </c>
      <c r="AY1464">
        <v>2.8675802052021027E-2</v>
      </c>
    </row>
    <row r="1465" spans="1:51" hidden="1" x14ac:dyDescent="0.45">
      <c r="A1465">
        <v>2010</v>
      </c>
      <c r="B1465" t="s">
        <v>66</v>
      </c>
      <c r="C1465" t="s">
        <v>84</v>
      </c>
      <c r="D1465">
        <v>138</v>
      </c>
      <c r="E1465">
        <v>16816.35812051563</v>
      </c>
      <c r="F1465">
        <v>24302.617958514162</v>
      </c>
      <c r="G1465">
        <v>104.63683495012518</v>
      </c>
      <c r="H1465">
        <v>100.58595349456877</v>
      </c>
      <c r="I1465">
        <v>1416829.0665899999</v>
      </c>
      <c r="J1465">
        <v>0.20420000000000002</v>
      </c>
      <c r="K1465">
        <v>156.13250051056252</v>
      </c>
      <c r="L1465">
        <v>102677.3616563856</v>
      </c>
      <c r="M1465">
        <v>731442.20090000005</v>
      </c>
      <c r="N1465">
        <v>818792.85789999994</v>
      </c>
      <c r="O1465">
        <v>672265.97631000006</v>
      </c>
      <c r="P1465">
        <v>1546382.9737800001</v>
      </c>
      <c r="Q1465">
        <v>0.81095830000000002</v>
      </c>
      <c r="R1465">
        <v>2.9916700000000001</v>
      </c>
      <c r="S1465">
        <v>0.590055</v>
      </c>
      <c r="T1465">
        <v>361948.34895000001</v>
      </c>
      <c r="U1465">
        <v>412807.77204000001</v>
      </c>
      <c r="V1465">
        <v>1.6492366412213741</v>
      </c>
      <c r="W1465">
        <v>1</v>
      </c>
      <c r="X1465">
        <v>1</v>
      </c>
      <c r="Y1465">
        <v>0</v>
      </c>
      <c r="Z1465">
        <v>2015938.5</v>
      </c>
      <c r="AA1465">
        <v>1012177.25</v>
      </c>
      <c r="AB1465">
        <v>910539.9375</v>
      </c>
      <c r="AC1465">
        <v>1105398.625</v>
      </c>
      <c r="AD1465">
        <v>385.435</v>
      </c>
      <c r="AE1465" t="s">
        <v>119</v>
      </c>
      <c r="AF1465" t="s">
        <v>81</v>
      </c>
      <c r="AG1465">
        <v>9.2556312680244446E-2</v>
      </c>
      <c r="AH1465">
        <v>1.4453273266553879E-2</v>
      </c>
      <c r="AI1465">
        <v>6.8425633013248444E-2</v>
      </c>
      <c r="AJ1465">
        <v>8.1095825880765915E-3</v>
      </c>
      <c r="AM1465">
        <v>-1.9608590751886368E-2</v>
      </c>
      <c r="AN1465">
        <v>3.4061864018440247E-2</v>
      </c>
      <c r="AO1465">
        <v>3.4743126481771469E-2</v>
      </c>
      <c r="AP1465">
        <v>7.0819899439811707E-2</v>
      </c>
      <c r="AQ1465">
        <v>2.0298849791288376E-2</v>
      </c>
      <c r="AU1465">
        <v>2.9916699975728989E-2</v>
      </c>
      <c r="AV1465">
        <v>2.173641137778759E-2</v>
      </c>
      <c r="AW1465">
        <v>3.358788788318634E-2</v>
      </c>
      <c r="AX1465">
        <v>3.2717060297727585E-2</v>
      </c>
      <c r="AY1465">
        <v>3.8267608731985092E-2</v>
      </c>
    </row>
    <row r="1466" spans="1:51" hidden="1" x14ac:dyDescent="0.45">
      <c r="A1466">
        <v>2011</v>
      </c>
      <c r="B1466" t="s">
        <v>66</v>
      </c>
      <c r="C1466" t="s">
        <v>84</v>
      </c>
      <c r="D1466">
        <v>138</v>
      </c>
      <c r="E1466">
        <v>16895.30340690746</v>
      </c>
      <c r="F1466">
        <v>25099.1182840193</v>
      </c>
      <c r="G1466">
        <v>105.88258051011871</v>
      </c>
      <c r="H1466">
        <v>100.27983898998575</v>
      </c>
      <c r="I1466">
        <v>1421754.3584400001</v>
      </c>
      <c r="J1466">
        <v>0.20519999999999999</v>
      </c>
      <c r="K1466">
        <v>159.99053459817853</v>
      </c>
      <c r="L1466">
        <v>129237.47118219601</v>
      </c>
      <c r="M1466">
        <v>804180.05690999993</v>
      </c>
      <c r="N1466">
        <v>902106.31818000006</v>
      </c>
      <c r="O1466">
        <v>699966.61100999999</v>
      </c>
      <c r="P1466">
        <v>1602681.1531500001</v>
      </c>
      <c r="Q1466">
        <v>1.3906000000000001</v>
      </c>
      <c r="R1466">
        <v>2.9891700000000001</v>
      </c>
      <c r="S1466">
        <v>0.61658599999999997</v>
      </c>
      <c r="T1466">
        <v>354438.10527</v>
      </c>
      <c r="U1466">
        <v>391350.24777000002</v>
      </c>
      <c r="V1466">
        <v>1.7031532575933226</v>
      </c>
      <c r="W1466">
        <v>1</v>
      </c>
      <c r="X1466">
        <v>1</v>
      </c>
      <c r="Y1466">
        <v>0</v>
      </c>
      <c r="Z1466">
        <v>2088733.625</v>
      </c>
      <c r="AA1466">
        <v>1043289.1875</v>
      </c>
      <c r="AB1466">
        <v>926917.875</v>
      </c>
      <c r="AC1466">
        <v>1161815.75</v>
      </c>
      <c r="AD1466">
        <v>376.185</v>
      </c>
      <c r="AE1466" t="s">
        <v>119</v>
      </c>
      <c r="AF1466" t="s">
        <v>81</v>
      </c>
      <c r="AG1466">
        <v>-9.2845775187015533E-2</v>
      </c>
      <c r="AH1466">
        <v>1.1369640007615089E-2</v>
      </c>
      <c r="AI1466">
        <v>0.12897846102714539</v>
      </c>
      <c r="AJ1466">
        <v>1.3906000182032585E-2</v>
      </c>
      <c r="AM1466">
        <v>-2.3998858407139778E-2</v>
      </c>
      <c r="AN1466">
        <v>3.5368498414754868E-2</v>
      </c>
      <c r="AO1466">
        <v>3.6238174885511398E-2</v>
      </c>
      <c r="AP1466">
        <v>-0.12386636435985565</v>
      </c>
      <c r="AQ1466">
        <v>3.540622815489769E-2</v>
      </c>
      <c r="AU1466">
        <v>2.9891699552536011E-2</v>
      </c>
      <c r="AV1466">
        <v>3.1020587310194969E-2</v>
      </c>
      <c r="AW1466">
        <v>9.3754631234332919E-4</v>
      </c>
      <c r="AX1466">
        <v>-1.3142028823494911E-2</v>
      </c>
      <c r="AY1466">
        <v>7.144223153591156E-2</v>
      </c>
    </row>
    <row r="1467" spans="1:51" hidden="1" x14ac:dyDescent="0.45">
      <c r="A1467">
        <v>2012</v>
      </c>
      <c r="B1467" t="s">
        <v>66</v>
      </c>
      <c r="C1467" t="s">
        <v>84</v>
      </c>
      <c r="D1467">
        <v>138</v>
      </c>
      <c r="E1467">
        <v>16958.0547883984</v>
      </c>
      <c r="F1467">
        <v>25197.783015272635</v>
      </c>
      <c r="G1467">
        <v>104.37639636863898</v>
      </c>
      <c r="H1467">
        <v>98.75694821603939</v>
      </c>
      <c r="I1467">
        <v>1438467.2950800001</v>
      </c>
      <c r="J1467">
        <v>0.19155999999999998</v>
      </c>
      <c r="K1467">
        <v>164.4990678631552</v>
      </c>
      <c r="L1467">
        <v>155296.9291768368</v>
      </c>
      <c r="M1467">
        <v>804180.05690999993</v>
      </c>
      <c r="N1467">
        <v>950687.10513000004</v>
      </c>
      <c r="O1467">
        <v>749292.25193999999</v>
      </c>
      <c r="P1467">
        <v>1645029.84822</v>
      </c>
      <c r="Q1467">
        <v>0.57318340000000001</v>
      </c>
      <c r="R1467">
        <v>1.93275</v>
      </c>
      <c r="S1467">
        <v>0.66431299999999993</v>
      </c>
      <c r="T1467">
        <v>348170.75403000001</v>
      </c>
      <c r="U1467">
        <v>389111.27841000003</v>
      </c>
      <c r="V1467">
        <v>1.670236471123238</v>
      </c>
      <c r="W1467">
        <v>1</v>
      </c>
      <c r="X1467">
        <v>1</v>
      </c>
      <c r="Y1467">
        <v>0</v>
      </c>
      <c r="Z1467">
        <v>2153439</v>
      </c>
      <c r="AA1467">
        <v>1076003.25</v>
      </c>
      <c r="AB1467">
        <v>958115.8125</v>
      </c>
      <c r="AC1467">
        <v>1195323.125</v>
      </c>
      <c r="AD1467">
        <v>352.673</v>
      </c>
      <c r="AE1467" t="s">
        <v>119</v>
      </c>
      <c r="AF1467" t="s">
        <v>81</v>
      </c>
      <c r="AG1467">
        <v>0.12577289342880249</v>
      </c>
      <c r="AH1467">
        <v>-2.5248315185308456E-2</v>
      </c>
      <c r="AI1467">
        <v>0.11316732317209244</v>
      </c>
      <c r="AJ1467">
        <v>5.7318340986967087E-3</v>
      </c>
      <c r="AM1467">
        <v>-6.250116229057312E-2</v>
      </c>
      <c r="AN1467">
        <v>3.7252847105264664E-2</v>
      </c>
      <c r="AO1467">
        <v>3.9736419916152954E-2</v>
      </c>
      <c r="AP1467">
        <v>8.2175806164741516E-2</v>
      </c>
      <c r="AQ1467">
        <v>4.0286507457494736E-2</v>
      </c>
      <c r="AU1467">
        <v>1.9327500835061073E-2</v>
      </c>
      <c r="AV1467">
        <v>4.3597083538770676E-2</v>
      </c>
      <c r="AW1467">
        <v>2.3554246872663498E-2</v>
      </c>
      <c r="AX1467">
        <v>1.5917334705591202E-2</v>
      </c>
      <c r="AY1467">
        <v>5.9449579566717148E-2</v>
      </c>
    </row>
    <row r="1468" spans="1:51" hidden="1" x14ac:dyDescent="0.45">
      <c r="A1468">
        <v>2013</v>
      </c>
      <c r="B1468" t="s">
        <v>66</v>
      </c>
      <c r="C1468" t="s">
        <v>84</v>
      </c>
      <c r="D1468">
        <v>138</v>
      </c>
      <c r="E1468">
        <v>17007.648622157369</v>
      </c>
      <c r="F1468">
        <v>25481.897290528901</v>
      </c>
      <c r="G1468">
        <v>103.87104187743228</v>
      </c>
      <c r="H1468">
        <v>97.476651690499125</v>
      </c>
      <c r="I1468">
        <v>1461077.35968</v>
      </c>
      <c r="J1468">
        <v>0.18234999999999998</v>
      </c>
      <c r="K1468">
        <v>168.70366403773747</v>
      </c>
      <c r="L1468">
        <v>144091.44921164159</v>
      </c>
      <c r="M1468">
        <v>858232.65579000011</v>
      </c>
      <c r="N1468">
        <v>941969.22837000003</v>
      </c>
      <c r="O1468">
        <v>718834.77603000007</v>
      </c>
      <c r="P1468">
        <v>1633768.8901200001</v>
      </c>
      <c r="Q1468">
        <v>0.22066669999999999</v>
      </c>
      <c r="R1468">
        <v>1.96133333333333</v>
      </c>
      <c r="S1468">
        <v>0.67940700000000009</v>
      </c>
      <c r="T1468">
        <v>362029.88621999999</v>
      </c>
      <c r="U1468">
        <v>372585.65711999999</v>
      </c>
      <c r="V1468">
        <v>1.5979334348488146</v>
      </c>
      <c r="W1468">
        <v>1</v>
      </c>
      <c r="X1468">
        <v>1</v>
      </c>
      <c r="Y1468">
        <v>0</v>
      </c>
      <c r="Z1468">
        <v>2096600.875</v>
      </c>
      <c r="AA1468">
        <v>1053554.125</v>
      </c>
      <c r="AB1468">
        <v>948891.0625</v>
      </c>
      <c r="AC1468">
        <v>1147709.75</v>
      </c>
      <c r="AD1468">
        <v>331.46248605795506</v>
      </c>
      <c r="AE1468" t="s">
        <v>119</v>
      </c>
      <c r="AF1468" t="s">
        <v>81</v>
      </c>
      <c r="AG1468">
        <v>0.18546512722969055</v>
      </c>
      <c r="AH1468">
        <v>-1.8538128584623337E-2</v>
      </c>
      <c r="AI1468">
        <v>-2.9589669778943062E-2</v>
      </c>
      <c r="AJ1468">
        <v>2.2066670935600996E-3</v>
      </c>
      <c r="AM1468">
        <v>-6.0142155736684799E-2</v>
      </c>
      <c r="AN1468">
        <v>4.1604027152061462E-2</v>
      </c>
      <c r="AO1468">
        <v>4.4266298413276672E-2</v>
      </c>
      <c r="AP1468">
        <v>0.14930056035518646</v>
      </c>
      <c r="AQ1468">
        <v>3.1466584652662277E-2</v>
      </c>
      <c r="AU1468">
        <v>1.961333304643631E-2</v>
      </c>
      <c r="AV1468">
        <v>3.6164563149213791E-2</v>
      </c>
      <c r="AW1468">
        <v>3.4602649509906769E-2</v>
      </c>
      <c r="AX1468">
        <v>4.4807914644479752E-2</v>
      </c>
      <c r="AY1468">
        <v>-1.3691501691937447E-2</v>
      </c>
    </row>
    <row r="1469" spans="1:51" hidden="1" x14ac:dyDescent="0.45">
      <c r="A1469">
        <v>2014</v>
      </c>
      <c r="B1469" t="s">
        <v>66</v>
      </c>
      <c r="C1469" t="s">
        <v>84</v>
      </c>
      <c r="D1469">
        <v>138</v>
      </c>
      <c r="E1469">
        <v>17069.387884592004</v>
      </c>
      <c r="F1469">
        <v>26212.736392123599</v>
      </c>
      <c r="G1469">
        <v>104.96730668276943</v>
      </c>
      <c r="H1469">
        <v>97.385189206403865</v>
      </c>
      <c r="I1469">
        <v>1506141.02547</v>
      </c>
      <c r="J1469">
        <v>0.18469999999999998</v>
      </c>
      <c r="K1469">
        <v>169.24351576265823</v>
      </c>
      <c r="L1469">
        <v>134377.9022924334</v>
      </c>
      <c r="M1469">
        <v>851409.96963000007</v>
      </c>
      <c r="N1469">
        <v>952677.05525999994</v>
      </c>
      <c r="O1469">
        <v>737365.77341999998</v>
      </c>
      <c r="P1469">
        <v>1637451.28953</v>
      </c>
      <c r="Q1469">
        <v>0.20993329999999999</v>
      </c>
      <c r="R1469">
        <v>1.45425</v>
      </c>
      <c r="S1469">
        <v>0.67972298082290983</v>
      </c>
      <c r="T1469">
        <v>371814.35862000001</v>
      </c>
      <c r="U1469">
        <v>387407.81057999999</v>
      </c>
      <c r="V1469">
        <v>1.8150976031628363</v>
      </c>
      <c r="W1469">
        <v>1</v>
      </c>
      <c r="X1469">
        <v>1</v>
      </c>
      <c r="Y1469">
        <v>0</v>
      </c>
      <c r="Z1469">
        <v>2068864.9851000002</v>
      </c>
      <c r="AA1469">
        <v>1020621.84198</v>
      </c>
      <c r="AB1469">
        <v>938247.16217999998</v>
      </c>
      <c r="AC1469">
        <v>1130617.8229199999</v>
      </c>
      <c r="AD1469">
        <v>334.16200601421554</v>
      </c>
      <c r="AE1469" t="s">
        <v>119</v>
      </c>
      <c r="AF1469" t="s">
        <v>81</v>
      </c>
      <c r="AG1469">
        <v>9.6252903342247009E-2</v>
      </c>
      <c r="AH1469">
        <v>5.4358288645744324E-2</v>
      </c>
      <c r="AI1469">
        <v>0.1813245415687561</v>
      </c>
      <c r="AJ1469">
        <v>2.0993330981582403E-3</v>
      </c>
      <c r="AM1469">
        <v>8.144269697368145E-3</v>
      </c>
      <c r="AN1469">
        <v>4.6214018017053604E-2</v>
      </c>
      <c r="AO1469">
        <v>4.5840680599212646E-2</v>
      </c>
      <c r="AP1469">
        <v>6.5989010035991669E-2</v>
      </c>
      <c r="AQ1469">
        <v>2.8390433639287949E-2</v>
      </c>
      <c r="AU1469">
        <v>1.4542499557137489E-2</v>
      </c>
      <c r="AV1469">
        <v>3.0263889580965042E-2</v>
      </c>
      <c r="AW1469">
        <v>7.2375468909740448E-2</v>
      </c>
      <c r="AX1469">
        <v>6.8162649869918823E-2</v>
      </c>
      <c r="AY1469">
        <v>9.1711938381195068E-2</v>
      </c>
    </row>
    <row r="1470" spans="1:51" hidden="1" x14ac:dyDescent="0.45">
      <c r="A1470">
        <v>2015</v>
      </c>
      <c r="B1470" t="s">
        <v>66</v>
      </c>
      <c r="C1470" t="s">
        <v>84</v>
      </c>
      <c r="D1470">
        <v>138</v>
      </c>
      <c r="E1470">
        <v>17142.260456646003</v>
      </c>
      <c r="F1470">
        <v>26979.350168595905</v>
      </c>
      <c r="G1470">
        <v>106.86566116007732</v>
      </c>
      <c r="H1470">
        <v>98.927381516174492</v>
      </c>
      <c r="I1470">
        <v>1548416.99811</v>
      </c>
      <c r="J1470">
        <v>0.19924</v>
      </c>
      <c r="K1470">
        <v>169.61246662702084</v>
      </c>
      <c r="L1470">
        <v>133163.86183745999</v>
      </c>
      <c r="M1470">
        <v>844474.89426000009</v>
      </c>
      <c r="N1470">
        <v>936017.00766</v>
      </c>
      <c r="O1470">
        <v>943408.25100000005</v>
      </c>
      <c r="P1470">
        <v>1816674.61641</v>
      </c>
      <c r="Q1470">
        <v>-1.9366669999999999E-2</v>
      </c>
      <c r="R1470">
        <v>0.69016666666666704</v>
      </c>
      <c r="S1470">
        <v>0.64975331936791358</v>
      </c>
      <c r="T1470">
        <v>378326.32167000003</v>
      </c>
      <c r="U1470">
        <v>406767.40292999998</v>
      </c>
      <c r="V1470">
        <v>2.0241664370349959</v>
      </c>
      <c r="W1470">
        <v>1</v>
      </c>
      <c r="X1470">
        <v>1</v>
      </c>
      <c r="Y1470">
        <v>0</v>
      </c>
      <c r="Z1470">
        <v>2001953.7383700002</v>
      </c>
      <c r="AA1470">
        <v>1064169.3552900001</v>
      </c>
      <c r="AB1470">
        <v>988617.36164999998</v>
      </c>
      <c r="AC1470">
        <v>1013336.3767200001</v>
      </c>
      <c r="AD1470">
        <v>346.0206115363589</v>
      </c>
      <c r="AE1470" t="s">
        <v>119</v>
      </c>
      <c r="AF1470" t="s">
        <v>81</v>
      </c>
      <c r="AG1470">
        <v>8.1132151186466217E-2</v>
      </c>
      <c r="AH1470">
        <v>8.2245081663131714E-2</v>
      </c>
      <c r="AI1470">
        <v>-1.4926785370334983E-3</v>
      </c>
      <c r="AJ1470">
        <v>-1.9366669584996998E-4</v>
      </c>
      <c r="AM1470">
        <v>3.5487592220306396E-2</v>
      </c>
      <c r="AN1470">
        <v>4.6757493168115616E-2</v>
      </c>
      <c r="AO1470">
        <v>4.5155048370361328E-2</v>
      </c>
      <c r="AP1470">
        <v>4.9807127565145493E-2</v>
      </c>
      <c r="AQ1470">
        <v>2.9838837683200836E-2</v>
      </c>
      <c r="AU1470">
        <v>6.901666522026062E-3</v>
      </c>
      <c r="AV1470">
        <v>3.1325023621320724E-2</v>
      </c>
      <c r="AW1470">
        <v>6.786789745092392E-2</v>
      </c>
      <c r="AX1470">
        <v>8.1826075911521912E-2</v>
      </c>
      <c r="AY1470">
        <v>-8.4317260188981891E-4</v>
      </c>
    </row>
    <row r="1471" spans="1:51" hidden="1" x14ac:dyDescent="0.45">
      <c r="A1471">
        <v>2016</v>
      </c>
      <c r="B1471" t="s">
        <v>66</v>
      </c>
      <c r="C1471" t="s">
        <v>84</v>
      </c>
      <c r="D1471">
        <v>138</v>
      </c>
      <c r="E1471">
        <v>17236.387528882413</v>
      </c>
      <c r="F1471">
        <v>27688.7990929105</v>
      </c>
      <c r="G1471">
        <v>108.64758898976356</v>
      </c>
      <c r="H1471">
        <v>99.931830150262982</v>
      </c>
      <c r="I1471">
        <v>1611566.51187</v>
      </c>
      <c r="J1471">
        <v>0.20056000000000002</v>
      </c>
      <c r="K1471">
        <v>169.79904034031057</v>
      </c>
      <c r="L1471">
        <v>136193.48591813369</v>
      </c>
      <c r="M1471">
        <v>839362.28706000012</v>
      </c>
      <c r="N1471">
        <v>1019674.9298301</v>
      </c>
      <c r="O1471">
        <v>989243.21529000008</v>
      </c>
      <c r="P1471">
        <v>1858395.25413</v>
      </c>
      <c r="Q1471">
        <v>-0.26369166999999999</v>
      </c>
      <c r="R1471">
        <v>0.28999999999999998</v>
      </c>
      <c r="S1471">
        <v>0.61796099999999998</v>
      </c>
      <c r="T1471">
        <v>394100.47785000002</v>
      </c>
      <c r="U1471">
        <v>405905.75232000003</v>
      </c>
      <c r="V1471">
        <v>2.0906081016981308</v>
      </c>
      <c r="W1471">
        <v>1</v>
      </c>
      <c r="X1471">
        <v>1</v>
      </c>
      <c r="Y1471">
        <v>0</v>
      </c>
      <c r="Z1471">
        <v>2011365.7837799999</v>
      </c>
      <c r="AA1471">
        <v>1081018.9219500001</v>
      </c>
      <c r="AB1471">
        <v>1014795.23274</v>
      </c>
      <c r="AC1471">
        <v>996570.55104000005</v>
      </c>
      <c r="AD1471">
        <v>364.25582419569997</v>
      </c>
      <c r="AE1471" t="s">
        <v>119</v>
      </c>
      <c r="AF1471" t="s">
        <v>81</v>
      </c>
    </row>
    <row r="1472" spans="1:51" hidden="1" x14ac:dyDescent="0.45">
      <c r="A1472">
        <v>1870</v>
      </c>
      <c r="B1472" t="s">
        <v>67</v>
      </c>
      <c r="C1472" t="s">
        <v>85</v>
      </c>
      <c r="D1472">
        <v>142</v>
      </c>
      <c r="E1472">
        <v>1735</v>
      </c>
      <c r="F1472">
        <v>1360.14</v>
      </c>
      <c r="G1472">
        <v>4.8730513002284859</v>
      </c>
      <c r="H1472">
        <v>7.99</v>
      </c>
      <c r="I1472">
        <v>542</v>
      </c>
      <c r="J1472">
        <v>0.12177121771217712</v>
      </c>
      <c r="K1472">
        <v>2.5229344479591731</v>
      </c>
      <c r="L1472">
        <v>15</v>
      </c>
      <c r="M1472">
        <v>103</v>
      </c>
      <c r="N1472">
        <v>81</v>
      </c>
      <c r="O1472">
        <v>38.93262</v>
      </c>
      <c r="P1472">
        <v>163.7876</v>
      </c>
      <c r="Q1472">
        <v>4.99</v>
      </c>
      <c r="R1472">
        <v>5.39</v>
      </c>
      <c r="T1472">
        <v>20.2</v>
      </c>
      <c r="U1472">
        <v>19.8</v>
      </c>
      <c r="V1472">
        <v>3.2100666666666666</v>
      </c>
      <c r="W1472">
        <v>0</v>
      </c>
      <c r="X1472">
        <v>0</v>
      </c>
      <c r="Y1472">
        <v>0</v>
      </c>
      <c r="Z1472">
        <v>159.107</v>
      </c>
      <c r="AA1472">
        <v>68.119600000000005</v>
      </c>
      <c r="AD1472">
        <v>1.2454684153800932</v>
      </c>
      <c r="AE1472" t="s">
        <v>120</v>
      </c>
      <c r="AF1472" t="s">
        <v>90</v>
      </c>
      <c r="AI1472">
        <v>3.549620509147644E-2</v>
      </c>
      <c r="AJ1472">
        <v>3.9999999105930328E-2</v>
      </c>
      <c r="AU1472">
        <v>5.3899999707937241E-2</v>
      </c>
      <c r="AY1472">
        <v>3.7748102098703384E-2</v>
      </c>
    </row>
    <row r="1473" spans="1:51" hidden="1" x14ac:dyDescent="0.45">
      <c r="A1473">
        <v>1871</v>
      </c>
      <c r="B1473" t="s">
        <v>67</v>
      </c>
      <c r="C1473" t="s">
        <v>85</v>
      </c>
      <c r="D1473">
        <v>142</v>
      </c>
      <c r="E1473">
        <v>1745</v>
      </c>
      <c r="F1473">
        <v>1376.09</v>
      </c>
      <c r="G1473">
        <v>4.9320825637446815</v>
      </c>
      <c r="H1473">
        <v>8.08</v>
      </c>
      <c r="I1473">
        <v>562</v>
      </c>
      <c r="J1473">
        <v>0.12455516014234876</v>
      </c>
      <c r="K1473">
        <v>2.5481843207906683</v>
      </c>
      <c r="L1473">
        <v>17</v>
      </c>
      <c r="M1473">
        <v>102</v>
      </c>
      <c r="N1473">
        <v>81</v>
      </c>
      <c r="O1473">
        <v>43.344999999999999</v>
      </c>
      <c r="P1473">
        <v>182.86109999999999</v>
      </c>
      <c r="Q1473">
        <v>4.3099999999999996</v>
      </c>
      <c r="R1473">
        <v>4.99</v>
      </c>
      <c r="T1473">
        <v>20.8</v>
      </c>
      <c r="U1473">
        <v>22</v>
      </c>
      <c r="V1473">
        <v>3.2762266666666666</v>
      </c>
      <c r="W1473">
        <v>0</v>
      </c>
      <c r="X1473">
        <v>0</v>
      </c>
      <c r="Y1473">
        <v>0</v>
      </c>
      <c r="Z1473">
        <v>170.62200000000001</v>
      </c>
      <c r="AA1473">
        <v>69.950599999999994</v>
      </c>
      <c r="AD1473">
        <v>1.3076158615959577</v>
      </c>
      <c r="AE1473" t="s">
        <v>120</v>
      </c>
      <c r="AF1473" t="s">
        <v>90</v>
      </c>
      <c r="AH1473">
        <v>0.14221036434173584</v>
      </c>
      <c r="AI1473">
        <v>0.16785824298858643</v>
      </c>
      <c r="AJ1473">
        <v>3.5000000149011612E-2</v>
      </c>
      <c r="AM1473">
        <v>4.99008409678936E-2</v>
      </c>
      <c r="AN1473">
        <v>9.2309527099132538E-2</v>
      </c>
      <c r="AO1473">
        <v>8.7922140955924988E-2</v>
      </c>
      <c r="AU1473">
        <v>4.9899999052286148E-2</v>
      </c>
      <c r="AY1473">
        <v>0.10142911970615387</v>
      </c>
    </row>
    <row r="1474" spans="1:51" hidden="1" x14ac:dyDescent="0.45">
      <c r="A1474">
        <v>1872</v>
      </c>
      <c r="B1474" t="s">
        <v>67</v>
      </c>
      <c r="C1474" t="s">
        <v>85</v>
      </c>
      <c r="D1474">
        <v>142</v>
      </c>
      <c r="E1474">
        <v>1755</v>
      </c>
      <c r="F1474">
        <v>1457.36</v>
      </c>
      <c r="G1474">
        <v>5.223446942523406</v>
      </c>
      <c r="H1474">
        <v>8.3699999999999992</v>
      </c>
      <c r="I1474">
        <v>640</v>
      </c>
      <c r="J1474">
        <v>0.15</v>
      </c>
      <c r="K1474">
        <v>2.7054515105353505</v>
      </c>
      <c r="L1474">
        <v>17</v>
      </c>
      <c r="M1474">
        <v>137</v>
      </c>
      <c r="N1474">
        <v>105</v>
      </c>
      <c r="O1474">
        <v>49.314079999999997</v>
      </c>
      <c r="P1474">
        <v>205.50489999999999</v>
      </c>
      <c r="Q1474">
        <v>3.95</v>
      </c>
      <c r="R1474">
        <v>4.63</v>
      </c>
      <c r="T1474">
        <v>22.1</v>
      </c>
      <c r="U1474">
        <v>21.2</v>
      </c>
      <c r="V1474">
        <v>3.3188466666666665</v>
      </c>
      <c r="W1474">
        <v>0</v>
      </c>
      <c r="X1474">
        <v>0</v>
      </c>
      <c r="Y1474">
        <v>0</v>
      </c>
      <c r="Z1474">
        <v>185.19399999999999</v>
      </c>
      <c r="AA1474">
        <v>71.830799999999996</v>
      </c>
      <c r="AD1474">
        <v>1.468303402712652</v>
      </c>
      <c r="AE1474" t="s">
        <v>120</v>
      </c>
      <c r="AF1474" t="s">
        <v>90</v>
      </c>
      <c r="AH1474">
        <v>0.21869906783103943</v>
      </c>
      <c r="AI1474">
        <v>5.9397608041763306E-2</v>
      </c>
      <c r="AJ1474">
        <v>2.9999999329447746E-2</v>
      </c>
      <c r="AM1474">
        <v>0.12287973612546921</v>
      </c>
      <c r="AN1474">
        <v>9.5819339156150818E-2</v>
      </c>
      <c r="AO1474">
        <v>8.5333570837974548E-2</v>
      </c>
      <c r="AU1474">
        <v>4.6300001442432404E-2</v>
      </c>
      <c r="AY1474">
        <v>4.4698804616928101E-2</v>
      </c>
    </row>
    <row r="1475" spans="1:51" hidden="1" x14ac:dyDescent="0.45">
      <c r="A1475">
        <v>1873</v>
      </c>
      <c r="B1475" t="s">
        <v>67</v>
      </c>
      <c r="C1475" t="s">
        <v>85</v>
      </c>
      <c r="D1475">
        <v>142</v>
      </c>
      <c r="E1475">
        <v>1767</v>
      </c>
      <c r="F1475">
        <v>1481.61</v>
      </c>
      <c r="G1475">
        <v>5.3095342018178586</v>
      </c>
      <c r="H1475">
        <v>8.73</v>
      </c>
      <c r="I1475">
        <v>729</v>
      </c>
      <c r="J1475">
        <v>0.16872427983539096</v>
      </c>
      <c r="K1475">
        <v>2.8171340076004148</v>
      </c>
      <c r="L1475">
        <v>11</v>
      </c>
      <c r="M1475">
        <v>167</v>
      </c>
      <c r="N1475">
        <v>121</v>
      </c>
      <c r="O1475">
        <v>55.59187</v>
      </c>
      <c r="P1475">
        <v>229.72710000000001</v>
      </c>
      <c r="Q1475">
        <v>4.33</v>
      </c>
      <c r="R1475">
        <v>4.71</v>
      </c>
      <c r="T1475">
        <v>24.5</v>
      </c>
      <c r="U1475">
        <v>22.3</v>
      </c>
      <c r="V1475">
        <v>3.2574199999999998</v>
      </c>
      <c r="W1475">
        <v>1</v>
      </c>
      <c r="X1475">
        <v>1</v>
      </c>
      <c r="Y1475">
        <v>0</v>
      </c>
      <c r="Z1475">
        <v>203.50899999999999</v>
      </c>
      <c r="AA1475">
        <v>72.846299999999999</v>
      </c>
      <c r="AD1475">
        <v>1.223072939266268</v>
      </c>
      <c r="AE1475" t="s">
        <v>119</v>
      </c>
      <c r="AF1475" t="s">
        <v>90</v>
      </c>
      <c r="AH1475">
        <v>-9.4905704259872437E-2</v>
      </c>
      <c r="AI1475">
        <v>3.1006492674350739E-2</v>
      </c>
      <c r="AJ1475">
        <v>3.3300001174211502E-2</v>
      </c>
      <c r="AM1475">
        <v>-0.16701628267765045</v>
      </c>
      <c r="AN1475">
        <v>7.2110578417778015E-2</v>
      </c>
      <c r="AO1475">
        <v>8.6569011211395264E-2</v>
      </c>
      <c r="AU1475">
        <v>4.7100000083446503E-2</v>
      </c>
      <c r="AY1475">
        <v>3.215324878692627E-2</v>
      </c>
    </row>
    <row r="1476" spans="1:51" hidden="1" x14ac:dyDescent="0.45">
      <c r="A1476">
        <v>1874</v>
      </c>
      <c r="B1476" t="s">
        <v>67</v>
      </c>
      <c r="C1476" t="s">
        <v>85</v>
      </c>
      <c r="D1476">
        <v>142</v>
      </c>
      <c r="E1476">
        <v>1783</v>
      </c>
      <c r="F1476">
        <v>1523.75</v>
      </c>
      <c r="G1476">
        <v>5.4583421785982695</v>
      </c>
      <c r="H1476">
        <v>9.11</v>
      </c>
      <c r="I1476">
        <v>790</v>
      </c>
      <c r="J1476">
        <v>0.18354430379746836</v>
      </c>
      <c r="K1476">
        <v>2.9630050241751986</v>
      </c>
      <c r="L1476">
        <v>-8</v>
      </c>
      <c r="M1476">
        <v>186</v>
      </c>
      <c r="N1476">
        <v>121</v>
      </c>
      <c r="O1476">
        <v>57.945869999999999</v>
      </c>
      <c r="P1476">
        <v>233.43049999999999</v>
      </c>
      <c r="Q1476">
        <v>4.93</v>
      </c>
      <c r="R1476">
        <v>4.59</v>
      </c>
      <c r="T1476">
        <v>26.9</v>
      </c>
      <c r="U1476">
        <v>31.2</v>
      </c>
      <c r="V1476">
        <v>3.3640500000000002</v>
      </c>
      <c r="W1476">
        <v>1</v>
      </c>
      <c r="X1476">
        <v>1</v>
      </c>
      <c r="Y1476">
        <v>0</v>
      </c>
      <c r="Z1476">
        <v>228.03299999999999</v>
      </c>
      <c r="AA1476">
        <v>73.153300000000002</v>
      </c>
      <c r="AD1476">
        <v>1.78463950282043</v>
      </c>
      <c r="AE1476" t="s">
        <v>119</v>
      </c>
      <c r="AF1476" t="s">
        <v>90</v>
      </c>
      <c r="AH1476">
        <v>0.58410614728927612</v>
      </c>
      <c r="AI1476">
        <v>6.6744580864906311E-2</v>
      </c>
      <c r="AJ1476">
        <v>3.9999999105930328E-2</v>
      </c>
      <c r="AM1476">
        <v>0.4591478705406189</v>
      </c>
      <c r="AN1476">
        <v>0.12495825439691544</v>
      </c>
      <c r="AO1476">
        <v>8.5637830197811127E-2</v>
      </c>
      <c r="AU1476">
        <v>4.5899998396635056E-2</v>
      </c>
      <c r="AY1476">
        <v>5.337228998541832E-2</v>
      </c>
    </row>
    <row r="1477" spans="1:51" hidden="1" x14ac:dyDescent="0.45">
      <c r="A1477">
        <v>1875</v>
      </c>
      <c r="B1477" t="s">
        <v>67</v>
      </c>
      <c r="C1477" t="s">
        <v>85</v>
      </c>
      <c r="D1477">
        <v>142</v>
      </c>
      <c r="E1477">
        <v>1803</v>
      </c>
      <c r="F1477">
        <v>1551.22</v>
      </c>
      <c r="G1477">
        <v>5.5543704666445812</v>
      </c>
      <c r="H1477">
        <v>9.35</v>
      </c>
      <c r="I1477">
        <v>771</v>
      </c>
      <c r="J1477">
        <v>0.18158236057068741</v>
      </c>
      <c r="K1477">
        <v>2.9060241583256703</v>
      </c>
      <c r="L1477">
        <v>-27</v>
      </c>
      <c r="M1477">
        <v>177</v>
      </c>
      <c r="N1477">
        <v>103</v>
      </c>
      <c r="O1477">
        <v>51.996040000000001</v>
      </c>
      <c r="P1477">
        <v>235.0754</v>
      </c>
      <c r="Q1477">
        <v>5.89</v>
      </c>
      <c r="R1477">
        <v>4.62</v>
      </c>
      <c r="T1477">
        <v>27.7</v>
      </c>
      <c r="U1477">
        <v>37.700000000000003</v>
      </c>
      <c r="V1477">
        <v>3.2395808333333336</v>
      </c>
      <c r="W1477">
        <v>1</v>
      </c>
      <c r="X1477">
        <v>1</v>
      </c>
      <c r="Y1477">
        <v>0</v>
      </c>
      <c r="Z1477">
        <v>238.755</v>
      </c>
      <c r="AA1477">
        <v>73.116</v>
      </c>
      <c r="AD1477">
        <v>1.8330697199165771</v>
      </c>
      <c r="AE1477" t="s">
        <v>119</v>
      </c>
      <c r="AF1477" t="s">
        <v>90</v>
      </c>
      <c r="AH1477">
        <v>0.11161769181489944</v>
      </c>
      <c r="AI1477">
        <v>3.8556851446628571E-2</v>
      </c>
      <c r="AJ1477">
        <v>4.7100000083446503E-2</v>
      </c>
      <c r="AM1477">
        <v>2.7137124910950661E-2</v>
      </c>
      <c r="AN1477">
        <v>8.4480568766593933E-2</v>
      </c>
      <c r="AO1477">
        <v>8.2248575985431671E-2</v>
      </c>
      <c r="AU1477">
        <v>4.6199999749660492E-2</v>
      </c>
      <c r="AY1477">
        <v>4.2828425765037537E-2</v>
      </c>
    </row>
    <row r="1478" spans="1:51" hidden="1" x14ac:dyDescent="0.45">
      <c r="A1478">
        <v>1876</v>
      </c>
      <c r="B1478" t="s">
        <v>67</v>
      </c>
      <c r="C1478" t="s">
        <v>85</v>
      </c>
      <c r="D1478">
        <v>142</v>
      </c>
      <c r="E1478">
        <v>1829</v>
      </c>
      <c r="F1478">
        <v>1572.45</v>
      </c>
      <c r="G1478">
        <v>5.6469142703861177</v>
      </c>
      <c r="H1478">
        <v>9.33</v>
      </c>
      <c r="I1478">
        <v>799</v>
      </c>
      <c r="J1478">
        <v>0.1702127659574468</v>
      </c>
      <c r="K1478">
        <v>2.8262509461363332</v>
      </c>
      <c r="L1478">
        <v>4</v>
      </c>
      <c r="M1478">
        <v>167</v>
      </c>
      <c r="N1478">
        <v>118</v>
      </c>
      <c r="O1478">
        <v>50.597169999999998</v>
      </c>
      <c r="P1478">
        <v>241.82470000000001</v>
      </c>
      <c r="Q1478">
        <v>5.76</v>
      </c>
      <c r="R1478">
        <v>4.74</v>
      </c>
      <c r="T1478">
        <v>28.4</v>
      </c>
      <c r="U1478">
        <v>43.8</v>
      </c>
      <c r="V1478">
        <v>3.35608</v>
      </c>
      <c r="W1478">
        <v>1</v>
      </c>
      <c r="X1478">
        <v>1</v>
      </c>
      <c r="Y1478">
        <v>0</v>
      </c>
      <c r="Z1478">
        <v>253.28700000000001</v>
      </c>
      <c r="AA1478">
        <v>77.625500000000002</v>
      </c>
      <c r="AD1478">
        <v>2.0130733591814454</v>
      </c>
      <c r="AE1478" t="s">
        <v>119</v>
      </c>
      <c r="AF1478" t="s">
        <v>90</v>
      </c>
      <c r="AH1478">
        <v>0.18006893992424011</v>
      </c>
      <c r="AI1478">
        <v>1.9283507019281387E-2</v>
      </c>
      <c r="AJ1478">
        <v>4.9199998378753662E-2</v>
      </c>
      <c r="AM1478">
        <v>9.8195925354957581E-2</v>
      </c>
      <c r="AN1478">
        <v>8.1873014569282532E-2</v>
      </c>
      <c r="AO1478">
        <v>7.4552282691001892E-2</v>
      </c>
      <c r="AU1478">
        <v>4.7400001436471939E-2</v>
      </c>
      <c r="AY1478">
        <v>3.4241750836372375E-2</v>
      </c>
    </row>
    <row r="1479" spans="1:51" hidden="1" x14ac:dyDescent="0.45">
      <c r="A1479">
        <v>1877</v>
      </c>
      <c r="B1479" t="s">
        <v>67</v>
      </c>
      <c r="C1479" t="s">
        <v>85</v>
      </c>
      <c r="D1479">
        <v>142</v>
      </c>
      <c r="E1479">
        <v>1852</v>
      </c>
      <c r="F1479">
        <v>1564.75</v>
      </c>
      <c r="G1479">
        <v>5.6198582746078616</v>
      </c>
      <c r="H1479">
        <v>9.65</v>
      </c>
      <c r="I1479">
        <v>797</v>
      </c>
      <c r="J1479">
        <v>0.17063989962358847</v>
      </c>
      <c r="K1479">
        <v>2.8490432924761424</v>
      </c>
      <c r="L1479">
        <v>-30</v>
      </c>
      <c r="M1479">
        <v>190</v>
      </c>
      <c r="N1479">
        <v>109</v>
      </c>
      <c r="O1479">
        <v>51.05292</v>
      </c>
      <c r="P1479">
        <v>238.51730000000001</v>
      </c>
      <c r="Q1479">
        <v>5.99</v>
      </c>
      <c r="R1479">
        <v>4.78</v>
      </c>
      <c r="T1479">
        <v>30.7</v>
      </c>
      <c r="U1479">
        <v>50.1</v>
      </c>
      <c r="V1479">
        <v>3.5853999999999999</v>
      </c>
      <c r="W1479">
        <v>1</v>
      </c>
      <c r="X1479">
        <v>1</v>
      </c>
      <c r="Y1479">
        <v>0</v>
      </c>
      <c r="Z1479">
        <v>261.84300000000002</v>
      </c>
      <c r="AA1479">
        <v>81.512600000000006</v>
      </c>
      <c r="AD1479">
        <v>1.989558109261929</v>
      </c>
      <c r="AE1479" t="s">
        <v>119</v>
      </c>
      <c r="AF1479" t="s">
        <v>90</v>
      </c>
      <c r="AH1479">
        <v>6.5951451659202576E-2</v>
      </c>
      <c r="AI1479">
        <v>4.1450776159763336E-2</v>
      </c>
      <c r="AJ1479">
        <v>4.7899998724460602E-2</v>
      </c>
      <c r="AM1479">
        <v>-1.1678679846227169E-2</v>
      </c>
      <c r="AN1479">
        <v>7.7630132436752319E-2</v>
      </c>
      <c r="AO1479">
        <v>7.8547462821006775E-2</v>
      </c>
      <c r="AU1479">
        <v>4.7800000756978989E-2</v>
      </c>
      <c r="AY1479">
        <v>4.4675387442111969E-2</v>
      </c>
    </row>
    <row r="1480" spans="1:51" hidden="1" x14ac:dyDescent="0.45">
      <c r="A1480">
        <v>1878</v>
      </c>
      <c r="B1480" t="s">
        <v>67</v>
      </c>
      <c r="C1480" t="s">
        <v>85</v>
      </c>
      <c r="D1480">
        <v>142</v>
      </c>
      <c r="E1480">
        <v>1877</v>
      </c>
      <c r="F1480">
        <v>1489.82</v>
      </c>
      <c r="G1480">
        <v>5.3462237718504939</v>
      </c>
      <c r="H1480">
        <v>9.08</v>
      </c>
      <c r="I1480">
        <v>706</v>
      </c>
      <c r="J1480">
        <v>0.15722379603399433</v>
      </c>
      <c r="K1480">
        <v>2.712289214437289</v>
      </c>
      <c r="L1480">
        <v>-1</v>
      </c>
      <c r="M1480">
        <v>140</v>
      </c>
      <c r="N1480">
        <v>92</v>
      </c>
      <c r="O1480">
        <v>46.237580000000001</v>
      </c>
      <c r="P1480">
        <v>237.5984</v>
      </c>
      <c r="Q1480">
        <v>6.29</v>
      </c>
      <c r="R1480">
        <v>4.83</v>
      </c>
      <c r="T1480">
        <v>16.600000000000001</v>
      </c>
      <c r="U1480">
        <v>25.5</v>
      </c>
      <c r="V1480">
        <v>3.7300799999999996</v>
      </c>
      <c r="W1480">
        <v>1</v>
      </c>
      <c r="X1480">
        <v>1</v>
      </c>
      <c r="Y1480">
        <v>0</v>
      </c>
      <c r="Z1480">
        <v>264.03800000000001</v>
      </c>
      <c r="AA1480">
        <v>84.151499999999999</v>
      </c>
      <c r="AD1480">
        <v>2.1580840670184624</v>
      </c>
      <c r="AE1480" t="s">
        <v>119</v>
      </c>
      <c r="AF1480" t="s">
        <v>90</v>
      </c>
      <c r="AH1480">
        <v>0.15771320462226868</v>
      </c>
      <c r="AI1480">
        <v>2.6041667908430099E-2</v>
      </c>
      <c r="AJ1480">
        <v>5.000000074505806E-2</v>
      </c>
      <c r="AM1480">
        <v>8.4702141582965851E-2</v>
      </c>
      <c r="AN1480">
        <v>7.3011070489883423E-2</v>
      </c>
      <c r="AO1480">
        <v>6.730978935956955E-2</v>
      </c>
      <c r="AU1480">
        <v>4.830000177025795E-2</v>
      </c>
      <c r="AY1480">
        <v>3.802083432674408E-2</v>
      </c>
    </row>
    <row r="1481" spans="1:51" hidden="1" x14ac:dyDescent="0.45">
      <c r="A1481">
        <v>1879</v>
      </c>
      <c r="B1481" t="s">
        <v>67</v>
      </c>
      <c r="C1481" t="s">
        <v>85</v>
      </c>
      <c r="D1481">
        <v>142</v>
      </c>
      <c r="E1481">
        <v>1902</v>
      </c>
      <c r="F1481">
        <v>1483.25</v>
      </c>
      <c r="G1481">
        <v>5.3215249272195857</v>
      </c>
      <c r="H1481">
        <v>8.92</v>
      </c>
      <c r="I1481">
        <v>662</v>
      </c>
      <c r="J1481">
        <v>0.14803625377643503</v>
      </c>
      <c r="K1481">
        <v>2.5413466168887289</v>
      </c>
      <c r="L1481">
        <v>3</v>
      </c>
      <c r="M1481">
        <v>132</v>
      </c>
      <c r="N1481">
        <v>89</v>
      </c>
      <c r="O1481">
        <v>46.565750000000001</v>
      </c>
      <c r="P1481">
        <v>249.29589999999999</v>
      </c>
      <c r="Q1481">
        <v>5.49</v>
      </c>
      <c r="R1481">
        <v>4.5999999999999996</v>
      </c>
      <c r="T1481">
        <v>28</v>
      </c>
      <c r="U1481">
        <v>48.6</v>
      </c>
      <c r="V1481">
        <v>3.73272</v>
      </c>
      <c r="W1481">
        <v>1</v>
      </c>
      <c r="X1481">
        <v>1</v>
      </c>
      <c r="Y1481">
        <v>0</v>
      </c>
      <c r="Z1481">
        <v>265.83999999999997</v>
      </c>
      <c r="AA1481">
        <v>86.014700000000005</v>
      </c>
      <c r="AD1481">
        <v>1.8806601066584554</v>
      </c>
      <c r="AE1481" t="s">
        <v>119</v>
      </c>
      <c r="AF1481" t="s">
        <v>90</v>
      </c>
      <c r="AH1481">
        <v>-6.9852769374847412E-2</v>
      </c>
      <c r="AI1481">
        <v>0.13759797811508179</v>
      </c>
      <c r="AJ1481">
        <v>4.5800000429153442E-2</v>
      </c>
      <c r="AM1481">
        <v>-0.12854945659637451</v>
      </c>
      <c r="AN1481">
        <v>5.86966872215271E-2</v>
      </c>
      <c r="AO1481">
        <v>6.7355155944824219E-2</v>
      </c>
      <c r="AU1481">
        <v>4.6000000089406967E-2</v>
      </c>
      <c r="AY1481">
        <v>9.1698989272117615E-2</v>
      </c>
    </row>
    <row r="1482" spans="1:51" hidden="1" x14ac:dyDescent="0.45">
      <c r="A1482">
        <v>1880</v>
      </c>
      <c r="B1482" t="s">
        <v>67</v>
      </c>
      <c r="C1482" t="s">
        <v>85</v>
      </c>
      <c r="D1482">
        <v>142</v>
      </c>
      <c r="E1482">
        <v>1919</v>
      </c>
      <c r="F1482">
        <v>1517.29</v>
      </c>
      <c r="G1482">
        <v>5.4449166655416343</v>
      </c>
      <c r="H1482">
        <v>8.94</v>
      </c>
      <c r="I1482">
        <v>720</v>
      </c>
      <c r="J1482">
        <v>0.14722222222222223</v>
      </c>
      <c r="K1482">
        <v>2.6347952368819438</v>
      </c>
      <c r="L1482">
        <v>8</v>
      </c>
      <c r="M1482">
        <v>151</v>
      </c>
      <c r="N1482">
        <v>109</v>
      </c>
      <c r="O1482">
        <v>52.458419999999997</v>
      </c>
      <c r="P1482">
        <v>264.75549999999998</v>
      </c>
      <c r="Q1482">
        <v>4.57</v>
      </c>
      <c r="R1482">
        <v>4.32</v>
      </c>
      <c r="S1482">
        <v>0.15770000000000001</v>
      </c>
      <c r="T1482">
        <v>34</v>
      </c>
      <c r="U1482">
        <v>44.2</v>
      </c>
      <c r="V1482">
        <v>3.7399680000000002</v>
      </c>
      <c r="W1482">
        <v>1</v>
      </c>
      <c r="X1482">
        <v>1</v>
      </c>
      <c r="Y1482">
        <v>0</v>
      </c>
      <c r="Z1482">
        <v>285.20699999999999</v>
      </c>
      <c r="AA1482">
        <v>98.722899999999996</v>
      </c>
      <c r="AD1482">
        <v>1.7706423302492897</v>
      </c>
      <c r="AE1482" t="s">
        <v>119</v>
      </c>
      <c r="AF1482" t="s">
        <v>90</v>
      </c>
      <c r="AH1482">
        <v>9.5865391194820404E-3</v>
      </c>
      <c r="AI1482">
        <v>6.3106797635555267E-2</v>
      </c>
      <c r="AJ1482">
        <v>3.6699999123811722E-2</v>
      </c>
      <c r="AM1482">
        <v>-5.8500740677118301E-2</v>
      </c>
      <c r="AN1482">
        <v>6.8087279796600342E-2</v>
      </c>
      <c r="AO1482">
        <v>7.2317935526371002E-2</v>
      </c>
      <c r="AQ1482">
        <v>4.8667434602975845E-2</v>
      </c>
      <c r="AU1482">
        <v>4.3200001120567322E-2</v>
      </c>
      <c r="AY1482">
        <v>4.9903400242328644E-2</v>
      </c>
    </row>
    <row r="1483" spans="1:51" hidden="1" x14ac:dyDescent="0.45">
      <c r="A1483">
        <v>1881</v>
      </c>
      <c r="B1483" t="s">
        <v>67</v>
      </c>
      <c r="C1483" t="s">
        <v>85</v>
      </c>
      <c r="D1483">
        <v>142</v>
      </c>
      <c r="E1483">
        <v>1923</v>
      </c>
      <c r="F1483">
        <v>1528.4</v>
      </c>
      <c r="G1483">
        <v>5.485193204711539</v>
      </c>
      <c r="H1483">
        <v>9.14</v>
      </c>
      <c r="I1483">
        <v>739</v>
      </c>
      <c r="J1483">
        <v>0.14614343707713126</v>
      </c>
      <c r="K1483">
        <v>2.6393537061499033</v>
      </c>
      <c r="L1483">
        <v>2</v>
      </c>
      <c r="M1483">
        <v>165</v>
      </c>
      <c r="N1483">
        <v>121</v>
      </c>
      <c r="O1483">
        <v>50.61542</v>
      </c>
      <c r="P1483">
        <v>279.69850000000002</v>
      </c>
      <c r="Q1483">
        <v>4.42</v>
      </c>
      <c r="R1483">
        <v>4.0999999999999996</v>
      </c>
      <c r="S1483">
        <v>0.15540000000000001</v>
      </c>
      <c r="T1483">
        <v>35.200000000000003</v>
      </c>
      <c r="U1483">
        <v>44.4</v>
      </c>
      <c r="V1483">
        <v>3.7673999999999999</v>
      </c>
      <c r="W1483">
        <v>1</v>
      </c>
      <c r="X1483">
        <v>1</v>
      </c>
      <c r="Y1483">
        <v>0</v>
      </c>
      <c r="Z1483">
        <v>302.16800000000001</v>
      </c>
      <c r="AA1483">
        <v>113.3875</v>
      </c>
      <c r="AD1483">
        <v>1.8610640650588581</v>
      </c>
      <c r="AE1483" t="s">
        <v>119</v>
      </c>
      <c r="AF1483" t="s">
        <v>90</v>
      </c>
      <c r="AG1483">
        <v>7.4897147715091705E-2</v>
      </c>
      <c r="AH1483">
        <v>0.1276610791683197</v>
      </c>
      <c r="AI1483">
        <v>3.7975732237100601E-2</v>
      </c>
      <c r="AJ1483">
        <v>3.5000000149011612E-2</v>
      </c>
      <c r="AM1483">
        <v>5.1066279411315918E-2</v>
      </c>
      <c r="AN1483">
        <v>7.6594799757003784E-2</v>
      </c>
      <c r="AO1483">
        <v>7.2873428463935852E-2</v>
      </c>
      <c r="AP1483">
        <v>3.4755408763885498E-2</v>
      </c>
      <c r="AQ1483">
        <v>4.694044217467308E-2</v>
      </c>
      <c r="AU1483">
        <v>4.1000001132488251E-2</v>
      </c>
      <c r="AV1483">
        <v>4.8571877181529999E-2</v>
      </c>
      <c r="AW1483">
        <v>0.1173766627907753</v>
      </c>
      <c r="AX1483">
        <v>0.12512922286987305</v>
      </c>
      <c r="AY1483">
        <v>3.6487866193056107E-2</v>
      </c>
    </row>
    <row r="1484" spans="1:51" hidden="1" x14ac:dyDescent="0.45">
      <c r="A1484">
        <v>1882</v>
      </c>
      <c r="B1484" t="s">
        <v>67</v>
      </c>
      <c r="C1484" t="s">
        <v>85</v>
      </c>
      <c r="D1484">
        <v>142</v>
      </c>
      <c r="E1484">
        <v>1920</v>
      </c>
      <c r="F1484">
        <v>1527.94</v>
      </c>
      <c r="G1484">
        <v>5.4840658715541117</v>
      </c>
      <c r="H1484">
        <v>9.11</v>
      </c>
      <c r="I1484">
        <v>760</v>
      </c>
      <c r="J1484">
        <v>0.15</v>
      </c>
      <c r="K1484">
        <v>2.6484706446858217</v>
      </c>
      <c r="L1484">
        <v>20</v>
      </c>
      <c r="M1484">
        <v>160</v>
      </c>
      <c r="N1484">
        <v>123</v>
      </c>
      <c r="O1484">
        <v>50.452330000000003</v>
      </c>
      <c r="P1484">
        <v>295.21699999999998</v>
      </c>
      <c r="Q1484">
        <v>4.83</v>
      </c>
      <c r="R1484">
        <v>4.0999999999999996</v>
      </c>
      <c r="S1484">
        <v>0.1497</v>
      </c>
      <c r="T1484">
        <v>39.4</v>
      </c>
      <c r="U1484">
        <v>46</v>
      </c>
      <c r="V1484">
        <v>3.722089</v>
      </c>
      <c r="W1484">
        <v>1</v>
      </c>
      <c r="X1484">
        <v>1</v>
      </c>
      <c r="Y1484">
        <v>0</v>
      </c>
      <c r="Z1484">
        <v>317.68400000000003</v>
      </c>
      <c r="AA1484">
        <v>121.5789</v>
      </c>
      <c r="AD1484">
        <v>1.9251711154346822</v>
      </c>
      <c r="AE1484" t="s">
        <v>119</v>
      </c>
      <c r="AF1484" t="s">
        <v>90</v>
      </c>
      <c r="AG1484">
        <v>2.0856287330389023E-2</v>
      </c>
      <c r="AH1484">
        <v>0.10732153058052063</v>
      </c>
      <c r="AI1484">
        <v>3.7809368222951889E-2</v>
      </c>
      <c r="AJ1484">
        <v>3.9599999785423279E-2</v>
      </c>
      <c r="AM1484">
        <v>3.4448109567165375E-2</v>
      </c>
      <c r="AN1484">
        <v>7.2873421013355255E-2</v>
      </c>
      <c r="AO1484">
        <v>7.0446670055389404E-2</v>
      </c>
      <c r="AP1484">
        <v>6.4546144567430019E-3</v>
      </c>
      <c r="AQ1484">
        <v>4.7638580203056335E-2</v>
      </c>
      <c r="AU1484">
        <v>4.1000001132488251E-2</v>
      </c>
      <c r="AV1484">
        <v>4.794606938958168E-2</v>
      </c>
      <c r="AW1484">
        <v>9.813331812620163E-2</v>
      </c>
      <c r="AX1484">
        <v>0.10341085493564606</v>
      </c>
      <c r="AY1484">
        <v>3.8704685866832733E-2</v>
      </c>
    </row>
    <row r="1485" spans="1:51" hidden="1" x14ac:dyDescent="0.45">
      <c r="A1485">
        <v>1883</v>
      </c>
      <c r="B1485" t="s">
        <v>67</v>
      </c>
      <c r="C1485" t="s">
        <v>85</v>
      </c>
      <c r="D1485">
        <v>142</v>
      </c>
      <c r="E1485">
        <v>1919</v>
      </c>
      <c r="F1485">
        <v>1523.01</v>
      </c>
      <c r="G1485">
        <v>5.4647987230453534</v>
      </c>
      <c r="H1485">
        <v>9.34</v>
      </c>
      <c r="I1485">
        <v>750</v>
      </c>
      <c r="J1485">
        <v>0.15066666666666667</v>
      </c>
      <c r="K1485">
        <v>2.6712629910256309</v>
      </c>
      <c r="L1485">
        <v>4</v>
      </c>
      <c r="M1485">
        <v>161</v>
      </c>
      <c r="N1485">
        <v>116</v>
      </c>
      <c r="O1485">
        <v>50.908580000000001</v>
      </c>
      <c r="P1485">
        <v>304.02499999999998</v>
      </c>
      <c r="Q1485">
        <v>4.5599999999999996</v>
      </c>
      <c r="R1485">
        <v>4.1100000000000003</v>
      </c>
      <c r="S1485">
        <v>0.1492</v>
      </c>
      <c r="T1485">
        <v>42.7</v>
      </c>
      <c r="U1485">
        <v>43.3</v>
      </c>
      <c r="V1485">
        <v>3.7404679999999999</v>
      </c>
      <c r="W1485">
        <v>1</v>
      </c>
      <c r="X1485">
        <v>1</v>
      </c>
      <c r="Y1485">
        <v>0</v>
      </c>
      <c r="Z1485">
        <v>328.96899999999999</v>
      </c>
      <c r="AA1485">
        <v>128.21889999999999</v>
      </c>
      <c r="AD1485">
        <v>1.8778606721442266</v>
      </c>
      <c r="AE1485" t="s">
        <v>119</v>
      </c>
      <c r="AF1485" t="s">
        <v>90</v>
      </c>
      <c r="AG1485">
        <v>7.3853641748428345E-2</v>
      </c>
      <c r="AH1485">
        <v>4.2653843760490417E-2</v>
      </c>
      <c r="AI1485">
        <v>5.7747844606637955E-2</v>
      </c>
      <c r="AJ1485">
        <v>3.5000000149011612E-2</v>
      </c>
      <c r="AM1485">
        <v>-2.4574453011155128E-2</v>
      </c>
      <c r="AN1485">
        <v>6.7228294909000397E-2</v>
      </c>
      <c r="AO1485">
        <v>6.89220130443573E-2</v>
      </c>
      <c r="AP1485">
        <v>3.2809577882289886E-2</v>
      </c>
      <c r="AQ1485">
        <v>4.3735656887292862E-2</v>
      </c>
      <c r="AU1485">
        <v>4.1099999099969864E-2</v>
      </c>
      <c r="AV1485">
        <v>4.5170605182647705E-2</v>
      </c>
      <c r="AW1485">
        <v>4.4250912964344025E-2</v>
      </c>
      <c r="AX1485">
        <v>4.407043382525444E-2</v>
      </c>
      <c r="AY1485">
        <v>4.6373922377824783E-2</v>
      </c>
    </row>
    <row r="1486" spans="1:51" hidden="1" x14ac:dyDescent="0.45">
      <c r="A1486">
        <v>1884</v>
      </c>
      <c r="B1486" t="s">
        <v>67</v>
      </c>
      <c r="C1486" t="s">
        <v>85</v>
      </c>
      <c r="D1486">
        <v>142</v>
      </c>
      <c r="E1486">
        <v>1929</v>
      </c>
      <c r="F1486">
        <v>1542.13</v>
      </c>
      <c r="G1486">
        <v>5.5344884091408622</v>
      </c>
      <c r="H1486">
        <v>9.3800000000000008</v>
      </c>
      <c r="I1486">
        <v>721</v>
      </c>
      <c r="J1486">
        <v>0.14701803051317613</v>
      </c>
      <c r="K1486">
        <v>2.5686974324964971</v>
      </c>
      <c r="L1486">
        <v>4</v>
      </c>
      <c r="M1486">
        <v>159</v>
      </c>
      <c r="N1486">
        <v>112</v>
      </c>
      <c r="O1486">
        <v>52.59308</v>
      </c>
      <c r="P1486">
        <v>308.50749999999999</v>
      </c>
      <c r="Q1486">
        <v>4.55</v>
      </c>
      <c r="R1486">
        <v>4.07</v>
      </c>
      <c r="S1486">
        <v>0.15740000000000001</v>
      </c>
      <c r="T1486">
        <v>40.5</v>
      </c>
      <c r="U1486">
        <v>42.2</v>
      </c>
      <c r="V1486">
        <v>3.7553799999999997</v>
      </c>
      <c r="W1486">
        <v>1</v>
      </c>
      <c r="X1486">
        <v>1</v>
      </c>
      <c r="Y1486">
        <v>0</v>
      </c>
      <c r="Z1486">
        <v>343.28899999999999</v>
      </c>
      <c r="AA1486">
        <v>134.19929999999999</v>
      </c>
      <c r="AD1486">
        <v>1.7107344316448077</v>
      </c>
      <c r="AE1486" t="s">
        <v>119</v>
      </c>
      <c r="AF1486" t="s">
        <v>90</v>
      </c>
      <c r="AG1486">
        <v>4.8219472169876099E-2</v>
      </c>
      <c r="AH1486">
        <v>-2.3011088371276855E-2</v>
      </c>
      <c r="AI1486">
        <v>7.2701901197433472E-2</v>
      </c>
      <c r="AJ1486">
        <v>3.5000000149011612E-2</v>
      </c>
      <c r="AM1486">
        <v>-8.9000247418880463E-2</v>
      </c>
      <c r="AN1486">
        <v>6.5989159047603607E-2</v>
      </c>
      <c r="AO1486">
        <v>7.2435982525348663E-2</v>
      </c>
      <c r="AP1486">
        <v>3.1760386191308498E-3</v>
      </c>
      <c r="AQ1486">
        <v>4.4123977422714233E-2</v>
      </c>
      <c r="AU1486">
        <v>4.0699999779462814E-2</v>
      </c>
      <c r="AV1486">
        <v>4.4264115393161774E-2</v>
      </c>
      <c r="AW1486">
        <v>-1.383000984787941E-2</v>
      </c>
      <c r="AX1486">
        <v>-1.9660316407680511E-2</v>
      </c>
      <c r="AY1486">
        <v>5.3850948810577393E-2</v>
      </c>
    </row>
    <row r="1487" spans="1:51" hidden="1" x14ac:dyDescent="0.45">
      <c r="A1487">
        <v>1885</v>
      </c>
      <c r="B1487" t="s">
        <v>67</v>
      </c>
      <c r="C1487" t="s">
        <v>85</v>
      </c>
      <c r="D1487">
        <v>142</v>
      </c>
      <c r="E1487">
        <v>1944</v>
      </c>
      <c r="F1487">
        <v>1544.34</v>
      </c>
      <c r="G1487">
        <v>5.542994650237814</v>
      </c>
      <c r="H1487">
        <v>9.4</v>
      </c>
      <c r="I1487">
        <v>679</v>
      </c>
      <c r="J1487">
        <v>0.14285714285714285</v>
      </c>
      <c r="K1487">
        <v>2.4592941700654123</v>
      </c>
      <c r="L1487">
        <v>0</v>
      </c>
      <c r="M1487">
        <v>146</v>
      </c>
      <c r="N1487">
        <v>102</v>
      </c>
      <c r="O1487">
        <v>48.966079999999998</v>
      </c>
      <c r="P1487">
        <v>309.82850000000002</v>
      </c>
      <c r="Q1487">
        <v>4.5199999999999996</v>
      </c>
      <c r="R1487">
        <v>3.99</v>
      </c>
      <c r="S1487">
        <v>0.1666</v>
      </c>
      <c r="T1487">
        <v>44.6</v>
      </c>
      <c r="U1487">
        <v>41.2</v>
      </c>
      <c r="V1487">
        <v>3.7412030000000005</v>
      </c>
      <c r="W1487">
        <v>1</v>
      </c>
      <c r="X1487">
        <v>1</v>
      </c>
      <c r="Y1487">
        <v>0</v>
      </c>
      <c r="Z1487">
        <v>351.12900000000002</v>
      </c>
      <c r="AA1487">
        <v>139.5994</v>
      </c>
      <c r="AD1487">
        <v>1.9486863653541984</v>
      </c>
      <c r="AE1487" t="s">
        <v>119</v>
      </c>
      <c r="AF1487" t="s">
        <v>90</v>
      </c>
      <c r="AG1487">
        <v>4.6065676957368851E-2</v>
      </c>
      <c r="AH1487">
        <v>0.21636354923248291</v>
      </c>
      <c r="AI1487">
        <v>5.266348272562027E-2</v>
      </c>
      <c r="AJ1487">
        <v>3.5000000149011612E-2</v>
      </c>
      <c r="AM1487">
        <v>0.13909851014614105</v>
      </c>
      <c r="AN1487">
        <v>7.7265046536922455E-2</v>
      </c>
      <c r="AO1487">
        <v>6.7829996347427368E-2</v>
      </c>
      <c r="AP1487">
        <v>-1.5541459433734417E-2</v>
      </c>
      <c r="AQ1487">
        <v>3.9382096379995346E-2</v>
      </c>
      <c r="AU1487">
        <v>3.9900001138448715E-2</v>
      </c>
      <c r="AV1487">
        <v>3.8770042359828949E-2</v>
      </c>
      <c r="AW1487">
        <v>0.19469772279262543</v>
      </c>
      <c r="AX1487">
        <v>0.2079165130853653</v>
      </c>
      <c r="AY1487">
        <v>4.383174329996109E-2</v>
      </c>
    </row>
    <row r="1488" spans="1:51" hidden="1" x14ac:dyDescent="0.45">
      <c r="A1488">
        <v>1886</v>
      </c>
      <c r="B1488" t="s">
        <v>67</v>
      </c>
      <c r="C1488" t="s">
        <v>85</v>
      </c>
      <c r="D1488">
        <v>142</v>
      </c>
      <c r="E1488">
        <v>1958</v>
      </c>
      <c r="F1488">
        <v>1541.74</v>
      </c>
      <c r="G1488">
        <v>5.5323362276585009</v>
      </c>
      <c r="H1488">
        <v>9.24</v>
      </c>
      <c r="I1488">
        <v>667</v>
      </c>
      <c r="J1488">
        <v>0.13793103448275862</v>
      </c>
      <c r="K1488">
        <v>2.3612870808042263</v>
      </c>
      <c r="L1488">
        <v>8</v>
      </c>
      <c r="M1488">
        <v>135</v>
      </c>
      <c r="N1488">
        <v>103</v>
      </c>
      <c r="O1488">
        <v>49.511420000000001</v>
      </c>
      <c r="P1488">
        <v>312.12799999999999</v>
      </c>
      <c r="Q1488">
        <v>4.5999999999999996</v>
      </c>
      <c r="R1488">
        <v>3.87</v>
      </c>
      <c r="S1488">
        <v>0.17469999999999999</v>
      </c>
      <c r="T1488">
        <v>43.5</v>
      </c>
      <c r="U1488">
        <v>42.5</v>
      </c>
      <c r="V1488">
        <v>3.7293409999999998</v>
      </c>
      <c r="W1488">
        <v>1</v>
      </c>
      <c r="X1488">
        <v>1</v>
      </c>
      <c r="Y1488">
        <v>0</v>
      </c>
      <c r="Z1488">
        <v>346.67599999999999</v>
      </c>
      <c r="AA1488">
        <v>144.1361</v>
      </c>
      <c r="AD1488">
        <v>1.7734417647635177</v>
      </c>
      <c r="AE1488" t="s">
        <v>119</v>
      </c>
      <c r="AF1488" t="s">
        <v>90</v>
      </c>
      <c r="AG1488">
        <v>5.6310100480914116E-3</v>
      </c>
      <c r="AH1488">
        <v>-2.634158730506897E-2</v>
      </c>
      <c r="AI1488">
        <v>5.0519485026597977E-2</v>
      </c>
      <c r="AJ1488">
        <v>3.5000000149011612E-2</v>
      </c>
      <c r="AM1488">
        <v>-8.9932210743427277E-2</v>
      </c>
      <c r="AN1488">
        <v>6.3590623438358307E-2</v>
      </c>
      <c r="AO1488">
        <v>6.9874599575996399E-2</v>
      </c>
      <c r="AP1488">
        <v>-3.2986830919981003E-2</v>
      </c>
      <c r="AQ1488">
        <v>3.9176438003778458E-2</v>
      </c>
      <c r="AU1488">
        <v>3.8699999451637268E-2</v>
      </c>
      <c r="AV1488">
        <v>3.7884131073951721E-2</v>
      </c>
      <c r="AW1488">
        <v>-1.9269868731498718E-2</v>
      </c>
      <c r="AX1488">
        <v>-2.4771556258201599E-2</v>
      </c>
      <c r="AY1488">
        <v>4.2759742587804794E-2</v>
      </c>
    </row>
    <row r="1489" spans="1:51" hidden="1" x14ac:dyDescent="0.45">
      <c r="A1489">
        <v>1887</v>
      </c>
      <c r="B1489" t="s">
        <v>67</v>
      </c>
      <c r="C1489" t="s">
        <v>85</v>
      </c>
      <c r="D1489">
        <v>142</v>
      </c>
      <c r="E1489">
        <v>1970</v>
      </c>
      <c r="F1489">
        <v>1551.82</v>
      </c>
      <c r="G1489">
        <v>5.5702556156810568</v>
      </c>
      <c r="H1489">
        <v>9.15</v>
      </c>
      <c r="I1489">
        <v>659</v>
      </c>
      <c r="J1489">
        <v>0.14264036418816389</v>
      </c>
      <c r="K1489">
        <v>2.3088646842226694</v>
      </c>
      <c r="L1489">
        <v>15</v>
      </c>
      <c r="M1489">
        <v>134</v>
      </c>
      <c r="N1489">
        <v>107</v>
      </c>
      <c r="O1489">
        <v>52.443249999999999</v>
      </c>
      <c r="P1489">
        <v>321.59750000000003</v>
      </c>
      <c r="Q1489">
        <v>4.2699999999999996</v>
      </c>
      <c r="R1489">
        <v>3.77</v>
      </c>
      <c r="S1489">
        <v>0.17510000000000001</v>
      </c>
      <c r="T1489">
        <v>43</v>
      </c>
      <c r="U1489">
        <v>43.2</v>
      </c>
      <c r="V1489">
        <v>3.7365930000000001</v>
      </c>
      <c r="W1489">
        <v>1</v>
      </c>
      <c r="X1489">
        <v>1</v>
      </c>
      <c r="Y1489">
        <v>0</v>
      </c>
      <c r="Z1489">
        <v>349</v>
      </c>
      <c r="AA1489">
        <v>154.0009</v>
      </c>
      <c r="AD1489">
        <v>1.8876586929440256</v>
      </c>
      <c r="AE1489" t="s">
        <v>119</v>
      </c>
      <c r="AF1489" t="s">
        <v>90</v>
      </c>
      <c r="AG1489">
        <v>-8.6181703954935074E-3</v>
      </c>
      <c r="AH1489">
        <v>0.13660965859889984</v>
      </c>
      <c r="AI1489">
        <v>4.4257424771785736E-2</v>
      </c>
      <c r="AJ1489">
        <v>3.0799999833106995E-2</v>
      </c>
      <c r="AM1489">
        <v>6.4405903220176697E-2</v>
      </c>
      <c r="AN1489">
        <v>7.2203755378723145E-2</v>
      </c>
      <c r="AO1489">
        <v>6.7834794521331787E-2</v>
      </c>
      <c r="AP1489">
        <v>-2.5671161711215973E-2</v>
      </c>
      <c r="AQ1489">
        <v>4.0874838829040527E-2</v>
      </c>
      <c r="AU1489">
        <v>3.7700001150369644E-2</v>
      </c>
      <c r="AV1489">
        <v>3.9825532585382462E-2</v>
      </c>
      <c r="AW1489">
        <v>0.12224918603897095</v>
      </c>
      <c r="AX1489">
        <v>0.12952734529972076</v>
      </c>
      <c r="AY1489">
        <v>3.7528712302446365E-2</v>
      </c>
    </row>
    <row r="1490" spans="1:51" hidden="1" x14ac:dyDescent="0.45">
      <c r="A1490">
        <v>1888</v>
      </c>
      <c r="B1490" t="s">
        <v>67</v>
      </c>
      <c r="C1490" t="s">
        <v>85</v>
      </c>
      <c r="D1490">
        <v>142</v>
      </c>
      <c r="E1490">
        <v>1977</v>
      </c>
      <c r="F1490">
        <v>1618.52</v>
      </c>
      <c r="G1490">
        <v>5.8109924872080434</v>
      </c>
      <c r="H1490">
        <v>9.61</v>
      </c>
      <c r="I1490">
        <v>710</v>
      </c>
      <c r="J1490">
        <v>0.14647887323943662</v>
      </c>
      <c r="K1490">
        <v>2.3270985612945188</v>
      </c>
      <c r="L1490">
        <v>18</v>
      </c>
      <c r="M1490">
        <v>158</v>
      </c>
      <c r="N1490">
        <v>122</v>
      </c>
      <c r="O1490">
        <v>56.404249999999998</v>
      </c>
      <c r="P1490">
        <v>341.49250000000001</v>
      </c>
      <c r="Q1490">
        <v>3.67</v>
      </c>
      <c r="R1490">
        <v>3.58</v>
      </c>
      <c r="S1490">
        <v>0.17780000000000001</v>
      </c>
      <c r="T1490">
        <v>44.4</v>
      </c>
      <c r="U1490">
        <v>45.2</v>
      </c>
      <c r="V1490">
        <v>3.7323539999999999</v>
      </c>
      <c r="W1490">
        <v>1</v>
      </c>
      <c r="X1490">
        <v>1</v>
      </c>
      <c r="Y1490">
        <v>0</v>
      </c>
      <c r="Z1490">
        <v>357.23500000000001</v>
      </c>
      <c r="AA1490">
        <v>165.5052</v>
      </c>
      <c r="AD1490">
        <v>1.8176728300883225</v>
      </c>
      <c r="AE1490" t="s">
        <v>119</v>
      </c>
      <c r="AF1490" t="s">
        <v>90</v>
      </c>
      <c r="AG1490">
        <v>7.8454896807670593E-2</v>
      </c>
      <c r="AH1490">
        <v>2.8568923473358154E-2</v>
      </c>
      <c r="AI1490">
        <v>4.3384522199630737E-2</v>
      </c>
      <c r="AJ1490">
        <v>2.9999999329447746E-2</v>
      </c>
      <c r="AM1490">
        <v>-3.7077650427818298E-2</v>
      </c>
      <c r="AN1490">
        <v>6.5646573901176453E-2</v>
      </c>
      <c r="AO1490">
        <v>6.8174317479133606E-2</v>
      </c>
      <c r="AP1490">
        <v>4.2367462068796158E-2</v>
      </c>
      <c r="AQ1490">
        <v>3.360801562666893E-2</v>
      </c>
      <c r="AU1490">
        <v>3.5799998790025711E-2</v>
      </c>
      <c r="AV1490">
        <v>3.503190353512764E-2</v>
      </c>
      <c r="AW1490">
        <v>3.1271547079086304E-2</v>
      </c>
      <c r="AX1490">
        <v>3.0812397599220276E-2</v>
      </c>
      <c r="AY1490">
        <v>3.6692261695861816E-2</v>
      </c>
    </row>
    <row r="1491" spans="1:51" hidden="1" x14ac:dyDescent="0.45">
      <c r="A1491">
        <v>1889</v>
      </c>
      <c r="B1491" t="s">
        <v>67</v>
      </c>
      <c r="C1491" t="s">
        <v>85</v>
      </c>
      <c r="D1491">
        <v>142</v>
      </c>
      <c r="E1491">
        <v>1984</v>
      </c>
      <c r="F1491">
        <v>1675.06</v>
      </c>
      <c r="G1491">
        <v>6.0126826375550477</v>
      </c>
      <c r="H1491">
        <v>10</v>
      </c>
      <c r="I1491">
        <v>770</v>
      </c>
      <c r="J1491">
        <v>0.16363636363636364</v>
      </c>
      <c r="K1491">
        <v>2.3612870808042263</v>
      </c>
      <c r="L1491">
        <v>14</v>
      </c>
      <c r="M1491">
        <v>192</v>
      </c>
      <c r="N1491">
        <v>133</v>
      </c>
      <c r="O1491">
        <v>60.959580000000003</v>
      </c>
      <c r="P1491">
        <v>358.74650000000003</v>
      </c>
      <c r="Q1491">
        <v>3.55</v>
      </c>
      <c r="R1491">
        <v>3.45</v>
      </c>
      <c r="S1491">
        <v>0.16159999999999999</v>
      </c>
      <c r="T1491">
        <v>44.8</v>
      </c>
      <c r="U1491">
        <v>43.6</v>
      </c>
      <c r="V1491">
        <v>3.7280099999999998</v>
      </c>
      <c r="W1491">
        <v>1</v>
      </c>
      <c r="X1491">
        <v>1</v>
      </c>
      <c r="Y1491">
        <v>0</v>
      </c>
      <c r="Z1491">
        <v>374.57900000000001</v>
      </c>
      <c r="AA1491">
        <v>168.7501</v>
      </c>
      <c r="AD1491">
        <v>1.779040633791974</v>
      </c>
      <c r="AE1491" t="s">
        <v>119</v>
      </c>
      <c r="AF1491" t="s">
        <v>90</v>
      </c>
      <c r="AG1491">
        <v>0.20348247885704041</v>
      </c>
      <c r="AH1491">
        <v>4.502810537815094E-2</v>
      </c>
      <c r="AI1491">
        <v>5.4189004004001617E-2</v>
      </c>
      <c r="AJ1491">
        <v>2.5399999693036079E-2</v>
      </c>
      <c r="AM1491">
        <v>-2.1252483129501343E-2</v>
      </c>
      <c r="AN1491">
        <v>6.6280588507652283E-2</v>
      </c>
      <c r="AO1491">
        <v>6.7719802260398865E-2</v>
      </c>
      <c r="AP1491">
        <v>0.16536933183670044</v>
      </c>
      <c r="AQ1491">
        <v>3.2117884606122971E-2</v>
      </c>
      <c r="AU1491">
        <v>3.4499999135732651E-2</v>
      </c>
      <c r="AV1491">
        <v>3.7429198622703552E-2</v>
      </c>
      <c r="AW1491">
        <v>5.187736451625824E-2</v>
      </c>
      <c r="AX1491">
        <v>5.2774284034967422E-2</v>
      </c>
      <c r="AY1491">
        <v>3.9794500917196274E-2</v>
      </c>
    </row>
    <row r="1492" spans="1:51" hidden="1" x14ac:dyDescent="0.45">
      <c r="A1492">
        <v>1890</v>
      </c>
      <c r="B1492" t="s">
        <v>67</v>
      </c>
      <c r="C1492" t="s">
        <v>85</v>
      </c>
      <c r="D1492">
        <v>142</v>
      </c>
      <c r="E1492">
        <v>1997</v>
      </c>
      <c r="F1492">
        <v>1709.49</v>
      </c>
      <c r="G1492">
        <v>6.1382265573594577</v>
      </c>
      <c r="H1492">
        <v>10.28</v>
      </c>
      <c r="I1492">
        <v>780</v>
      </c>
      <c r="J1492">
        <v>0.17820512820512821</v>
      </c>
      <c r="K1492">
        <v>2.3954756003139455</v>
      </c>
      <c r="L1492">
        <v>-9</v>
      </c>
      <c r="M1492">
        <v>209</v>
      </c>
      <c r="N1492">
        <v>131</v>
      </c>
      <c r="O1492">
        <v>62.296419999999998</v>
      </c>
      <c r="P1492">
        <v>361.23750000000001</v>
      </c>
      <c r="Q1492">
        <v>3.72</v>
      </c>
      <c r="R1492">
        <v>3.45</v>
      </c>
      <c r="S1492">
        <v>0.16189999999999999</v>
      </c>
      <c r="T1492">
        <v>50.3</v>
      </c>
      <c r="U1492">
        <v>45.5</v>
      </c>
      <c r="V1492">
        <v>3.7396259999999999</v>
      </c>
      <c r="W1492">
        <v>1</v>
      </c>
      <c r="X1492">
        <v>1</v>
      </c>
      <c r="Y1492">
        <v>0</v>
      </c>
      <c r="Z1492">
        <v>394.375</v>
      </c>
      <c r="AA1492">
        <v>166.87350000000001</v>
      </c>
      <c r="AD1492">
        <v>1.9114538863149642</v>
      </c>
      <c r="AE1492" t="s">
        <v>119</v>
      </c>
      <c r="AF1492" t="s">
        <v>90</v>
      </c>
      <c r="AG1492">
        <v>0.1116640567779541</v>
      </c>
      <c r="AH1492">
        <v>0.14640426635742188</v>
      </c>
      <c r="AI1492">
        <v>3.6468897014856339E-2</v>
      </c>
      <c r="AJ1492">
        <v>2.9600000008940697E-2</v>
      </c>
      <c r="AM1492">
        <v>7.4427783489227295E-2</v>
      </c>
      <c r="AN1492">
        <v>7.1976475417613983E-2</v>
      </c>
      <c r="AO1492">
        <v>6.699051707983017E-2</v>
      </c>
      <c r="AP1492">
        <v>8.9969031512737274E-2</v>
      </c>
      <c r="AQ1492">
        <v>3.4064598381519318E-2</v>
      </c>
      <c r="AU1492">
        <v>3.4499999135732651E-2</v>
      </c>
      <c r="AV1492">
        <v>3.712935745716095E-2</v>
      </c>
      <c r="AW1492">
        <v>0.13675233721733093</v>
      </c>
      <c r="AX1492">
        <v>0.1445414274930954</v>
      </c>
      <c r="AY1492">
        <v>3.3034447580575943E-2</v>
      </c>
    </row>
    <row r="1493" spans="1:51" hidden="1" x14ac:dyDescent="0.45">
      <c r="A1493">
        <v>1891</v>
      </c>
      <c r="B1493" t="s">
        <v>67</v>
      </c>
      <c r="C1493" t="s">
        <v>85</v>
      </c>
      <c r="D1493">
        <v>142</v>
      </c>
      <c r="E1493">
        <v>2013</v>
      </c>
      <c r="F1493">
        <v>1712.28</v>
      </c>
      <c r="G1493">
        <v>6.1497048585987182</v>
      </c>
      <c r="H1493">
        <v>10.46</v>
      </c>
      <c r="I1493">
        <v>802</v>
      </c>
      <c r="J1493">
        <v>0.17206982543640897</v>
      </c>
      <c r="K1493">
        <v>2.5094373320129901</v>
      </c>
      <c r="L1493">
        <v>-33</v>
      </c>
      <c r="M1493">
        <v>223</v>
      </c>
      <c r="N1493">
        <v>130</v>
      </c>
      <c r="O1493">
        <v>60.041249999999998</v>
      </c>
      <c r="P1493">
        <v>364.48950000000002</v>
      </c>
      <c r="Q1493">
        <v>4.9800000000000004</v>
      </c>
      <c r="R1493">
        <v>3.58</v>
      </c>
      <c r="S1493">
        <v>0.1681</v>
      </c>
      <c r="T1493">
        <v>51.4</v>
      </c>
      <c r="U1493">
        <v>52.9</v>
      </c>
      <c r="V1493">
        <v>3.731398</v>
      </c>
      <c r="W1493">
        <v>1</v>
      </c>
      <c r="X1493">
        <v>1</v>
      </c>
      <c r="Y1493">
        <v>0</v>
      </c>
      <c r="Z1493">
        <v>407.15300000000002</v>
      </c>
      <c r="AA1493">
        <v>165.58179999999999</v>
      </c>
      <c r="AD1493">
        <v>2.0659826715003571</v>
      </c>
      <c r="AE1493" t="s">
        <v>119</v>
      </c>
      <c r="AF1493" t="s">
        <v>90</v>
      </c>
      <c r="AG1493">
        <v>3.3503049053251743E-3</v>
      </c>
      <c r="AH1493">
        <v>0.15287721157073975</v>
      </c>
      <c r="AI1493">
        <v>2.751281950622797E-3</v>
      </c>
      <c r="AJ1493">
        <v>3.880000114440918E-2</v>
      </c>
      <c r="AM1493">
        <v>8.0844387412071228E-2</v>
      </c>
      <c r="AN1493">
        <v>7.2032816708087921E-2</v>
      </c>
      <c r="AO1493">
        <v>6.6644944250583649E-2</v>
      </c>
      <c r="AP1493">
        <v>-3.2857500016689301E-2</v>
      </c>
      <c r="AQ1493">
        <v>3.7949901074171066E-2</v>
      </c>
      <c r="AU1493">
        <v>3.5799998790025711E-2</v>
      </c>
      <c r="AV1493">
        <v>3.6702960729598999E-2</v>
      </c>
      <c r="AW1493">
        <v>0.13585056364536285</v>
      </c>
      <c r="AX1493">
        <v>0.14496582746505737</v>
      </c>
      <c r="AY1493">
        <v>2.0775642246007919E-2</v>
      </c>
    </row>
    <row r="1494" spans="1:51" hidden="1" x14ac:dyDescent="0.45">
      <c r="A1494">
        <v>1892</v>
      </c>
      <c r="B1494" t="s">
        <v>67</v>
      </c>
      <c r="C1494" t="s">
        <v>85</v>
      </c>
      <c r="D1494">
        <v>142</v>
      </c>
      <c r="E1494">
        <v>2026</v>
      </c>
      <c r="F1494">
        <v>1733.8</v>
      </c>
      <c r="G1494">
        <v>6.2258510891413108</v>
      </c>
      <c r="H1494">
        <v>10.38</v>
      </c>
      <c r="I1494">
        <v>799</v>
      </c>
      <c r="J1494">
        <v>0.16270337922403003</v>
      </c>
      <c r="K1494">
        <v>2.4706903432353116</v>
      </c>
      <c r="L1494">
        <v>-18</v>
      </c>
      <c r="M1494">
        <v>200</v>
      </c>
      <c r="N1494">
        <v>126</v>
      </c>
      <c r="O1494">
        <v>58.526580000000003</v>
      </c>
      <c r="P1494">
        <v>375.87799999999999</v>
      </c>
      <c r="Q1494">
        <v>5.52</v>
      </c>
      <c r="R1494">
        <v>3.55</v>
      </c>
      <c r="S1494">
        <v>0.16919999999999999</v>
      </c>
      <c r="T1494">
        <v>51.1</v>
      </c>
      <c r="U1494">
        <v>52.4</v>
      </c>
      <c r="V1494">
        <v>3.7182240000000002</v>
      </c>
      <c r="W1494">
        <v>1</v>
      </c>
      <c r="X1494">
        <v>1</v>
      </c>
      <c r="Y1494">
        <v>0</v>
      </c>
      <c r="Z1494">
        <v>422.00599999999997</v>
      </c>
      <c r="AA1494">
        <v>166.13759999999999</v>
      </c>
      <c r="AD1494">
        <v>2.1340089301961003</v>
      </c>
      <c r="AE1494" t="s">
        <v>119</v>
      </c>
      <c r="AF1494" t="s">
        <v>90</v>
      </c>
      <c r="AG1494">
        <v>-3.7158634513616562E-2</v>
      </c>
      <c r="AH1494">
        <v>0.1002400740981102</v>
      </c>
      <c r="AI1494">
        <v>5.0385117530822754E-2</v>
      </c>
      <c r="AJ1494">
        <v>4.3299999088048935E-2</v>
      </c>
      <c r="AM1494">
        <v>3.2928682863712311E-2</v>
      </c>
      <c r="AN1494">
        <v>6.7311391234397888E-2</v>
      </c>
      <c r="AO1494">
        <v>6.5165571868419647E-2</v>
      </c>
      <c r="AP1494">
        <v>-7.1591317653656006E-2</v>
      </c>
      <c r="AQ1494">
        <v>3.6259587854146957E-2</v>
      </c>
      <c r="AU1494">
        <v>3.5500001162290573E-2</v>
      </c>
      <c r="AV1494">
        <v>3.3663716167211533E-2</v>
      </c>
      <c r="AW1494">
        <v>8.7240859866142273E-2</v>
      </c>
      <c r="AX1494">
        <v>9.0447783470153809E-2</v>
      </c>
      <c r="AY1494">
        <v>4.6842560172080994E-2</v>
      </c>
    </row>
    <row r="1495" spans="1:51" hidden="1" x14ac:dyDescent="0.45">
      <c r="A1495">
        <v>1893</v>
      </c>
      <c r="B1495" t="s">
        <v>67</v>
      </c>
      <c r="C1495" t="s">
        <v>85</v>
      </c>
      <c r="D1495">
        <v>142</v>
      </c>
      <c r="E1495">
        <v>2038</v>
      </c>
      <c r="F1495">
        <v>1769.37</v>
      </c>
      <c r="G1495">
        <v>6.3550844629154817</v>
      </c>
      <c r="H1495">
        <v>10.56</v>
      </c>
      <c r="I1495">
        <v>809</v>
      </c>
      <c r="J1495">
        <v>0.16316440049443759</v>
      </c>
      <c r="K1495">
        <v>2.343053203732389</v>
      </c>
      <c r="L1495">
        <v>-15</v>
      </c>
      <c r="M1495">
        <v>205</v>
      </c>
      <c r="N1495">
        <v>136</v>
      </c>
      <c r="O1495">
        <v>58.2515</v>
      </c>
      <c r="P1495">
        <v>391.75200000000001</v>
      </c>
      <c r="Q1495">
        <v>5</v>
      </c>
      <c r="R1495">
        <v>3.53</v>
      </c>
      <c r="S1495">
        <v>0.21460000000000001</v>
      </c>
      <c r="T1495">
        <v>52.5</v>
      </c>
      <c r="U1495">
        <v>60.3</v>
      </c>
      <c r="V1495">
        <v>3.729584</v>
      </c>
      <c r="W1495">
        <v>1</v>
      </c>
      <c r="X1495">
        <v>1</v>
      </c>
      <c r="Y1495">
        <v>0</v>
      </c>
      <c r="Z1495">
        <v>442.61200000000002</v>
      </c>
      <c r="AA1495">
        <v>173.85669999999999</v>
      </c>
      <c r="AD1495">
        <v>2.3839984323166719</v>
      </c>
      <c r="AE1495" t="s">
        <v>119</v>
      </c>
      <c r="AF1495" t="s">
        <v>90</v>
      </c>
      <c r="AG1495">
        <v>-2.4247007444500923E-2</v>
      </c>
      <c r="AH1495">
        <v>0.18166601657867432</v>
      </c>
      <c r="AI1495">
        <v>3.1488131731748581E-2</v>
      </c>
      <c r="AJ1495">
        <v>3.9999999105930328E-2</v>
      </c>
      <c r="AM1495">
        <v>0.11714565753936768</v>
      </c>
      <c r="AN1495">
        <v>6.4520366489887238E-2</v>
      </c>
      <c r="AO1495">
        <v>5.775466188788414E-2</v>
      </c>
      <c r="AP1495">
        <v>-6.3718982040882111E-2</v>
      </c>
      <c r="AQ1495">
        <v>4.3365921825170517E-2</v>
      </c>
      <c r="AU1495">
        <v>3.5300001502037048E-2</v>
      </c>
      <c r="AV1495">
        <v>4.0602687746286392E-2</v>
      </c>
      <c r="AW1495">
        <v>0.15461523830890656</v>
      </c>
      <c r="AX1495">
        <v>0.1667548269033432</v>
      </c>
      <c r="AY1495">
        <v>3.5744063556194305E-2</v>
      </c>
    </row>
    <row r="1496" spans="1:51" hidden="1" x14ac:dyDescent="0.45">
      <c r="A1496">
        <v>1894</v>
      </c>
      <c r="B1496" t="s">
        <v>67</v>
      </c>
      <c r="C1496" t="s">
        <v>85</v>
      </c>
      <c r="D1496">
        <v>142</v>
      </c>
      <c r="E1496">
        <v>2057</v>
      </c>
      <c r="F1496">
        <v>1763.72</v>
      </c>
      <c r="G1496">
        <v>6.334997435746776</v>
      </c>
      <c r="H1496">
        <v>10.89</v>
      </c>
      <c r="I1496">
        <v>816</v>
      </c>
      <c r="J1496">
        <v>0.1642156862745098</v>
      </c>
      <c r="K1496">
        <v>2.2792346339809217</v>
      </c>
      <c r="L1496">
        <v>-23</v>
      </c>
      <c r="M1496">
        <v>206</v>
      </c>
      <c r="N1496">
        <v>132</v>
      </c>
      <c r="O1496">
        <v>58.291499999999999</v>
      </c>
      <c r="P1496">
        <v>415.54300000000001</v>
      </c>
      <c r="Q1496">
        <v>4.5</v>
      </c>
      <c r="R1496">
        <v>3.41</v>
      </c>
      <c r="S1496">
        <v>0.18990000000000001</v>
      </c>
      <c r="T1496">
        <v>53.6</v>
      </c>
      <c r="U1496">
        <v>61.2</v>
      </c>
      <c r="V1496">
        <v>3.7145999999999999</v>
      </c>
      <c r="W1496">
        <v>1</v>
      </c>
      <c r="X1496">
        <v>1</v>
      </c>
      <c r="Y1496">
        <v>0</v>
      </c>
      <c r="Z1496">
        <v>464.84300000000002</v>
      </c>
      <c r="AA1496">
        <v>189.55070000000001</v>
      </c>
      <c r="AD1496">
        <v>2.249625575633722</v>
      </c>
      <c r="AE1496" t="s">
        <v>119</v>
      </c>
      <c r="AF1496" t="s">
        <v>90</v>
      </c>
      <c r="AG1496">
        <v>4.417264461517334E-2</v>
      </c>
      <c r="AH1496">
        <v>-5.2455812692642212E-5</v>
      </c>
      <c r="AI1496">
        <v>7.7168412506580353E-2</v>
      </c>
      <c r="AJ1496">
        <v>3.3799998462200165E-2</v>
      </c>
      <c r="AM1496">
        <v>-5.636325478553772E-2</v>
      </c>
      <c r="AN1496">
        <v>5.6310798972845078E-2</v>
      </c>
      <c r="AO1496">
        <v>5.9674233198165894E-2</v>
      </c>
      <c r="AP1496">
        <v>1.933909603394568E-3</v>
      </c>
      <c r="AQ1496">
        <v>4.3427281081676483E-2</v>
      </c>
      <c r="AU1496">
        <v>3.4099999815225601E-2</v>
      </c>
      <c r="AV1496">
        <v>4.3511264026165009E-2</v>
      </c>
      <c r="AW1496">
        <v>7.5804581865668297E-3</v>
      </c>
      <c r="AX1496">
        <v>3.1869050581008196E-3</v>
      </c>
      <c r="AY1496">
        <v>5.5484205484390259E-2</v>
      </c>
    </row>
    <row r="1497" spans="1:51" hidden="1" x14ac:dyDescent="0.45">
      <c r="A1497">
        <v>1895</v>
      </c>
      <c r="B1497" t="s">
        <v>67</v>
      </c>
      <c r="C1497" t="s">
        <v>85</v>
      </c>
      <c r="D1497">
        <v>142</v>
      </c>
      <c r="E1497">
        <v>2083</v>
      </c>
      <c r="F1497">
        <v>1762.77</v>
      </c>
      <c r="G1497">
        <v>6.330180648619586</v>
      </c>
      <c r="H1497">
        <v>11.06</v>
      </c>
      <c r="I1497">
        <v>832</v>
      </c>
      <c r="J1497">
        <v>0.16826923076923078</v>
      </c>
      <c r="K1497">
        <v>2.2792346339809217</v>
      </c>
      <c r="L1497">
        <v>-35</v>
      </c>
      <c r="M1497">
        <v>223</v>
      </c>
      <c r="N1497">
        <v>137</v>
      </c>
      <c r="O1497">
        <v>62.089669999999998</v>
      </c>
      <c r="P1497">
        <v>436.11599999999999</v>
      </c>
      <c r="Q1497">
        <v>3.83</v>
      </c>
      <c r="R1497">
        <v>3.17</v>
      </c>
      <c r="S1497">
        <v>0.20519999999999999</v>
      </c>
      <c r="T1497">
        <v>54.8</v>
      </c>
      <c r="U1497">
        <v>62.4</v>
      </c>
      <c r="V1497">
        <v>3.7134899999999997</v>
      </c>
      <c r="W1497">
        <v>1</v>
      </c>
      <c r="X1497">
        <v>1</v>
      </c>
      <c r="Y1497">
        <v>0</v>
      </c>
      <c r="Z1497">
        <v>493.55099999999999</v>
      </c>
      <c r="AA1497">
        <v>204.46680000000001</v>
      </c>
      <c r="AD1497">
        <v>2.390997018602242</v>
      </c>
      <c r="AE1497" t="s">
        <v>119</v>
      </c>
      <c r="AF1497" t="s">
        <v>90</v>
      </c>
      <c r="AG1497">
        <v>6.3156113028526306E-2</v>
      </c>
      <c r="AH1497">
        <v>0.12067954987287521</v>
      </c>
      <c r="AI1497">
        <v>3.868473693728447E-2</v>
      </c>
      <c r="AJ1497">
        <v>2.8300000354647636E-2</v>
      </c>
      <c r="AM1497">
        <v>6.2841445207595825E-2</v>
      </c>
      <c r="AN1497">
        <v>5.7838104665279388E-2</v>
      </c>
      <c r="AO1497">
        <v>5.4418373852968216E-2</v>
      </c>
      <c r="AP1497">
        <v>2.081645093858242E-2</v>
      </c>
      <c r="AQ1497">
        <v>4.2005289345979691E-2</v>
      </c>
      <c r="AU1497">
        <v>3.1700000166893005E-2</v>
      </c>
      <c r="AV1497">
        <v>4.2879689484834671E-2</v>
      </c>
      <c r="AW1497">
        <v>0.10858619213104248</v>
      </c>
      <c r="AX1497">
        <v>0.1160954013466835</v>
      </c>
      <c r="AY1497">
        <v>3.3492367714643478E-2</v>
      </c>
    </row>
    <row r="1498" spans="1:51" hidden="1" x14ac:dyDescent="0.45">
      <c r="A1498">
        <v>1896</v>
      </c>
      <c r="B1498" t="s">
        <v>67</v>
      </c>
      <c r="C1498" t="s">
        <v>85</v>
      </c>
      <c r="D1498">
        <v>142</v>
      </c>
      <c r="E1498">
        <v>2112</v>
      </c>
      <c r="F1498">
        <v>1787.95</v>
      </c>
      <c r="G1498">
        <v>6.4231343916910957</v>
      </c>
      <c r="H1498">
        <v>11.42</v>
      </c>
      <c r="I1498">
        <v>875</v>
      </c>
      <c r="J1498">
        <v>0.16342857142857142</v>
      </c>
      <c r="K1498">
        <v>2.3248193266605397</v>
      </c>
      <c r="L1498">
        <v>-40</v>
      </c>
      <c r="M1498">
        <v>240</v>
      </c>
      <c r="N1498">
        <v>148</v>
      </c>
      <c r="O1498">
        <v>63.154499999999999</v>
      </c>
      <c r="P1498">
        <v>468.53149999999999</v>
      </c>
      <c r="Q1498">
        <v>4.04</v>
      </c>
      <c r="R1498">
        <v>3.08</v>
      </c>
      <c r="S1498">
        <v>0.2223</v>
      </c>
      <c r="T1498">
        <v>57.1</v>
      </c>
      <c r="U1498">
        <v>71.400000000000006</v>
      </c>
      <c r="V1498">
        <v>3.7303010000000008</v>
      </c>
      <c r="W1498">
        <v>1</v>
      </c>
      <c r="X1498">
        <v>1</v>
      </c>
      <c r="Y1498">
        <v>0</v>
      </c>
      <c r="Z1498">
        <v>521.51900000000001</v>
      </c>
      <c r="AA1498">
        <v>220.00129999999999</v>
      </c>
      <c r="AD1498">
        <v>2.5642820150329633</v>
      </c>
      <c r="AE1498" t="s">
        <v>119</v>
      </c>
      <c r="AF1498" t="s">
        <v>90</v>
      </c>
      <c r="AG1498">
        <v>0.11728785187005997</v>
      </c>
      <c r="AH1498">
        <v>0.13178491592407227</v>
      </c>
      <c r="AI1498">
        <v>4.3456688523292542E-2</v>
      </c>
      <c r="AJ1498">
        <v>2.9999999329447746E-2</v>
      </c>
      <c r="AM1498">
        <v>7.2471767663955688E-2</v>
      </c>
      <c r="AN1498">
        <v>5.9313151985406876E-2</v>
      </c>
      <c r="AO1498">
        <v>5.530509352684021E-2</v>
      </c>
      <c r="AP1498">
        <v>7.3152929544448853E-2</v>
      </c>
      <c r="AQ1498">
        <v>4.1910253465175629E-2</v>
      </c>
      <c r="AU1498">
        <v>3.0799999833106995E-2</v>
      </c>
      <c r="AV1498">
        <v>4.4976111501455307E-2</v>
      </c>
      <c r="AW1498">
        <v>0.1213047057390213</v>
      </c>
      <c r="AX1498">
        <v>0.13058637082576752</v>
      </c>
      <c r="AY1498">
        <v>3.6728344857692719E-2</v>
      </c>
    </row>
    <row r="1499" spans="1:51" hidden="1" x14ac:dyDescent="0.45">
      <c r="A1499">
        <v>1897</v>
      </c>
      <c r="B1499" t="s">
        <v>67</v>
      </c>
      <c r="C1499" t="s">
        <v>85</v>
      </c>
      <c r="D1499">
        <v>142</v>
      </c>
      <c r="E1499">
        <v>2142</v>
      </c>
      <c r="F1499">
        <v>1856.41</v>
      </c>
      <c r="G1499">
        <v>6.6723775043150342</v>
      </c>
      <c r="H1499">
        <v>11.58</v>
      </c>
      <c r="I1499">
        <v>919</v>
      </c>
      <c r="J1499">
        <v>0.176278563656148</v>
      </c>
      <c r="K1499">
        <v>2.2837931032488812</v>
      </c>
      <c r="L1499">
        <v>-40</v>
      </c>
      <c r="M1499">
        <v>264</v>
      </c>
      <c r="N1499">
        <v>168</v>
      </c>
      <c r="O1499">
        <v>67.222080000000005</v>
      </c>
      <c r="P1499">
        <v>518.69449999999995</v>
      </c>
      <c r="Q1499">
        <v>4.63</v>
      </c>
      <c r="R1499">
        <v>3.07</v>
      </c>
      <c r="S1499">
        <v>0.21229999999999999</v>
      </c>
      <c r="T1499">
        <v>65.099999999999994</v>
      </c>
      <c r="U1499">
        <v>78.2</v>
      </c>
      <c r="V1499">
        <v>3.7316399999999996</v>
      </c>
      <c r="W1499">
        <v>1</v>
      </c>
      <c r="X1499">
        <v>1</v>
      </c>
      <c r="Y1499">
        <v>0</v>
      </c>
      <c r="Z1499">
        <v>569.26900000000001</v>
      </c>
      <c r="AA1499">
        <v>228.88919999999999</v>
      </c>
      <c r="AD1499">
        <v>2.6118724017748414</v>
      </c>
      <c r="AE1499" t="s">
        <v>119</v>
      </c>
      <c r="AF1499" t="s">
        <v>90</v>
      </c>
      <c r="AG1499">
        <v>8.3865314722061157E-2</v>
      </c>
      <c r="AH1499">
        <v>7.3863908648490906E-2</v>
      </c>
      <c r="AI1499">
        <v>3.141774982213974E-2</v>
      </c>
      <c r="AJ1499">
        <v>3.6299999803304672E-2</v>
      </c>
      <c r="AM1499">
        <v>1.8558815121650696E-2</v>
      </c>
      <c r="AN1499">
        <v>5.530509352684021E-2</v>
      </c>
      <c r="AO1499">
        <v>5.4297398775815964E-2</v>
      </c>
      <c r="AP1499">
        <v>6.8743929266929626E-2</v>
      </c>
      <c r="AQ1499">
        <v>3.8020443171262741E-2</v>
      </c>
      <c r="AU1499">
        <v>3.0700000002980232E-2</v>
      </c>
      <c r="AV1499">
        <v>4.0634118020534515E-2</v>
      </c>
      <c r="AW1499">
        <v>7.0977695286273956E-2</v>
      </c>
      <c r="AX1499">
        <v>7.4859730899333954E-2</v>
      </c>
      <c r="AY1499">
        <v>3.3858872950077057E-2</v>
      </c>
    </row>
    <row r="1500" spans="1:51" hidden="1" x14ac:dyDescent="0.45">
      <c r="A1500">
        <v>1898</v>
      </c>
      <c r="B1500" t="s">
        <v>67</v>
      </c>
      <c r="C1500" t="s">
        <v>85</v>
      </c>
      <c r="D1500">
        <v>142</v>
      </c>
      <c r="E1500">
        <v>2174</v>
      </c>
      <c r="F1500">
        <v>1844.25</v>
      </c>
      <c r="G1500">
        <v>6.6277966021804069</v>
      </c>
      <c r="H1500">
        <v>11.7</v>
      </c>
      <c r="I1500">
        <v>998</v>
      </c>
      <c r="J1500">
        <v>0.18937875751503006</v>
      </c>
      <c r="K1500">
        <v>2.3476116730003485</v>
      </c>
      <c r="L1500">
        <v>-62</v>
      </c>
      <c r="M1500">
        <v>280</v>
      </c>
      <c r="N1500">
        <v>159</v>
      </c>
      <c r="O1500">
        <v>74.639579999999995</v>
      </c>
      <c r="P1500">
        <v>558.76300000000003</v>
      </c>
      <c r="Q1500">
        <v>4.29</v>
      </c>
      <c r="R1500">
        <v>3.14</v>
      </c>
      <c r="S1500">
        <v>0.2137</v>
      </c>
      <c r="T1500">
        <v>73.8</v>
      </c>
      <c r="U1500">
        <v>81</v>
      </c>
      <c r="V1500">
        <v>3.762912</v>
      </c>
      <c r="W1500">
        <v>1</v>
      </c>
      <c r="X1500">
        <v>1</v>
      </c>
      <c r="Y1500">
        <v>0</v>
      </c>
      <c r="Z1500">
        <v>660.64300000000003</v>
      </c>
      <c r="AA1500">
        <v>232.8561</v>
      </c>
      <c r="AD1500">
        <v>2.877258793723668</v>
      </c>
      <c r="AE1500" t="s">
        <v>119</v>
      </c>
      <c r="AF1500" t="s">
        <v>90</v>
      </c>
      <c r="AG1500">
        <v>4.0412865579128265E-2</v>
      </c>
      <c r="AH1500">
        <v>0.15827879309654236</v>
      </c>
      <c r="AI1500">
        <v>1.4922679401934147E-2</v>
      </c>
      <c r="AJ1500">
        <v>3.2900001853704453E-2</v>
      </c>
      <c r="AM1500">
        <v>0.10160919278860092</v>
      </c>
      <c r="AN1500">
        <v>5.6669607758522034E-2</v>
      </c>
      <c r="AO1500">
        <v>5.1442570984363556E-2</v>
      </c>
      <c r="AP1500">
        <v>1.4325466006994247E-2</v>
      </c>
      <c r="AQ1500">
        <v>3.9157401770353317E-2</v>
      </c>
      <c r="AU1500">
        <v>3.1399998813867569E-2</v>
      </c>
      <c r="AV1500">
        <v>3.9718348532915115E-2</v>
      </c>
      <c r="AW1500">
        <v>0.13418984413146973</v>
      </c>
      <c r="AX1500">
        <v>0.14592666923999786</v>
      </c>
      <c r="AY1500">
        <v>2.3911340162158012E-2</v>
      </c>
    </row>
    <row r="1501" spans="1:51" hidden="1" x14ac:dyDescent="0.45">
      <c r="A1501">
        <v>1899</v>
      </c>
      <c r="B1501" t="s">
        <v>67</v>
      </c>
      <c r="C1501" t="s">
        <v>85</v>
      </c>
      <c r="D1501">
        <v>142</v>
      </c>
      <c r="E1501">
        <v>2204</v>
      </c>
      <c r="F1501">
        <v>1875.18</v>
      </c>
      <c r="G1501">
        <v>6.7396075544307008</v>
      </c>
      <c r="H1501">
        <v>11.86</v>
      </c>
      <c r="I1501">
        <v>1065</v>
      </c>
      <c r="J1501">
        <v>0.20657276995305165</v>
      </c>
      <c r="K1501">
        <v>2.4729695778692911</v>
      </c>
      <c r="L1501">
        <v>-86</v>
      </c>
      <c r="M1501">
        <v>310</v>
      </c>
      <c r="N1501">
        <v>159</v>
      </c>
      <c r="O1501">
        <v>78.849829999999997</v>
      </c>
      <c r="P1501">
        <v>603.15449999999998</v>
      </c>
      <c r="Q1501">
        <v>6</v>
      </c>
      <c r="R1501">
        <v>3.44</v>
      </c>
      <c r="S1501">
        <v>0.2266</v>
      </c>
      <c r="T1501">
        <v>82.5</v>
      </c>
      <c r="U1501">
        <v>90.6</v>
      </c>
      <c r="V1501">
        <v>3.7645359999999997</v>
      </c>
      <c r="W1501">
        <v>1</v>
      </c>
      <c r="X1501">
        <v>1</v>
      </c>
      <c r="Y1501">
        <v>1</v>
      </c>
      <c r="Z1501">
        <v>700.10400000000004</v>
      </c>
      <c r="AA1501">
        <v>244.00810000000001</v>
      </c>
      <c r="AD1501">
        <v>2.9743991713673834</v>
      </c>
      <c r="AE1501" t="s">
        <v>119</v>
      </c>
      <c r="AF1501" t="s">
        <v>90</v>
      </c>
      <c r="AG1501">
        <v>-8.7330350652337074E-3</v>
      </c>
      <c r="AH1501">
        <v>8.5682392120361328E-2</v>
      </c>
      <c r="AI1501">
        <v>-1.121657807379961E-2</v>
      </c>
      <c r="AJ1501">
        <v>5.000000074505806E-2</v>
      </c>
      <c r="AM1501">
        <v>3.3761285245418549E-2</v>
      </c>
      <c r="AN1501">
        <v>5.1921110600233078E-2</v>
      </c>
      <c r="AO1501">
        <v>5.0225436687469482E-2</v>
      </c>
      <c r="AP1501">
        <v>-8.1909142434597015E-2</v>
      </c>
      <c r="AQ1501">
        <v>4.4119559228420258E-2</v>
      </c>
      <c r="AU1501">
        <v>3.4400001168251038E-2</v>
      </c>
      <c r="AV1501">
        <v>4.050576314330101E-2</v>
      </c>
      <c r="AW1501">
        <v>7.0804618299007416E-2</v>
      </c>
      <c r="AX1501">
        <v>7.6775312423706055E-2</v>
      </c>
      <c r="AY1501">
        <v>1.9391711801290512E-2</v>
      </c>
    </row>
    <row r="1502" spans="1:51" hidden="1" x14ac:dyDescent="0.45">
      <c r="A1502">
        <v>1900</v>
      </c>
      <c r="B1502" t="s">
        <v>67</v>
      </c>
      <c r="C1502" t="s">
        <v>85</v>
      </c>
      <c r="D1502">
        <v>142</v>
      </c>
      <c r="E1502">
        <v>2230</v>
      </c>
      <c r="F1502">
        <v>1876.69</v>
      </c>
      <c r="G1502">
        <v>6.7439119173954234</v>
      </c>
      <c r="H1502">
        <v>11.79</v>
      </c>
      <c r="I1502">
        <v>1115</v>
      </c>
      <c r="J1502">
        <v>0.18654708520179372</v>
      </c>
      <c r="K1502">
        <v>2.5778143710324164</v>
      </c>
      <c r="L1502">
        <v>-69</v>
      </c>
      <c r="M1502">
        <v>311</v>
      </c>
      <c r="N1502">
        <v>173</v>
      </c>
      <c r="O1502">
        <v>77.183329999999998</v>
      </c>
      <c r="P1502">
        <v>653.26700000000005</v>
      </c>
      <c r="Q1502">
        <v>6.5</v>
      </c>
      <c r="R1502">
        <v>3.7</v>
      </c>
      <c r="S1502">
        <v>0.21790000000000001</v>
      </c>
      <c r="T1502">
        <v>64.5</v>
      </c>
      <c r="U1502">
        <v>76.900000000000006</v>
      </c>
      <c r="V1502">
        <v>3.7378080000000002</v>
      </c>
      <c r="W1502">
        <v>1</v>
      </c>
      <c r="X1502">
        <v>1</v>
      </c>
      <c r="Y1502">
        <v>0</v>
      </c>
      <c r="Z1502">
        <v>766.53099999999995</v>
      </c>
      <c r="AA1502">
        <v>250.9</v>
      </c>
      <c r="AD1502">
        <v>2.6157916100947607</v>
      </c>
      <c r="AE1502" t="s">
        <v>119</v>
      </c>
      <c r="AF1502" t="s">
        <v>90</v>
      </c>
      <c r="AG1502">
        <v>1.3829410308972001E-3</v>
      </c>
      <c r="AH1502">
        <v>-6.8025514483451843E-2</v>
      </c>
      <c r="AI1502">
        <v>2.7005011215806007E-2</v>
      </c>
      <c r="AJ1502">
        <v>5.3800001740455627E-2</v>
      </c>
      <c r="AM1502">
        <v>-0.12056548893451691</v>
      </c>
      <c r="AN1502">
        <v>5.2539970725774765E-2</v>
      </c>
      <c r="AO1502">
        <v>5.9742901474237442E-2</v>
      </c>
      <c r="AP1502">
        <v>-4.1375964879989624E-2</v>
      </c>
      <c r="AQ1502">
        <v>3.9879504591226578E-2</v>
      </c>
      <c r="AU1502">
        <v>3.7000000476837158E-2</v>
      </c>
      <c r="AV1502">
        <v>3.8229450583457947E-2</v>
      </c>
      <c r="AW1502">
        <v>-5.1218573004007339E-2</v>
      </c>
      <c r="AX1502">
        <v>-6.1659026890993118E-2</v>
      </c>
      <c r="AY1502">
        <v>4.0402505546808243E-2</v>
      </c>
    </row>
    <row r="1503" spans="1:51" hidden="1" x14ac:dyDescent="0.45">
      <c r="A1503">
        <v>1901</v>
      </c>
      <c r="B1503" t="s">
        <v>67</v>
      </c>
      <c r="C1503" t="s">
        <v>85</v>
      </c>
      <c r="D1503">
        <v>142</v>
      </c>
      <c r="E1503">
        <v>2255</v>
      </c>
      <c r="F1503">
        <v>1902.13</v>
      </c>
      <c r="G1503">
        <v>6.8380954784568546</v>
      </c>
      <c r="H1503">
        <v>11.71</v>
      </c>
      <c r="I1503">
        <v>1101</v>
      </c>
      <c r="J1503">
        <v>0.17620345140781107</v>
      </c>
      <c r="K1503">
        <v>2.5276712090848394</v>
      </c>
      <c r="L1503">
        <v>-70</v>
      </c>
      <c r="M1503">
        <v>287</v>
      </c>
      <c r="N1503">
        <v>165</v>
      </c>
      <c r="O1503">
        <v>76.557329999999993</v>
      </c>
      <c r="P1503">
        <v>679.06799999999998</v>
      </c>
      <c r="Q1503">
        <v>5.63</v>
      </c>
      <c r="R1503">
        <v>3.56</v>
      </c>
      <c r="S1503">
        <v>0.25069999999999998</v>
      </c>
      <c r="T1503">
        <v>83.1</v>
      </c>
      <c r="U1503">
        <v>110.4</v>
      </c>
      <c r="V1503">
        <v>3.7223280000000001</v>
      </c>
      <c r="W1503">
        <v>1</v>
      </c>
      <c r="X1503">
        <v>1</v>
      </c>
      <c r="Y1503">
        <v>0</v>
      </c>
      <c r="Z1503">
        <v>798.81600000000003</v>
      </c>
      <c r="AA1503">
        <v>262.94900000000001</v>
      </c>
      <c r="AD1503">
        <v>2.5287291967022658</v>
      </c>
      <c r="AE1503" t="s">
        <v>119</v>
      </c>
      <c r="AF1503" t="s">
        <v>90</v>
      </c>
      <c r="AG1503">
        <v>1.7377113923430443E-2</v>
      </c>
      <c r="AH1503">
        <v>2.5934036821126938E-2</v>
      </c>
      <c r="AI1503">
        <v>8.770422637462616E-2</v>
      </c>
      <c r="AJ1503">
        <v>4.6300001442432404E-2</v>
      </c>
      <c r="AM1503">
        <v>-3.3282488584518433E-2</v>
      </c>
      <c r="AN1503">
        <v>5.921652540564537E-2</v>
      </c>
      <c r="AO1503">
        <v>6.1255253851413727E-2</v>
      </c>
      <c r="AP1503">
        <v>-5.1983155310153961E-2</v>
      </c>
      <c r="AQ1503">
        <v>4.7493055462837219E-2</v>
      </c>
      <c r="AU1503">
        <v>3.5599999129772186E-2</v>
      </c>
      <c r="AV1503">
        <v>4.5024216175079346E-2</v>
      </c>
      <c r="AW1503">
        <v>3.010609932243824E-2</v>
      </c>
      <c r="AX1503">
        <v>2.5169761851429939E-2</v>
      </c>
      <c r="AY1503">
        <v>6.700211763381958E-2</v>
      </c>
    </row>
    <row r="1504" spans="1:51" hidden="1" x14ac:dyDescent="0.45">
      <c r="A1504">
        <v>1902</v>
      </c>
      <c r="B1504" t="s">
        <v>67</v>
      </c>
      <c r="C1504" t="s">
        <v>85</v>
      </c>
      <c r="D1504">
        <v>142</v>
      </c>
      <c r="E1504">
        <v>2275</v>
      </c>
      <c r="F1504">
        <v>1914.36</v>
      </c>
      <c r="G1504">
        <v>6.8807291687741063</v>
      </c>
      <c r="H1504">
        <v>11.71</v>
      </c>
      <c r="I1504">
        <v>1088</v>
      </c>
      <c r="J1504">
        <v>0.16819852941176472</v>
      </c>
      <c r="K1504">
        <v>2.5504635554246478</v>
      </c>
      <c r="L1504">
        <v>-63</v>
      </c>
      <c r="M1504">
        <v>290</v>
      </c>
      <c r="N1504">
        <v>181</v>
      </c>
      <c r="O1504">
        <v>75.924419999999998</v>
      </c>
      <c r="P1504">
        <v>695.32449999999994</v>
      </c>
      <c r="Q1504">
        <v>4.58</v>
      </c>
      <c r="R1504">
        <v>3.34</v>
      </c>
      <c r="S1504">
        <v>0.253</v>
      </c>
      <c r="T1504">
        <v>85.8</v>
      </c>
      <c r="U1504">
        <v>105.1</v>
      </c>
      <c r="V1504">
        <v>3.7323539999999999</v>
      </c>
      <c r="W1504">
        <v>1</v>
      </c>
      <c r="X1504">
        <v>1</v>
      </c>
      <c r="Y1504">
        <v>0</v>
      </c>
      <c r="Z1504">
        <v>815.67600000000004</v>
      </c>
      <c r="AA1504">
        <v>277.113</v>
      </c>
      <c r="AD1504">
        <v>2.6051537589406939</v>
      </c>
      <c r="AE1504" t="s">
        <v>119</v>
      </c>
      <c r="AF1504" t="s">
        <v>90</v>
      </c>
      <c r="AG1504">
        <v>1.4985128305852413E-2</v>
      </c>
      <c r="AH1504">
        <v>9.1748200356960297E-2</v>
      </c>
      <c r="AI1504">
        <v>6.8784281611442566E-2</v>
      </c>
      <c r="AJ1504">
        <v>3.5799998790025711E-2</v>
      </c>
      <c r="AM1504">
        <v>3.0220704153180122E-2</v>
      </c>
      <c r="AN1504">
        <v>6.1527498066425323E-2</v>
      </c>
      <c r="AO1504">
        <v>5.9722639620304108E-2</v>
      </c>
      <c r="AP1504">
        <v>-2.8713569045066833E-2</v>
      </c>
      <c r="AQ1504">
        <v>4.5210547745227814E-2</v>
      </c>
      <c r="AU1504">
        <v>3.3399999141693115E-2</v>
      </c>
      <c r="AV1504">
        <v>4.3912392109632492E-2</v>
      </c>
      <c r="AW1504">
        <v>8.0806039273738861E-2</v>
      </c>
      <c r="AX1504">
        <v>8.4715738892555237E-2</v>
      </c>
      <c r="AY1504">
        <v>5.2292138338088989E-2</v>
      </c>
    </row>
    <row r="1505" spans="1:51" hidden="1" x14ac:dyDescent="0.45">
      <c r="A1505">
        <v>1903</v>
      </c>
      <c r="B1505" t="s">
        <v>67</v>
      </c>
      <c r="C1505" t="s">
        <v>85</v>
      </c>
      <c r="D1505">
        <v>142</v>
      </c>
      <c r="E1505">
        <v>2288</v>
      </c>
      <c r="F1505">
        <v>1891.49</v>
      </c>
      <c r="G1505">
        <v>6.8001760904342978</v>
      </c>
      <c r="H1505">
        <v>11.77</v>
      </c>
      <c r="I1505">
        <v>1081</v>
      </c>
      <c r="J1505">
        <v>0.15911193339500462</v>
      </c>
      <c r="K1505">
        <v>2.6097236559081551</v>
      </c>
      <c r="L1505">
        <v>-58</v>
      </c>
      <c r="M1505">
        <v>293</v>
      </c>
      <c r="N1505">
        <v>193</v>
      </c>
      <c r="O1505">
        <v>73.97833</v>
      </c>
      <c r="P1505">
        <v>713.06050000000005</v>
      </c>
      <c r="Q1505">
        <v>5.21</v>
      </c>
      <c r="R1505">
        <v>3.31</v>
      </c>
      <c r="S1505">
        <v>0.26169999999999999</v>
      </c>
      <c r="T1505">
        <v>83.5</v>
      </c>
      <c r="U1505">
        <v>105.2</v>
      </c>
      <c r="V1505">
        <v>3.7398640000000003</v>
      </c>
      <c r="W1505">
        <v>1</v>
      </c>
      <c r="X1505">
        <v>1</v>
      </c>
      <c r="Y1505">
        <v>0</v>
      </c>
      <c r="Z1505">
        <v>848.28200000000004</v>
      </c>
      <c r="AA1505">
        <v>289.52300000000002</v>
      </c>
      <c r="AD1505">
        <v>2.5793989614097952</v>
      </c>
      <c r="AE1505" t="s">
        <v>119</v>
      </c>
      <c r="AF1505" t="s">
        <v>90</v>
      </c>
      <c r="AG1505">
        <v>-3.7581507116556168E-2</v>
      </c>
      <c r="AH1505">
        <v>4.8781335353851318E-2</v>
      </c>
      <c r="AI1505">
        <v>1.8729155883193016E-2</v>
      </c>
      <c r="AJ1505">
        <v>4.2100001126527786E-2</v>
      </c>
      <c r="AM1505">
        <v>-9.884268045425415E-3</v>
      </c>
      <c r="AN1505">
        <v>5.8665603399276733E-2</v>
      </c>
      <c r="AO1505">
        <v>5.9251260012388229E-2</v>
      </c>
      <c r="AP1505">
        <v>-6.2096334993839264E-2</v>
      </c>
      <c r="AQ1505">
        <v>4.9089737236499786E-2</v>
      </c>
      <c r="AU1505">
        <v>3.3100001513957977E-2</v>
      </c>
      <c r="AV1505">
        <v>4.6041443943977356E-2</v>
      </c>
      <c r="AW1505">
        <v>3.9523027837276459E-2</v>
      </c>
      <c r="AX1505">
        <v>4.0838178247213364E-2</v>
      </c>
      <c r="AY1505">
        <v>3.0414577573537827E-2</v>
      </c>
    </row>
    <row r="1506" spans="1:51" hidden="1" x14ac:dyDescent="0.45">
      <c r="A1506">
        <v>1904</v>
      </c>
      <c r="B1506" t="s">
        <v>67</v>
      </c>
      <c r="C1506" t="s">
        <v>85</v>
      </c>
      <c r="D1506">
        <v>142</v>
      </c>
      <c r="E1506">
        <v>2297</v>
      </c>
      <c r="F1506">
        <v>1887.66</v>
      </c>
      <c r="G1506">
        <v>6.7841884565653281</v>
      </c>
      <c r="H1506">
        <v>11.43</v>
      </c>
      <c r="I1506">
        <v>1081</v>
      </c>
      <c r="J1506">
        <v>0.16836262719703979</v>
      </c>
      <c r="K1506">
        <v>2.5983274827382448</v>
      </c>
      <c r="L1506">
        <v>-48</v>
      </c>
      <c r="M1506">
        <v>292</v>
      </c>
      <c r="N1506">
        <v>193</v>
      </c>
      <c r="O1506">
        <v>75.222499999999997</v>
      </c>
      <c r="P1506">
        <v>733.14</v>
      </c>
      <c r="Q1506">
        <v>4.92</v>
      </c>
      <c r="R1506">
        <v>3.53</v>
      </c>
      <c r="S1506">
        <v>0.29809999999999998</v>
      </c>
      <c r="T1506">
        <v>85.6</v>
      </c>
      <c r="U1506">
        <v>101.3</v>
      </c>
      <c r="V1506">
        <v>3.7239019999999998</v>
      </c>
      <c r="W1506">
        <v>1</v>
      </c>
      <c r="X1506">
        <v>1</v>
      </c>
      <c r="Y1506">
        <v>0</v>
      </c>
      <c r="Z1506">
        <v>865.52499999999998</v>
      </c>
      <c r="AA1506">
        <v>300.64400000000001</v>
      </c>
      <c r="AD1506">
        <v>2.3870778102823227</v>
      </c>
      <c r="AE1506" t="s">
        <v>119</v>
      </c>
      <c r="AF1506" t="s">
        <v>90</v>
      </c>
      <c r="AG1506">
        <v>7.4779661372303963E-3</v>
      </c>
      <c r="AH1506">
        <v>-1.6910091042518616E-2</v>
      </c>
      <c r="AI1506">
        <v>1.2218638323247433E-2</v>
      </c>
      <c r="AJ1506">
        <v>3.7500001490116119E-2</v>
      </c>
      <c r="AM1506">
        <v>-7.4559971690177917E-2</v>
      </c>
      <c r="AN1506">
        <v>5.7649880647659302E-2</v>
      </c>
      <c r="AO1506">
        <v>6.2294561415910721E-2</v>
      </c>
      <c r="AP1506">
        <v>-5.0336141139268875E-2</v>
      </c>
      <c r="AQ1506">
        <v>5.2704133093357086E-2</v>
      </c>
      <c r="AU1506">
        <v>3.5300001502037048E-2</v>
      </c>
      <c r="AV1506">
        <v>5.0051208585500717E-2</v>
      </c>
      <c r="AW1506">
        <v>-9.0070590376853943E-3</v>
      </c>
      <c r="AX1506">
        <v>-1.4686781913042068E-2</v>
      </c>
      <c r="AY1506">
        <v>2.4859320372343063E-2</v>
      </c>
    </row>
    <row r="1507" spans="1:51" hidden="1" x14ac:dyDescent="0.45">
      <c r="A1507">
        <v>1905</v>
      </c>
      <c r="B1507" t="s">
        <v>67</v>
      </c>
      <c r="C1507" t="s">
        <v>85</v>
      </c>
      <c r="D1507">
        <v>142</v>
      </c>
      <c r="E1507">
        <v>2309</v>
      </c>
      <c r="F1507">
        <v>1892.1</v>
      </c>
      <c r="G1507">
        <v>6.802943180911619</v>
      </c>
      <c r="H1507">
        <v>11.59</v>
      </c>
      <c r="I1507">
        <v>1105</v>
      </c>
      <c r="J1507">
        <v>0.15746606334841629</v>
      </c>
      <c r="K1507">
        <v>2.6758214602936019</v>
      </c>
      <c r="L1507">
        <v>-45</v>
      </c>
      <c r="M1507">
        <v>312</v>
      </c>
      <c r="N1507">
        <v>218</v>
      </c>
      <c r="O1507">
        <v>81.488330000000005</v>
      </c>
      <c r="P1507">
        <v>784.6</v>
      </c>
      <c r="Q1507">
        <v>4.88</v>
      </c>
      <c r="R1507">
        <v>3.6</v>
      </c>
      <c r="S1507">
        <v>0.32469999999999999</v>
      </c>
      <c r="T1507">
        <v>82.6</v>
      </c>
      <c r="U1507">
        <v>97.3</v>
      </c>
      <c r="V1507">
        <v>3.7357520000000006</v>
      </c>
      <c r="W1507">
        <v>1</v>
      </c>
      <c r="X1507">
        <v>1</v>
      </c>
      <c r="Y1507">
        <v>0</v>
      </c>
      <c r="Z1507">
        <v>885.89800000000002</v>
      </c>
      <c r="AA1507">
        <v>309.89</v>
      </c>
      <c r="AD1507">
        <v>2.21659224836583</v>
      </c>
      <c r="AE1507" t="s">
        <v>119</v>
      </c>
      <c r="AF1507" t="s">
        <v>90</v>
      </c>
      <c r="AG1507">
        <v>0.10825368016958237</v>
      </c>
      <c r="AH1507">
        <v>-1.0281030088663101E-2</v>
      </c>
      <c r="AI1507">
        <v>3.4275513142347336E-2</v>
      </c>
      <c r="AJ1507">
        <v>3.3300001174211502E-2</v>
      </c>
      <c r="AM1507">
        <v>-7.1421988308429718E-2</v>
      </c>
      <c r="AN1507">
        <v>6.1140958219766617E-2</v>
      </c>
      <c r="AO1507">
        <v>6.5843641757965088E-2</v>
      </c>
      <c r="AP1507">
        <v>5.7491067796945572E-2</v>
      </c>
      <c r="AQ1507">
        <v>4.9922242760658264E-2</v>
      </c>
      <c r="AU1507">
        <v>3.5999998450279236E-2</v>
      </c>
      <c r="AV1507">
        <v>5.2792325615882874E-2</v>
      </c>
      <c r="AW1507">
        <v>6.4366548322141171E-3</v>
      </c>
      <c r="AX1507">
        <v>1.3853173004463315E-3</v>
      </c>
      <c r="AY1507">
        <v>3.3787757158279419E-2</v>
      </c>
    </row>
    <row r="1508" spans="1:51" hidden="1" x14ac:dyDescent="0.45">
      <c r="A1508">
        <v>1906</v>
      </c>
      <c r="B1508" t="s">
        <v>67</v>
      </c>
      <c r="C1508" t="s">
        <v>85</v>
      </c>
      <c r="D1508">
        <v>142</v>
      </c>
      <c r="E1508">
        <v>2319</v>
      </c>
      <c r="F1508">
        <v>1962.05</v>
      </c>
      <c r="G1508">
        <v>7.0537235660229589</v>
      </c>
      <c r="H1508">
        <v>11.74</v>
      </c>
      <c r="I1508">
        <v>1187</v>
      </c>
      <c r="J1508">
        <v>0.17354675652906487</v>
      </c>
      <c r="K1508">
        <v>2.6575875832217526</v>
      </c>
      <c r="L1508">
        <v>-41</v>
      </c>
      <c r="M1508">
        <v>344</v>
      </c>
      <c r="N1508">
        <v>246</v>
      </c>
      <c r="O1508">
        <v>83.576999999999998</v>
      </c>
      <c r="P1508">
        <v>854.01049999999998</v>
      </c>
      <c r="Q1508">
        <v>5.17</v>
      </c>
      <c r="R1508">
        <v>3.55</v>
      </c>
      <c r="S1508">
        <v>0.29699999999999999</v>
      </c>
      <c r="T1508">
        <v>91.6</v>
      </c>
      <c r="U1508">
        <v>101.3</v>
      </c>
      <c r="V1508">
        <v>3.765447</v>
      </c>
      <c r="W1508">
        <v>1</v>
      </c>
      <c r="X1508">
        <v>1</v>
      </c>
      <c r="Y1508">
        <v>0</v>
      </c>
      <c r="Z1508">
        <v>934.45399999999995</v>
      </c>
      <c r="AA1508">
        <v>320.10700000000003</v>
      </c>
      <c r="AD1508">
        <v>2.4867376789888445</v>
      </c>
      <c r="AE1508" t="s">
        <v>119</v>
      </c>
      <c r="AF1508" t="s">
        <v>90</v>
      </c>
      <c r="AG1508">
        <v>0.16172580420970917</v>
      </c>
      <c r="AH1508">
        <v>0.19020469486713409</v>
      </c>
      <c r="AI1508">
        <v>3.8706488907337189E-2</v>
      </c>
      <c r="AJ1508">
        <v>3.6699999123811722E-2</v>
      </c>
      <c r="AM1508">
        <v>0.12187639623880386</v>
      </c>
      <c r="AN1508">
        <v>6.8328298628330231E-2</v>
      </c>
      <c r="AO1508">
        <v>6.0905374586582184E-2</v>
      </c>
      <c r="AP1508">
        <v>0.10310318320989609</v>
      </c>
      <c r="AQ1508">
        <v>4.8351205885410309E-2</v>
      </c>
      <c r="AU1508">
        <v>3.5500001162290573E-2</v>
      </c>
      <c r="AV1508">
        <v>5.333637073636055E-2</v>
      </c>
      <c r="AW1508">
        <v>0.16537266969680786</v>
      </c>
      <c r="AX1508">
        <v>0.1871158629655838</v>
      </c>
      <c r="AY1508">
        <v>3.7703245878219604E-2</v>
      </c>
    </row>
    <row r="1509" spans="1:51" hidden="1" x14ac:dyDescent="0.45">
      <c r="A1509">
        <v>1907</v>
      </c>
      <c r="B1509" t="s">
        <v>67</v>
      </c>
      <c r="C1509" t="s">
        <v>85</v>
      </c>
      <c r="D1509">
        <v>142</v>
      </c>
      <c r="E1509">
        <v>2329</v>
      </c>
      <c r="F1509">
        <v>2038.47</v>
      </c>
      <c r="G1509">
        <v>7.3303301289226344</v>
      </c>
      <c r="H1509">
        <v>12.02</v>
      </c>
      <c r="I1509">
        <v>1265</v>
      </c>
      <c r="J1509">
        <v>0.19209486166007905</v>
      </c>
      <c r="K1509">
        <v>2.7236853876071989</v>
      </c>
      <c r="L1509">
        <v>-64</v>
      </c>
      <c r="M1509">
        <v>362</v>
      </c>
      <c r="N1509">
        <v>229</v>
      </c>
      <c r="O1509">
        <v>88.809330000000003</v>
      </c>
      <c r="P1509">
        <v>907.01</v>
      </c>
      <c r="Q1509">
        <v>5.21</v>
      </c>
      <c r="R1509">
        <v>3.69</v>
      </c>
      <c r="S1509">
        <v>0.27539999999999998</v>
      </c>
      <c r="T1509">
        <v>99</v>
      </c>
      <c r="U1509">
        <v>110.8</v>
      </c>
      <c r="V1509">
        <v>3.7805460000000002</v>
      </c>
      <c r="W1509">
        <v>1</v>
      </c>
      <c r="X1509">
        <v>1</v>
      </c>
      <c r="Y1509">
        <v>0</v>
      </c>
      <c r="Z1509">
        <v>1004.669</v>
      </c>
      <c r="AA1509">
        <v>339.44799999999998</v>
      </c>
      <c r="AD1509">
        <v>2.3747602984197194</v>
      </c>
      <c r="AE1509" t="s">
        <v>119</v>
      </c>
      <c r="AF1509" t="s">
        <v>90</v>
      </c>
      <c r="AG1509">
        <v>6.2408175319433212E-2</v>
      </c>
      <c r="AH1509">
        <v>1.9196640700101852E-2</v>
      </c>
      <c r="AI1509">
        <v>-2.424251101911068E-2</v>
      </c>
      <c r="AJ1509">
        <v>3.6299999803304672E-2</v>
      </c>
      <c r="AM1509">
        <v>-4.5030843466520309E-2</v>
      </c>
      <c r="AN1509">
        <v>6.4227484166622162E-2</v>
      </c>
      <c r="AO1509">
        <v>6.7256085574626923E-2</v>
      </c>
      <c r="AP1509">
        <v>1.6087211668491364E-2</v>
      </c>
      <c r="AQ1509">
        <v>3.9929553866386414E-2</v>
      </c>
      <c r="AU1509">
        <v>3.6899998784065247E-2</v>
      </c>
      <c r="AV1509">
        <v>4.05719093978405E-2</v>
      </c>
      <c r="AW1509">
        <v>2.2572511807084084E-2</v>
      </c>
      <c r="AX1509">
        <v>2.5149570778012276E-2</v>
      </c>
      <c r="AY1509">
        <v>6.0287443920969963E-3</v>
      </c>
    </row>
    <row r="1510" spans="1:51" hidden="1" x14ac:dyDescent="0.45">
      <c r="A1510">
        <v>1908</v>
      </c>
      <c r="B1510" t="s">
        <v>67</v>
      </c>
      <c r="C1510" t="s">
        <v>85</v>
      </c>
      <c r="D1510">
        <v>142</v>
      </c>
      <c r="E1510">
        <v>2346</v>
      </c>
      <c r="F1510">
        <v>2088.04</v>
      </c>
      <c r="G1510">
        <v>7.5111133734409847</v>
      </c>
      <c r="H1510">
        <v>12.24</v>
      </c>
      <c r="I1510">
        <v>1299</v>
      </c>
      <c r="J1510">
        <v>0.19091608929946113</v>
      </c>
      <c r="K1510">
        <v>2.716847683705248</v>
      </c>
      <c r="L1510">
        <v>-71</v>
      </c>
      <c r="M1510">
        <v>355</v>
      </c>
      <c r="N1510">
        <v>219</v>
      </c>
      <c r="O1510">
        <v>87.50909</v>
      </c>
      <c r="P1510">
        <v>960.38549999999998</v>
      </c>
      <c r="Q1510">
        <v>5.29</v>
      </c>
      <c r="R1510">
        <v>3.76</v>
      </c>
      <c r="S1510">
        <v>0.2671</v>
      </c>
      <c r="T1510">
        <v>106.6</v>
      </c>
      <c r="U1510">
        <v>108.1</v>
      </c>
      <c r="V1510">
        <v>3.7400999999999995</v>
      </c>
      <c r="W1510">
        <v>1</v>
      </c>
      <c r="X1510">
        <v>1</v>
      </c>
      <c r="Y1510">
        <v>0</v>
      </c>
      <c r="Z1510">
        <v>1068.8150000000001</v>
      </c>
      <c r="AA1510">
        <v>359.12099999999998</v>
      </c>
      <c r="AD1510">
        <v>2.4243102893215571</v>
      </c>
      <c r="AE1510" t="s">
        <v>119</v>
      </c>
      <c r="AF1510" t="s">
        <v>90</v>
      </c>
      <c r="AG1510">
        <v>3.7951331585645676E-2</v>
      </c>
      <c r="AH1510">
        <v>9.3919284641742706E-2</v>
      </c>
      <c r="AI1510">
        <v>6.8321347236633301E-2</v>
      </c>
      <c r="AJ1510">
        <v>3.7900000810623169E-2</v>
      </c>
      <c r="AM1510">
        <v>2.0865267142653465E-2</v>
      </c>
      <c r="AN1510">
        <v>7.3054015636444092E-2</v>
      </c>
      <c r="AO1510">
        <v>7.1560882031917572E-2</v>
      </c>
      <c r="AP1510">
        <v>1.2258616276085377E-2</v>
      </c>
      <c r="AQ1510">
        <v>4.1924837976694107E-2</v>
      </c>
      <c r="AU1510">
        <v>3.7599999457597733E-2</v>
      </c>
      <c r="AV1510">
        <v>4.2438779026269913E-2</v>
      </c>
      <c r="AW1510">
        <v>8.0561310052871704E-2</v>
      </c>
      <c r="AX1510">
        <v>8.4656573832035065E-2</v>
      </c>
      <c r="AY1510">
        <v>5.3110674023628235E-2</v>
      </c>
    </row>
    <row r="1511" spans="1:51" hidden="1" x14ac:dyDescent="0.45">
      <c r="A1511">
        <v>1909</v>
      </c>
      <c r="B1511" t="s">
        <v>67</v>
      </c>
      <c r="C1511" t="s">
        <v>85</v>
      </c>
      <c r="D1511">
        <v>142</v>
      </c>
      <c r="E1511">
        <v>2367</v>
      </c>
      <c r="F1511">
        <v>2114.71</v>
      </c>
      <c r="G1511">
        <v>7.604989480004936</v>
      </c>
      <c r="H1511">
        <v>12.31</v>
      </c>
      <c r="I1511">
        <v>1316</v>
      </c>
      <c r="J1511">
        <v>0.17325227963525835</v>
      </c>
      <c r="K1511">
        <v>2.6416329407838823</v>
      </c>
      <c r="L1511">
        <v>-56</v>
      </c>
      <c r="M1511">
        <v>366</v>
      </c>
      <c r="N1511">
        <v>243</v>
      </c>
      <c r="O1511">
        <v>90.887339999999995</v>
      </c>
      <c r="P1511">
        <v>1022.1849999999999</v>
      </c>
      <c r="Q1511">
        <v>4.54</v>
      </c>
      <c r="R1511">
        <v>3.63</v>
      </c>
      <c r="S1511">
        <v>0.26669999999999999</v>
      </c>
      <c r="T1511">
        <v>134.30000000000001</v>
      </c>
      <c r="U1511">
        <v>137.5</v>
      </c>
      <c r="V1511">
        <v>3.7366920000000001</v>
      </c>
      <c r="W1511">
        <v>1</v>
      </c>
      <c r="X1511">
        <v>1</v>
      </c>
      <c r="Y1511">
        <v>0</v>
      </c>
      <c r="Z1511">
        <v>1131.694</v>
      </c>
      <c r="AA1511">
        <v>379.86200000000002</v>
      </c>
      <c r="AD1511">
        <v>2.4161919292302954</v>
      </c>
      <c r="AE1511" t="s">
        <v>119</v>
      </c>
      <c r="AF1511" t="s">
        <v>90</v>
      </c>
      <c r="AG1511">
        <v>7.8100413084030151E-2</v>
      </c>
      <c r="AH1511">
        <v>6.5087795257568359E-2</v>
      </c>
      <c r="AI1511">
        <v>5.6047409772872925E-2</v>
      </c>
      <c r="AJ1511">
        <v>3.5000000149011612E-2</v>
      </c>
      <c r="AM1511">
        <v>-3.3494066447019577E-3</v>
      </c>
      <c r="AN1511">
        <v>6.8437203764915466E-2</v>
      </c>
      <c r="AO1511">
        <v>6.8667195737361908E-2</v>
      </c>
      <c r="AP1511">
        <v>3.1429659575223923E-2</v>
      </c>
      <c r="AQ1511">
        <v>4.6072572469711304E-2</v>
      </c>
      <c r="AU1511">
        <v>3.6299999803304672E-2</v>
      </c>
      <c r="AV1511">
        <v>4.7520618885755539E-2</v>
      </c>
      <c r="AW1511">
        <v>6.4462937414646149E-2</v>
      </c>
      <c r="AX1511">
        <v>6.7321442067623138E-2</v>
      </c>
      <c r="AY1511">
        <v>4.5523703098297119E-2</v>
      </c>
    </row>
    <row r="1512" spans="1:51" hidden="1" x14ac:dyDescent="0.45">
      <c r="A1512">
        <v>1910</v>
      </c>
      <c r="B1512" t="s">
        <v>67</v>
      </c>
      <c r="C1512" t="s">
        <v>85</v>
      </c>
      <c r="D1512">
        <v>142</v>
      </c>
      <c r="E1512">
        <v>2384</v>
      </c>
      <c r="F1512">
        <v>2185.9699999999998</v>
      </c>
      <c r="G1512">
        <v>7.8657108938681342</v>
      </c>
      <c r="H1512">
        <v>12.67</v>
      </c>
      <c r="I1512">
        <v>1435</v>
      </c>
      <c r="J1512">
        <v>0.18327526132404182</v>
      </c>
      <c r="K1512">
        <v>2.7373607954110772</v>
      </c>
      <c r="L1512">
        <v>-30</v>
      </c>
      <c r="M1512">
        <v>402</v>
      </c>
      <c r="N1512">
        <v>283</v>
      </c>
      <c r="O1512">
        <v>97.185749999999999</v>
      </c>
      <c r="P1512">
        <v>1087.3800000000001</v>
      </c>
      <c r="Q1512">
        <v>4.5</v>
      </c>
      <c r="R1512">
        <v>3.69</v>
      </c>
      <c r="S1512">
        <v>0.26929999999999998</v>
      </c>
      <c r="T1512">
        <v>115.6</v>
      </c>
      <c r="U1512">
        <v>116.7</v>
      </c>
      <c r="V1512">
        <v>3.7378080000000002</v>
      </c>
      <c r="W1512">
        <v>1</v>
      </c>
      <c r="X1512">
        <v>1</v>
      </c>
      <c r="Y1512">
        <v>0</v>
      </c>
      <c r="Z1512">
        <v>1194.107</v>
      </c>
      <c r="AA1512">
        <v>401.322</v>
      </c>
      <c r="AD1512">
        <v>2.618031157706143</v>
      </c>
      <c r="AE1512" t="s">
        <v>119</v>
      </c>
      <c r="AF1512" t="s">
        <v>90</v>
      </c>
      <c r="AG1512">
        <v>8.5699565708637238E-2</v>
      </c>
      <c r="AH1512">
        <v>0.1530555784702301</v>
      </c>
      <c r="AI1512">
        <v>5.1358602941036224E-3</v>
      </c>
      <c r="AJ1512">
        <v>3.5000000149011612E-2</v>
      </c>
      <c r="AM1512">
        <v>8.3536475896835327E-2</v>
      </c>
      <c r="AN1512">
        <v>6.9519102573394775E-2</v>
      </c>
      <c r="AO1512">
        <v>6.4159445464611053E-2</v>
      </c>
      <c r="AP1512">
        <v>4.3402019888162613E-2</v>
      </c>
      <c r="AQ1512">
        <v>4.0784761309623718E-2</v>
      </c>
      <c r="AU1512">
        <v>3.6899998784065247E-2</v>
      </c>
      <c r="AV1512">
        <v>4.2554903775453568E-2</v>
      </c>
      <c r="AW1512">
        <v>0.12483881413936615</v>
      </c>
      <c r="AX1512">
        <v>0.14099971950054169</v>
      </c>
      <c r="AY1512">
        <v>2.0067930221557617E-2</v>
      </c>
    </row>
    <row r="1513" spans="1:51" hidden="1" x14ac:dyDescent="0.45">
      <c r="A1513">
        <v>1911</v>
      </c>
      <c r="B1513" t="s">
        <v>67</v>
      </c>
      <c r="C1513" t="s">
        <v>85</v>
      </c>
      <c r="D1513">
        <v>142</v>
      </c>
      <c r="E1513">
        <v>2401</v>
      </c>
      <c r="F1513">
        <v>2255.09</v>
      </c>
      <c r="G1513">
        <v>8.11577388515202</v>
      </c>
      <c r="H1513">
        <v>12.96</v>
      </c>
      <c r="I1513">
        <v>1530</v>
      </c>
      <c r="J1513">
        <v>0.20718954248366014</v>
      </c>
      <c r="K1513">
        <v>2.7935773209373598</v>
      </c>
      <c r="L1513">
        <v>-61</v>
      </c>
      <c r="M1513">
        <v>469</v>
      </c>
      <c r="N1513">
        <v>298</v>
      </c>
      <c r="O1513">
        <v>104.40689999999999</v>
      </c>
      <c r="P1513">
        <v>1168.7260000000001</v>
      </c>
      <c r="Q1513">
        <v>4.67</v>
      </c>
      <c r="R1513">
        <v>3.8</v>
      </c>
      <c r="S1513">
        <v>0.25109999999999999</v>
      </c>
      <c r="T1513">
        <v>123</v>
      </c>
      <c r="U1513">
        <v>120.9</v>
      </c>
      <c r="V1513">
        <v>3.745797</v>
      </c>
      <c r="W1513">
        <v>1</v>
      </c>
      <c r="X1513">
        <v>1</v>
      </c>
      <c r="Y1513">
        <v>0</v>
      </c>
      <c r="Z1513">
        <v>1296.268</v>
      </c>
      <c r="AA1513">
        <v>425.50900000000001</v>
      </c>
      <c r="AD1513">
        <v>2.6619822795795249</v>
      </c>
      <c r="AE1513" t="s">
        <v>119</v>
      </c>
      <c r="AF1513" t="s">
        <v>90</v>
      </c>
      <c r="AG1513">
        <v>9.3955628573894501E-2</v>
      </c>
      <c r="AH1513">
        <v>8.226998895406723E-2</v>
      </c>
      <c r="AI1513">
        <v>1.5226247720420361E-2</v>
      </c>
      <c r="AJ1513">
        <v>3.6299999803304672E-2</v>
      </c>
      <c r="AM1513">
        <v>1.6787432134151459E-2</v>
      </c>
      <c r="AN1513">
        <v>6.5482556819915771E-2</v>
      </c>
      <c r="AO1513">
        <v>6.4401425421237946E-2</v>
      </c>
      <c r="AP1513">
        <v>5.2944008260965347E-2</v>
      </c>
      <c r="AQ1513">
        <v>3.8198120892047882E-2</v>
      </c>
      <c r="AU1513">
        <v>3.7999998778104782E-2</v>
      </c>
      <c r="AV1513">
        <v>4.0220484137535095E-2</v>
      </c>
      <c r="AW1513">
        <v>7.6912373304367065E-2</v>
      </c>
      <c r="AX1513">
        <v>8.4398835897445679E-2</v>
      </c>
      <c r="AY1513">
        <v>2.5763124227523804E-2</v>
      </c>
    </row>
    <row r="1514" spans="1:51" hidden="1" x14ac:dyDescent="0.45">
      <c r="A1514">
        <v>1912</v>
      </c>
      <c r="B1514" t="s">
        <v>67</v>
      </c>
      <c r="C1514" t="s">
        <v>85</v>
      </c>
      <c r="D1514">
        <v>142</v>
      </c>
      <c r="E1514">
        <v>2423</v>
      </c>
      <c r="F1514">
        <v>2344.46</v>
      </c>
      <c r="G1514">
        <v>8.4390110468361907</v>
      </c>
      <c r="H1514">
        <v>13.16</v>
      </c>
      <c r="I1514">
        <v>1680</v>
      </c>
      <c r="J1514">
        <v>0.21369047619047618</v>
      </c>
      <c r="K1514">
        <v>2.9665552005265976</v>
      </c>
      <c r="L1514">
        <v>-52</v>
      </c>
      <c r="M1514">
        <v>526</v>
      </c>
      <c r="N1514">
        <v>336</v>
      </c>
      <c r="O1514">
        <v>111.1853</v>
      </c>
      <c r="P1514">
        <v>1266.2329999999999</v>
      </c>
      <c r="Q1514">
        <v>5.42</v>
      </c>
      <c r="R1514">
        <v>4.0199999999999996</v>
      </c>
      <c r="S1514">
        <v>0.2266</v>
      </c>
      <c r="T1514">
        <v>131.30000000000001</v>
      </c>
      <c r="U1514">
        <v>133</v>
      </c>
      <c r="V1514">
        <v>3.7421549999999999</v>
      </c>
      <c r="W1514">
        <v>1</v>
      </c>
      <c r="X1514">
        <v>1</v>
      </c>
      <c r="Y1514">
        <v>0</v>
      </c>
      <c r="Z1514">
        <v>1419.0239999999999</v>
      </c>
      <c r="AA1514">
        <v>443.10899999999998</v>
      </c>
      <c r="AD1514">
        <v>2.7994345142281261</v>
      </c>
      <c r="AE1514" t="s">
        <v>119</v>
      </c>
      <c r="AF1514" t="s">
        <v>90</v>
      </c>
      <c r="AG1514">
        <v>9.0237082913517952E-3</v>
      </c>
      <c r="AH1514">
        <v>0.12002073973417282</v>
      </c>
      <c r="AI1514">
        <v>-1.1715211905539036E-2</v>
      </c>
      <c r="AJ1514">
        <v>4.3800000101327896E-2</v>
      </c>
      <c r="AM1514">
        <v>5.1634497940540314E-2</v>
      </c>
      <c r="AN1514">
        <v>6.8386241793632507E-2</v>
      </c>
      <c r="AO1514">
        <v>6.502852588891983E-2</v>
      </c>
      <c r="AP1514">
        <v>-3.1228570267558098E-2</v>
      </c>
      <c r="AQ1514">
        <v>4.1487865149974823E-2</v>
      </c>
      <c r="AU1514">
        <v>4.0199998766183853E-2</v>
      </c>
      <c r="AV1514">
        <v>4.0192257612943649E-2</v>
      </c>
      <c r="AW1514">
        <v>8.9512012898921967E-2</v>
      </c>
      <c r="AX1514">
        <v>9.938541054725647E-2</v>
      </c>
      <c r="AY1514">
        <v>1.6042394563555717E-2</v>
      </c>
    </row>
    <row r="1515" spans="1:51" hidden="1" x14ac:dyDescent="0.45">
      <c r="A1515">
        <v>1913</v>
      </c>
      <c r="B1515" t="s">
        <v>67</v>
      </c>
      <c r="C1515" t="s">
        <v>85</v>
      </c>
      <c r="D1515">
        <v>142</v>
      </c>
      <c r="E1515">
        <v>2447</v>
      </c>
      <c r="F1515">
        <v>2447.06</v>
      </c>
      <c r="G1515">
        <v>8.8131831702695802</v>
      </c>
      <c r="H1515">
        <v>13.55</v>
      </c>
      <c r="I1515">
        <v>1857</v>
      </c>
      <c r="J1515">
        <v>0.20678513731825526</v>
      </c>
      <c r="K1515">
        <v>3.0789903897893565</v>
      </c>
      <c r="L1515">
        <v>-1</v>
      </c>
      <c r="M1515">
        <v>552</v>
      </c>
      <c r="N1515">
        <v>393</v>
      </c>
      <c r="O1515">
        <v>121.8155</v>
      </c>
      <c r="P1515">
        <v>1258.2270000000001</v>
      </c>
      <c r="Q1515">
        <v>5.5</v>
      </c>
      <c r="R1515">
        <v>4.21</v>
      </c>
      <c r="S1515">
        <v>0.19689999999999999</v>
      </c>
      <c r="T1515">
        <v>143.19999999999999</v>
      </c>
      <c r="U1515">
        <v>153.30000000000001</v>
      </c>
      <c r="V1515">
        <v>3.7423879999999996</v>
      </c>
      <c r="W1515">
        <v>1</v>
      </c>
      <c r="X1515">
        <v>1</v>
      </c>
      <c r="Y1515">
        <v>0</v>
      </c>
      <c r="Z1515">
        <v>1527.2919999999999</v>
      </c>
      <c r="AA1515">
        <v>448.31200000000001</v>
      </c>
      <c r="AD1515">
        <v>2.9466847696765255</v>
      </c>
      <c r="AE1515" t="s">
        <v>119</v>
      </c>
      <c r="AF1515" t="s">
        <v>90</v>
      </c>
      <c r="AG1515">
        <v>3.6159776151180267E-2</v>
      </c>
      <c r="AH1515">
        <v>0.12009124457836151</v>
      </c>
      <c r="AI1515">
        <v>2.7203302830457687E-2</v>
      </c>
      <c r="AJ1515">
        <v>4.5000001788139343E-2</v>
      </c>
      <c r="AM1515">
        <v>5.2599992603063583E-2</v>
      </c>
      <c r="AN1515">
        <v>6.7491255700588226E-2</v>
      </c>
      <c r="AO1515">
        <v>6.4118616282939911E-2</v>
      </c>
      <c r="AP1515">
        <v>-7.1250032633543015E-3</v>
      </c>
      <c r="AQ1515">
        <v>4.3815616518259048E-2</v>
      </c>
      <c r="AU1515">
        <v>4.2100001126527786E-2</v>
      </c>
      <c r="AV1515">
        <v>4.3503429740667343E-2</v>
      </c>
      <c r="AW1515">
        <v>9.7561769187450409E-2</v>
      </c>
      <c r="AX1515">
        <v>0.10495065152645111</v>
      </c>
      <c r="AY1515">
        <v>3.6101654171943665E-2</v>
      </c>
    </row>
    <row r="1516" spans="1:51" hidden="1" x14ac:dyDescent="0.45">
      <c r="A1516">
        <v>1914</v>
      </c>
      <c r="B1516" t="s">
        <v>67</v>
      </c>
      <c r="C1516" t="s">
        <v>85</v>
      </c>
      <c r="D1516">
        <v>142</v>
      </c>
      <c r="E1516">
        <v>2472</v>
      </c>
      <c r="F1516">
        <v>2472.2800000000002</v>
      </c>
      <c r="G1516">
        <v>8.9028573987013004</v>
      </c>
      <c r="H1516">
        <v>13.67</v>
      </c>
      <c r="I1516">
        <v>1919</v>
      </c>
      <c r="J1516">
        <v>0.20635747785304848</v>
      </c>
      <c r="K1516">
        <v>3.1135846855400637</v>
      </c>
      <c r="L1516">
        <v>-32</v>
      </c>
      <c r="M1516">
        <v>567</v>
      </c>
      <c r="N1516">
        <v>410</v>
      </c>
      <c r="O1516">
        <v>144.3493</v>
      </c>
      <c r="P1516">
        <v>1382.402</v>
      </c>
      <c r="Q1516">
        <v>5.04</v>
      </c>
      <c r="R1516">
        <v>4.29</v>
      </c>
      <c r="S1516">
        <v>0.1862</v>
      </c>
      <c r="T1516">
        <v>102.2</v>
      </c>
      <c r="U1516">
        <v>123</v>
      </c>
      <c r="V1516">
        <v>3.9201239999999999</v>
      </c>
      <c r="W1516">
        <v>0</v>
      </c>
      <c r="X1516">
        <v>0</v>
      </c>
      <c r="Y1516">
        <v>0</v>
      </c>
      <c r="Z1516">
        <v>1592.9090000000001</v>
      </c>
      <c r="AA1516">
        <v>463.06200000000001</v>
      </c>
      <c r="AD1516">
        <v>3.1549626975350979</v>
      </c>
      <c r="AE1516" t="s">
        <v>120</v>
      </c>
      <c r="AF1516" t="s">
        <v>123</v>
      </c>
      <c r="AG1516">
        <v>2.1543974056839943E-2</v>
      </c>
      <c r="AH1516">
        <v>0.1354885995388031</v>
      </c>
      <c r="AI1516">
        <v>1.1808497831225395E-2</v>
      </c>
      <c r="AJ1516">
        <v>3.7900000810623169E-2</v>
      </c>
      <c r="AM1516">
        <v>7.0682935416698456E-2</v>
      </c>
      <c r="AN1516">
        <v>6.4805671572685242E-2</v>
      </c>
      <c r="AO1516">
        <v>6.0527414083480835E-2</v>
      </c>
      <c r="AP1516">
        <v>-2.0741241052746773E-2</v>
      </c>
      <c r="AQ1516">
        <v>4.4760450720787048E-2</v>
      </c>
      <c r="AU1516">
        <v>4.2899999767541885E-2</v>
      </c>
      <c r="AV1516">
        <v>4.3832063674926758E-2</v>
      </c>
      <c r="AW1516">
        <v>0.10613825917243958</v>
      </c>
      <c r="AX1516">
        <v>0.1155402883887291</v>
      </c>
      <c r="AY1516">
        <v>2.4854250252246857E-2</v>
      </c>
    </row>
    <row r="1517" spans="1:51" hidden="1" x14ac:dyDescent="0.45">
      <c r="A1517">
        <v>1915</v>
      </c>
      <c r="B1517" t="s">
        <v>67</v>
      </c>
      <c r="C1517" t="s">
        <v>85</v>
      </c>
      <c r="D1517">
        <v>142</v>
      </c>
      <c r="E1517">
        <v>2498</v>
      </c>
      <c r="F1517">
        <v>2554.23</v>
      </c>
      <c r="G1517">
        <v>9.2034454124044309</v>
      </c>
      <c r="H1517">
        <v>14.51</v>
      </c>
      <c r="I1517">
        <v>2594</v>
      </c>
      <c r="J1517">
        <v>0.19776407093292211</v>
      </c>
      <c r="K1517">
        <v>3.5633254563859755</v>
      </c>
      <c r="L1517">
        <v>129</v>
      </c>
      <c r="M1517">
        <v>868</v>
      </c>
      <c r="N1517">
        <v>677</v>
      </c>
      <c r="O1517">
        <v>175.40960000000001</v>
      </c>
      <c r="P1517">
        <v>1589.491</v>
      </c>
      <c r="Q1517">
        <v>5.21</v>
      </c>
      <c r="R1517">
        <v>5.0599999999999996</v>
      </c>
      <c r="S1517">
        <v>0.16239999999999999</v>
      </c>
      <c r="T1517">
        <v>112.1</v>
      </c>
      <c r="U1517">
        <v>165</v>
      </c>
      <c r="V1517">
        <v>3.69</v>
      </c>
      <c r="W1517">
        <v>0</v>
      </c>
      <c r="X1517">
        <v>0</v>
      </c>
      <c r="Y1517">
        <v>0</v>
      </c>
      <c r="Z1517">
        <v>1890.6610000000001</v>
      </c>
      <c r="AA1517">
        <v>479.06400000000002</v>
      </c>
      <c r="AD1517">
        <v>3.0715395490110997</v>
      </c>
      <c r="AE1517" t="s">
        <v>120</v>
      </c>
      <c r="AF1517" t="s">
        <v>123</v>
      </c>
      <c r="AG1517">
        <v>0.18114539980888367</v>
      </c>
      <c r="AH1517">
        <v>3.6591947078704834E-2</v>
      </c>
      <c r="AI1517">
        <v>-9.6211835741996765E-2</v>
      </c>
      <c r="AJ1517">
        <v>4.1700001806020737E-2</v>
      </c>
      <c r="AM1517">
        <v>-2.6440905407071114E-2</v>
      </c>
      <c r="AN1517">
        <v>6.3032850623130798E-2</v>
      </c>
      <c r="AO1517">
        <v>6.4744763076305389E-2</v>
      </c>
      <c r="AP1517">
        <v>0.13062025606632233</v>
      </c>
      <c r="AQ1517">
        <v>4.7799166291952133E-2</v>
      </c>
      <c r="AU1517">
        <v>5.0599999725818634E-2</v>
      </c>
      <c r="AV1517">
        <v>5.4042704403400421E-2</v>
      </c>
      <c r="AW1517">
        <v>5.3638841956853867E-2</v>
      </c>
      <c r="AX1517">
        <v>6.1889968812465668E-2</v>
      </c>
      <c r="AY1517">
        <v>-2.7255916967988014E-2</v>
      </c>
    </row>
    <row r="1518" spans="1:51" hidden="1" x14ac:dyDescent="0.45">
      <c r="A1518">
        <v>1916</v>
      </c>
      <c r="B1518" t="s">
        <v>67</v>
      </c>
      <c r="C1518" t="s">
        <v>85</v>
      </c>
      <c r="D1518">
        <v>142</v>
      </c>
      <c r="E1518">
        <v>2522</v>
      </c>
      <c r="F1518">
        <v>2627.84</v>
      </c>
      <c r="G1518">
        <v>9.4697010072222731</v>
      </c>
      <c r="H1518">
        <v>16.12</v>
      </c>
      <c r="I1518">
        <v>3871</v>
      </c>
      <c r="J1518">
        <v>0.20950658744510461</v>
      </c>
      <c r="K1518">
        <v>4.2465846451425104</v>
      </c>
      <c r="L1518">
        <v>391</v>
      </c>
      <c r="M1518">
        <v>1354</v>
      </c>
      <c r="N1518">
        <v>988</v>
      </c>
      <c r="O1518">
        <v>283.88260000000002</v>
      </c>
      <c r="P1518">
        <v>2281.1619999999998</v>
      </c>
      <c r="Q1518">
        <v>5.04</v>
      </c>
      <c r="R1518">
        <v>5.17</v>
      </c>
      <c r="S1518">
        <v>0.10929999999999999</v>
      </c>
      <c r="T1518">
        <v>144.19999999999999</v>
      </c>
      <c r="U1518">
        <v>158</v>
      </c>
      <c r="V1518">
        <v>3.64</v>
      </c>
      <c r="W1518">
        <v>0</v>
      </c>
      <c r="X1518">
        <v>0</v>
      </c>
      <c r="Y1518">
        <v>0</v>
      </c>
      <c r="Z1518">
        <v>2715.9989999999998</v>
      </c>
      <c r="AA1518">
        <v>501.15899999999999</v>
      </c>
      <c r="AD1518">
        <v>3.5496829640412635</v>
      </c>
      <c r="AE1518" t="s">
        <v>120</v>
      </c>
      <c r="AF1518" t="s">
        <v>123</v>
      </c>
      <c r="AG1518">
        <v>0.32690888643264771</v>
      </c>
      <c r="AH1518">
        <v>0.22429662942886353</v>
      </c>
      <c r="AI1518">
        <v>5.4292477667331696E-2</v>
      </c>
      <c r="AJ1518">
        <v>4.0399998426437378E-2</v>
      </c>
      <c r="AM1518">
        <v>0.15566784143447876</v>
      </c>
      <c r="AN1518">
        <v>6.8628787994384766E-2</v>
      </c>
      <c r="AO1518">
        <v>5.9384524822235107E-2</v>
      </c>
      <c r="AP1518">
        <v>0.2692950963973999</v>
      </c>
      <c r="AQ1518">
        <v>4.564632847905159E-2</v>
      </c>
      <c r="AU1518">
        <v>5.169999971985817E-2</v>
      </c>
      <c r="AV1518">
        <v>5.7938661426305771E-2</v>
      </c>
      <c r="AW1518">
        <v>0.23065191507339478</v>
      </c>
      <c r="AX1518">
        <v>0.24322862923145294</v>
      </c>
      <c r="AY1518">
        <v>4.7346238046884537E-2</v>
      </c>
    </row>
    <row r="1519" spans="1:51" hidden="1" x14ac:dyDescent="0.45">
      <c r="A1519">
        <v>1917</v>
      </c>
      <c r="B1519" t="s">
        <v>67</v>
      </c>
      <c r="C1519" t="s">
        <v>85</v>
      </c>
      <c r="D1519">
        <v>142</v>
      </c>
      <c r="E1519">
        <v>2551</v>
      </c>
      <c r="F1519">
        <v>2361.31</v>
      </c>
      <c r="G1519">
        <v>8.5006044311647209</v>
      </c>
      <c r="H1519">
        <v>14.53</v>
      </c>
      <c r="I1519">
        <v>4489</v>
      </c>
      <c r="J1519">
        <v>0.24192470483403877</v>
      </c>
      <c r="K1519">
        <v>5.2757974548673392</v>
      </c>
      <c r="L1519">
        <v>-86</v>
      </c>
      <c r="M1519">
        <v>1661</v>
      </c>
      <c r="N1519">
        <v>791</v>
      </c>
      <c r="O1519">
        <v>423.17579999999998</v>
      </c>
      <c r="P1519">
        <v>3294.8960000000002</v>
      </c>
      <c r="Q1519">
        <v>5.54</v>
      </c>
      <c r="R1519">
        <v>5.12</v>
      </c>
      <c r="S1519">
        <v>0.10150000000000001</v>
      </c>
      <c r="T1519">
        <v>242.7</v>
      </c>
      <c r="U1519">
        <v>234</v>
      </c>
      <c r="V1519">
        <v>3.06</v>
      </c>
      <c r="W1519">
        <v>0</v>
      </c>
      <c r="X1519">
        <v>0</v>
      </c>
      <c r="Y1519">
        <v>0</v>
      </c>
      <c r="Z1519">
        <v>3767.1579999999999</v>
      </c>
      <c r="AA1519">
        <v>549.96799999999996</v>
      </c>
      <c r="AD1519">
        <v>4.0157888106602462</v>
      </c>
      <c r="AE1519" t="s">
        <v>120</v>
      </c>
      <c r="AF1519" t="s">
        <v>123</v>
      </c>
      <c r="AG1519">
        <v>0.22470133006572723</v>
      </c>
      <c r="AH1519">
        <v>0.19237574934959412</v>
      </c>
      <c r="AI1519">
        <v>2.5614140555262566E-2</v>
      </c>
      <c r="AJ1519">
        <v>4.5400001108646393E-2</v>
      </c>
      <c r="AM1519">
        <v>0.13131043314933777</v>
      </c>
      <c r="AN1519">
        <v>6.1065308749675751E-2</v>
      </c>
      <c r="AO1519">
        <v>5.3977500647306442E-2</v>
      </c>
      <c r="AP1519">
        <v>0.15319842100143433</v>
      </c>
      <c r="AQ1519">
        <v>6.1301093548536301E-2</v>
      </c>
      <c r="AU1519">
        <v>5.1199998706579208E-2</v>
      </c>
      <c r="AV1519">
        <v>7.069232314825058E-2</v>
      </c>
      <c r="AW1519">
        <v>0.19030486047267914</v>
      </c>
      <c r="AX1519">
        <v>0.19974620640277863</v>
      </c>
      <c r="AY1519">
        <v>3.5507071763277054E-2</v>
      </c>
    </row>
    <row r="1520" spans="1:51" hidden="1" x14ac:dyDescent="0.45">
      <c r="A1520">
        <v>1918</v>
      </c>
      <c r="B1520" t="s">
        <v>67</v>
      </c>
      <c r="C1520" t="s">
        <v>85</v>
      </c>
      <c r="D1520">
        <v>142</v>
      </c>
      <c r="E1520">
        <v>2578</v>
      </c>
      <c r="F1520">
        <v>2242.88</v>
      </c>
      <c r="G1520">
        <v>8.0691432863675239</v>
      </c>
      <c r="H1520">
        <v>13.4</v>
      </c>
      <c r="I1520">
        <v>5048</v>
      </c>
      <c r="J1520">
        <v>0.15689381933438987</v>
      </c>
      <c r="K1520">
        <v>7.4120618434137429</v>
      </c>
      <c r="L1520">
        <v>142</v>
      </c>
      <c r="M1520">
        <v>1253</v>
      </c>
      <c r="N1520">
        <v>755</v>
      </c>
      <c r="O1520">
        <v>488.16109999999998</v>
      </c>
      <c r="P1520">
        <v>4382.3130000000001</v>
      </c>
      <c r="Q1520">
        <v>6</v>
      </c>
      <c r="R1520">
        <v>5.58</v>
      </c>
      <c r="S1520">
        <v>0.1459</v>
      </c>
      <c r="T1520">
        <v>442.6</v>
      </c>
      <c r="U1520">
        <v>502</v>
      </c>
      <c r="V1520">
        <v>3.57</v>
      </c>
      <c r="W1520">
        <v>0</v>
      </c>
      <c r="X1520">
        <v>0</v>
      </c>
      <c r="Y1520">
        <v>0</v>
      </c>
      <c r="Z1520">
        <v>4815.9449999999997</v>
      </c>
      <c r="AA1520">
        <v>576.84699999999998</v>
      </c>
      <c r="AD1520">
        <v>4.5933121509455086</v>
      </c>
      <c r="AE1520" t="s">
        <v>120</v>
      </c>
      <c r="AF1520" t="s">
        <v>123</v>
      </c>
      <c r="AG1520">
        <v>-5.2890270948410034E-2</v>
      </c>
      <c r="AH1520">
        <v>0.19828508794307709</v>
      </c>
      <c r="AI1520">
        <v>3.0878268182277679E-2</v>
      </c>
      <c r="AJ1520">
        <v>5.000000074505806E-2</v>
      </c>
      <c r="AM1520">
        <v>0.14381229877471924</v>
      </c>
      <c r="AN1520">
        <v>5.4472792893648148E-2</v>
      </c>
      <c r="AO1520">
        <v>4.76238913834095E-2</v>
      </c>
      <c r="AP1520">
        <v>-9.9139213562011719E-2</v>
      </c>
      <c r="AQ1520">
        <v>5.7734597474336624E-2</v>
      </c>
      <c r="AU1520">
        <v>5.5799998342990875E-2</v>
      </c>
      <c r="AV1520">
        <v>5.2010834217071533E-2</v>
      </c>
      <c r="AW1520">
        <v>0.1326373815536499</v>
      </c>
      <c r="AX1520">
        <v>0.14080327749252319</v>
      </c>
      <c r="AY1520">
        <v>4.0439136326313019E-2</v>
      </c>
    </row>
    <row r="1521" spans="1:51" hidden="1" x14ac:dyDescent="0.45">
      <c r="A1521">
        <v>1919</v>
      </c>
      <c r="B1521" t="s">
        <v>67</v>
      </c>
      <c r="C1521" t="s">
        <v>85</v>
      </c>
      <c r="D1521">
        <v>142</v>
      </c>
      <c r="E1521">
        <v>2603</v>
      </c>
      <c r="F1521">
        <v>2601.96</v>
      </c>
      <c r="G1521">
        <v>9.3730578101809989</v>
      </c>
      <c r="H1521">
        <v>16.47</v>
      </c>
      <c r="I1521">
        <v>6195</v>
      </c>
      <c r="J1521">
        <v>0.35803066989507665</v>
      </c>
      <c r="K1521">
        <v>7.9266693173812595</v>
      </c>
      <c r="L1521">
        <v>-1069</v>
      </c>
      <c r="M1521">
        <v>2584</v>
      </c>
      <c r="N1521">
        <v>782</v>
      </c>
      <c r="O1521">
        <v>528.24159999999995</v>
      </c>
      <c r="P1521">
        <v>4946.5</v>
      </c>
      <c r="Q1521">
        <v>5.71</v>
      </c>
      <c r="R1521">
        <v>5.78</v>
      </c>
      <c r="S1521">
        <v>0.16270000000000001</v>
      </c>
      <c r="T1521">
        <v>488.4</v>
      </c>
      <c r="U1521">
        <v>619</v>
      </c>
      <c r="V1521">
        <v>4.88</v>
      </c>
      <c r="W1521">
        <v>0</v>
      </c>
      <c r="X1521">
        <v>0</v>
      </c>
      <c r="Y1521">
        <v>0</v>
      </c>
      <c r="Z1521">
        <v>5518.2</v>
      </c>
      <c r="AA1521">
        <v>603.47199999999998</v>
      </c>
      <c r="AD1521">
        <v>4.9191663284016629</v>
      </c>
      <c r="AE1521" t="s">
        <v>120</v>
      </c>
      <c r="AF1521" t="s">
        <v>123</v>
      </c>
      <c r="AG1521">
        <v>-0.11855985969305038</v>
      </c>
      <c r="AH1521">
        <v>0.12159648537635803</v>
      </c>
      <c r="AI1521">
        <v>-3.6077305674552917E-2</v>
      </c>
      <c r="AJ1521">
        <v>4.6700000762939453E-2</v>
      </c>
      <c r="AM1521">
        <v>7.0942305028438568E-2</v>
      </c>
      <c r="AN1521">
        <v>5.0654184073209763E-2</v>
      </c>
      <c r="AO1521">
        <v>4.7298703342676163E-2</v>
      </c>
      <c r="AP1521">
        <v>-0.19900879263877869</v>
      </c>
      <c r="AQ1521">
        <v>7.4647389352321625E-2</v>
      </c>
      <c r="AU1521">
        <v>5.7799998670816422E-2</v>
      </c>
      <c r="AV1521">
        <v>5.979190394282341E-2</v>
      </c>
      <c r="AW1521">
        <v>6.6940322518348694E-2</v>
      </c>
      <c r="AX1521">
        <v>7.331925630569458E-2</v>
      </c>
      <c r="AY1521">
        <v>5.3113475441932678E-3</v>
      </c>
    </row>
    <row r="1522" spans="1:51" hidden="1" x14ac:dyDescent="0.45">
      <c r="A1522">
        <v>1920</v>
      </c>
      <c r="B1522" t="s">
        <v>67</v>
      </c>
      <c r="C1522" t="s">
        <v>85</v>
      </c>
      <c r="D1522">
        <v>142</v>
      </c>
      <c r="E1522">
        <v>2635</v>
      </c>
      <c r="F1522">
        <v>2739.06</v>
      </c>
      <c r="G1522">
        <v>9.8736962169112381</v>
      </c>
      <c r="H1522">
        <v>16.440000000000001</v>
      </c>
      <c r="I1522">
        <v>7500</v>
      </c>
      <c r="J1522">
        <v>0.30626666666666669</v>
      </c>
      <c r="K1522">
        <v>9.2369690311578658</v>
      </c>
      <c r="L1522">
        <v>-864</v>
      </c>
      <c r="M1522">
        <v>3033</v>
      </c>
      <c r="N1522">
        <v>1247</v>
      </c>
      <c r="O1522">
        <v>575.72500000000002</v>
      </c>
      <c r="P1522">
        <v>5381.7830000000004</v>
      </c>
      <c r="Q1522">
        <v>6.58</v>
      </c>
      <c r="R1522">
        <v>6.77</v>
      </c>
      <c r="S1522">
        <v>0.15060000000000001</v>
      </c>
      <c r="T1522">
        <v>562.20000000000005</v>
      </c>
      <c r="U1522">
        <v>648</v>
      </c>
      <c r="V1522">
        <v>6.81</v>
      </c>
      <c r="W1522">
        <v>0</v>
      </c>
      <c r="X1522">
        <v>0</v>
      </c>
      <c r="Y1522">
        <v>0</v>
      </c>
      <c r="Z1522">
        <v>5995.6</v>
      </c>
      <c r="AA1522">
        <v>646.52499999999998</v>
      </c>
      <c r="AD1522">
        <v>5.4272636927340674</v>
      </c>
      <c r="AE1522" t="s">
        <v>120</v>
      </c>
      <c r="AF1522" t="s">
        <v>123</v>
      </c>
      <c r="AG1522">
        <v>-0.19659313559532166</v>
      </c>
      <c r="AH1522">
        <v>0.16271337866783142</v>
      </c>
      <c r="AI1522">
        <v>-7.5221382081508636E-2</v>
      </c>
      <c r="AJ1522">
        <v>5.5799998342990875E-2</v>
      </c>
      <c r="AM1522">
        <v>0.10328774899244308</v>
      </c>
      <c r="AN1522">
        <v>5.9425633400678635E-2</v>
      </c>
      <c r="AO1522">
        <v>5.3862314671278E-2</v>
      </c>
      <c r="AP1522">
        <v>-0.28254127502441406</v>
      </c>
      <c r="AQ1522">
        <v>0.11979524791240692</v>
      </c>
      <c r="AU1522">
        <v>6.7699998617172241E-2</v>
      </c>
      <c r="AV1522">
        <v>8.5948146879673004E-2</v>
      </c>
      <c r="AW1522">
        <v>0.10161475092172623</v>
      </c>
      <c r="AX1522">
        <v>0.11326039582490921</v>
      </c>
      <c r="AY1522">
        <v>-9.7106918692588806E-3</v>
      </c>
    </row>
    <row r="1523" spans="1:51" hidden="1" x14ac:dyDescent="0.45">
      <c r="A1523">
        <v>1921</v>
      </c>
      <c r="B1523" t="s">
        <v>67</v>
      </c>
      <c r="C1523" t="s">
        <v>85</v>
      </c>
      <c r="D1523">
        <v>142</v>
      </c>
      <c r="E1523">
        <v>2668</v>
      </c>
      <c r="F1523">
        <v>2442.9</v>
      </c>
      <c r="G1523">
        <v>8.7919688099434445</v>
      </c>
      <c r="H1523">
        <v>13.82</v>
      </c>
      <c r="I1523">
        <v>5448</v>
      </c>
      <c r="J1523">
        <v>0.236784140969163</v>
      </c>
      <c r="K1523">
        <v>8.5623578817864594</v>
      </c>
      <c r="L1523">
        <v>-541</v>
      </c>
      <c r="M1523">
        <v>1464</v>
      </c>
      <c r="N1523">
        <v>638</v>
      </c>
      <c r="O1523">
        <v>552.88340000000005</v>
      </c>
      <c r="P1523">
        <v>5532.2</v>
      </c>
      <c r="Q1523">
        <v>6.75</v>
      </c>
      <c r="R1523">
        <v>6.02</v>
      </c>
      <c r="S1523">
        <v>0.2185</v>
      </c>
      <c r="T1523">
        <v>448.4</v>
      </c>
      <c r="U1523">
        <v>746</v>
      </c>
      <c r="V1523">
        <v>6.6</v>
      </c>
      <c r="W1523">
        <v>0</v>
      </c>
      <c r="X1523">
        <v>0</v>
      </c>
      <c r="Y1523">
        <v>0</v>
      </c>
      <c r="Z1523">
        <v>5795.7</v>
      </c>
      <c r="AA1523">
        <v>696.74800000000005</v>
      </c>
      <c r="AD1523">
        <v>4.5496409725235507</v>
      </c>
      <c r="AE1523" t="s">
        <v>120</v>
      </c>
      <c r="AF1523" t="s">
        <v>123</v>
      </c>
      <c r="AG1523">
        <v>-0.26902467012405396</v>
      </c>
      <c r="AH1523">
        <v>-0.10271283984184265</v>
      </c>
      <c r="AI1523">
        <v>8.2292519509792328E-2</v>
      </c>
      <c r="AJ1523">
        <v>5.4999999701976776E-2</v>
      </c>
      <c r="AM1523">
        <v>-0.16170591115951538</v>
      </c>
      <c r="AN1523">
        <v>5.8993067592382431E-2</v>
      </c>
      <c r="AO1523">
        <v>7.037276029586792E-2</v>
      </c>
      <c r="AP1523">
        <v>-0.32671695947647095</v>
      </c>
      <c r="AQ1523">
        <v>8.4677420556545258E-2</v>
      </c>
      <c r="AU1523">
        <v>6.0199998319149017E-2</v>
      </c>
      <c r="AV1523">
        <v>5.7011872529983521E-2</v>
      </c>
      <c r="AW1523">
        <v>-9.6105709671974182E-2</v>
      </c>
      <c r="AX1523">
        <v>-0.12203385680913925</v>
      </c>
      <c r="AY1523">
        <v>6.8646259605884552E-2</v>
      </c>
    </row>
    <row r="1524" spans="1:51" hidden="1" x14ac:dyDescent="0.45">
      <c r="A1524">
        <v>1922</v>
      </c>
      <c r="B1524" t="s">
        <v>67</v>
      </c>
      <c r="C1524" t="s">
        <v>85</v>
      </c>
      <c r="D1524">
        <v>142</v>
      </c>
      <c r="E1524">
        <v>2695</v>
      </c>
      <c r="F1524">
        <v>2678.08</v>
      </c>
      <c r="G1524">
        <v>9.6471022522683416</v>
      </c>
      <c r="H1524">
        <v>15.33</v>
      </c>
      <c r="I1524">
        <v>4980</v>
      </c>
      <c r="J1524">
        <v>0.19297188755020081</v>
      </c>
      <c r="K1524">
        <v>7.1785434117082101</v>
      </c>
      <c r="L1524">
        <v>-296</v>
      </c>
      <c r="M1524">
        <v>1314</v>
      </c>
      <c r="N1524">
        <v>787</v>
      </c>
      <c r="O1524">
        <v>547.9</v>
      </c>
      <c r="P1524">
        <v>5516.5169999999998</v>
      </c>
      <c r="Q1524">
        <v>5.46</v>
      </c>
      <c r="R1524">
        <v>5.05</v>
      </c>
      <c r="S1524">
        <v>0.25750000000000001</v>
      </c>
      <c r="T1524">
        <v>371.7</v>
      </c>
      <c r="U1524">
        <v>585</v>
      </c>
      <c r="V1524">
        <v>5.3</v>
      </c>
      <c r="W1524">
        <v>0</v>
      </c>
      <c r="X1524">
        <v>0</v>
      </c>
      <c r="Y1524">
        <v>1</v>
      </c>
      <c r="Z1524">
        <v>5379</v>
      </c>
      <c r="AA1524">
        <v>759.93100000000004</v>
      </c>
      <c r="AD1524">
        <v>4.754279635513627</v>
      </c>
      <c r="AE1524" t="s">
        <v>120</v>
      </c>
      <c r="AF1524" t="s">
        <v>123</v>
      </c>
      <c r="AG1524">
        <v>5.7573080062866211E-2</v>
      </c>
      <c r="AH1524">
        <v>0.11841122806072235</v>
      </c>
      <c r="AI1524">
        <v>0.12024885416030884</v>
      </c>
      <c r="AJ1524">
        <v>3.9599999785423279E-2</v>
      </c>
      <c r="AM1524">
        <v>4.4979382306337357E-2</v>
      </c>
      <c r="AN1524">
        <v>7.3431849479675293E-2</v>
      </c>
      <c r="AO1524">
        <v>7.0271097123622894E-2</v>
      </c>
      <c r="AP1524">
        <v>-1.5007560141384602E-2</v>
      </c>
      <c r="AQ1524">
        <v>7.0129871368408203E-2</v>
      </c>
      <c r="AU1524">
        <v>5.0500001758337021E-2</v>
      </c>
      <c r="AV1524">
        <v>6.9077394902706146E-2</v>
      </c>
      <c r="AW1524">
        <v>0.10635337978601456</v>
      </c>
      <c r="AX1524">
        <v>0.11131025850772858</v>
      </c>
      <c r="AY1524">
        <v>7.9924426972866058E-2</v>
      </c>
    </row>
    <row r="1525" spans="1:51" hidden="1" x14ac:dyDescent="0.45">
      <c r="A1525">
        <v>1923</v>
      </c>
      <c r="B1525" t="s">
        <v>67</v>
      </c>
      <c r="C1525" t="s">
        <v>85</v>
      </c>
      <c r="D1525">
        <v>142</v>
      </c>
      <c r="E1525">
        <v>2713</v>
      </c>
      <c r="F1525">
        <v>2732.13</v>
      </c>
      <c r="G1525">
        <v>9.8420284036707812</v>
      </c>
      <c r="H1525">
        <v>15.67</v>
      </c>
      <c r="I1525">
        <v>4997</v>
      </c>
      <c r="J1525">
        <v>0.19231538923354013</v>
      </c>
      <c r="K1525">
        <v>6.7461008578427597</v>
      </c>
      <c r="L1525">
        <v>-267</v>
      </c>
      <c r="M1525">
        <v>1343</v>
      </c>
      <c r="N1525">
        <v>831</v>
      </c>
      <c r="O1525">
        <v>540.11659999999995</v>
      </c>
      <c r="P1525">
        <v>4820.0749999999998</v>
      </c>
      <c r="Q1525">
        <v>5.83</v>
      </c>
      <c r="R1525">
        <v>5.35</v>
      </c>
      <c r="S1525">
        <v>0.27900000000000003</v>
      </c>
      <c r="T1525">
        <v>317.3</v>
      </c>
      <c r="U1525">
        <v>550</v>
      </c>
      <c r="V1525">
        <v>6.71</v>
      </c>
      <c r="W1525">
        <v>0</v>
      </c>
      <c r="X1525">
        <v>0</v>
      </c>
      <c r="Y1525">
        <v>0</v>
      </c>
      <c r="Z1525">
        <v>4946.8999999999996</v>
      </c>
      <c r="AA1525">
        <v>846.59500000000003</v>
      </c>
      <c r="AD1525">
        <v>4.8623378077628319</v>
      </c>
      <c r="AE1525" t="s">
        <v>120</v>
      </c>
      <c r="AF1525" t="s">
        <v>123</v>
      </c>
      <c r="AG1525">
        <v>0.12086549401283264</v>
      </c>
      <c r="AH1525">
        <v>9.5092304050922394E-2</v>
      </c>
      <c r="AI1525">
        <v>4.4730617664754391E-3</v>
      </c>
      <c r="AJ1525">
        <v>4.3299999088048935E-2</v>
      </c>
      <c r="AM1525">
        <v>2.2728994488716125E-2</v>
      </c>
      <c r="AN1525">
        <v>7.2363309562206268E-2</v>
      </c>
      <c r="AO1525">
        <v>7.0755116641521454E-2</v>
      </c>
      <c r="AP1525">
        <v>4.9436915665864944E-2</v>
      </c>
      <c r="AQ1525">
        <v>6.4553990960121155E-2</v>
      </c>
      <c r="AU1525">
        <v>5.3500000387430191E-2</v>
      </c>
      <c r="AV1525">
        <v>6.774534285068512E-2</v>
      </c>
      <c r="AW1525">
        <v>8.5451096296310425E-2</v>
      </c>
      <c r="AX1525">
        <v>9.8108105361461639E-2</v>
      </c>
      <c r="AY1525">
        <v>2.3886529728770256E-2</v>
      </c>
    </row>
    <row r="1526" spans="1:51" hidden="1" x14ac:dyDescent="0.45">
      <c r="A1526">
        <v>1924</v>
      </c>
      <c r="B1526" t="s">
        <v>67</v>
      </c>
      <c r="C1526" t="s">
        <v>85</v>
      </c>
      <c r="D1526">
        <v>142</v>
      </c>
      <c r="E1526">
        <v>2729</v>
      </c>
      <c r="F1526">
        <v>2715.12</v>
      </c>
      <c r="G1526">
        <v>9.7816648373321691</v>
      </c>
      <c r="H1526">
        <v>15.3</v>
      </c>
      <c r="I1526">
        <v>5576</v>
      </c>
      <c r="J1526">
        <v>0.18292682926829268</v>
      </c>
      <c r="K1526">
        <v>7.3947636264332948</v>
      </c>
      <c r="L1526">
        <v>-197</v>
      </c>
      <c r="M1526">
        <v>1537</v>
      </c>
      <c r="N1526">
        <v>1066</v>
      </c>
      <c r="O1526">
        <v>488.44170000000003</v>
      </c>
      <c r="P1526">
        <v>4502.3580000000002</v>
      </c>
      <c r="Q1526">
        <v>6.92</v>
      </c>
      <c r="R1526">
        <v>5.85</v>
      </c>
      <c r="S1526">
        <v>0.27800000000000002</v>
      </c>
      <c r="T1526">
        <v>313.39999999999998</v>
      </c>
      <c r="U1526">
        <v>478</v>
      </c>
      <c r="V1526">
        <v>6.65</v>
      </c>
      <c r="W1526">
        <v>0</v>
      </c>
      <c r="X1526">
        <v>0</v>
      </c>
      <c r="Y1526">
        <v>0</v>
      </c>
      <c r="Z1526">
        <v>4707.2</v>
      </c>
      <c r="AA1526">
        <v>902.48299999999995</v>
      </c>
      <c r="AD1526">
        <v>4.6831739988522321</v>
      </c>
      <c r="AE1526" t="s">
        <v>120</v>
      </c>
      <c r="AF1526" t="s">
        <v>123</v>
      </c>
      <c r="AG1526">
        <v>0.20681867003440857</v>
      </c>
      <c r="AH1526">
        <v>3.5133156925439835E-2</v>
      </c>
      <c r="AI1526">
        <v>3.838120773434639E-2</v>
      </c>
      <c r="AJ1526">
        <v>5.130000039935112E-2</v>
      </c>
      <c r="AM1526">
        <v>-3.6848511546850204E-2</v>
      </c>
      <c r="AN1526">
        <v>7.1981668472290039E-2</v>
      </c>
      <c r="AO1526">
        <v>7.4735559523105621E-2</v>
      </c>
      <c r="AP1526">
        <v>0.1363961398601532</v>
      </c>
      <c r="AQ1526">
        <v>6.1349693685770035E-2</v>
      </c>
      <c r="AU1526">
        <v>5.8499999344348907E-2</v>
      </c>
      <c r="AV1526">
        <v>6.9717556238174438E-2</v>
      </c>
      <c r="AW1526">
        <v>5.2575744688510895E-2</v>
      </c>
      <c r="AX1526">
        <v>5.4190512746572495E-2</v>
      </c>
      <c r="AY1526">
        <v>4.4840604066848755E-2</v>
      </c>
    </row>
    <row r="1527" spans="1:51" hidden="1" x14ac:dyDescent="0.45">
      <c r="A1527">
        <v>1925</v>
      </c>
      <c r="B1527" t="s">
        <v>67</v>
      </c>
      <c r="C1527" t="s">
        <v>85</v>
      </c>
      <c r="D1527">
        <v>142</v>
      </c>
      <c r="E1527">
        <v>2747</v>
      </c>
      <c r="F1527">
        <v>2863.16</v>
      </c>
      <c r="G1527">
        <v>10.318377905100084</v>
      </c>
      <c r="H1527">
        <v>15.48</v>
      </c>
      <c r="I1527">
        <v>5633</v>
      </c>
      <c r="J1527">
        <v>0.18675661281732647</v>
      </c>
      <c r="K1527">
        <v>7.5244970326765035</v>
      </c>
      <c r="L1527">
        <v>-74</v>
      </c>
      <c r="M1527">
        <v>1379</v>
      </c>
      <c r="N1527">
        <v>1048</v>
      </c>
      <c r="O1527">
        <v>477.81670000000003</v>
      </c>
      <c r="P1527">
        <v>4280.7079999999996</v>
      </c>
      <c r="Q1527">
        <v>5.79</v>
      </c>
      <c r="R1527">
        <v>5.68</v>
      </c>
      <c r="S1527">
        <v>0.30740000000000001</v>
      </c>
      <c r="T1527">
        <v>378.1</v>
      </c>
      <c r="U1527">
        <v>486</v>
      </c>
      <c r="V1527">
        <v>4.93</v>
      </c>
      <c r="W1527">
        <v>0</v>
      </c>
      <c r="X1527">
        <v>0</v>
      </c>
      <c r="Y1527">
        <v>0</v>
      </c>
      <c r="Z1527">
        <v>4675.7</v>
      </c>
      <c r="AA1527">
        <v>972.45</v>
      </c>
      <c r="AD1527">
        <v>4.90992819450471</v>
      </c>
      <c r="AE1527" t="s">
        <v>120</v>
      </c>
      <c r="AF1527" t="s">
        <v>123</v>
      </c>
      <c r="AG1527">
        <v>-3.7153415381908417E-2</v>
      </c>
      <c r="AH1527">
        <v>0.12456618249416351</v>
      </c>
      <c r="AI1527">
        <v>9.072430431842804E-2</v>
      </c>
      <c r="AJ1527">
        <v>3.9999999105930328E-2</v>
      </c>
      <c r="AM1527">
        <v>4.8420194536447525E-2</v>
      </c>
      <c r="AN1527">
        <v>7.6145991683006287E-2</v>
      </c>
      <c r="AO1527">
        <v>7.2629265487194061E-2</v>
      </c>
      <c r="AP1527">
        <v>-8.521067351102829E-2</v>
      </c>
      <c r="AQ1527">
        <v>5.2572708576917648E-2</v>
      </c>
      <c r="AU1527">
        <v>5.6800000369548798E-2</v>
      </c>
      <c r="AV1527">
        <v>4.8092953860759735E-2</v>
      </c>
      <c r="AW1527">
        <v>0.10031430423259735</v>
      </c>
      <c r="AX1527">
        <v>0.10859429836273193</v>
      </c>
      <c r="AY1527">
        <v>6.5362155437469482E-2</v>
      </c>
    </row>
    <row r="1528" spans="1:51" hidden="1" x14ac:dyDescent="0.45">
      <c r="A1528">
        <v>1926</v>
      </c>
      <c r="B1528" t="s">
        <v>67</v>
      </c>
      <c r="C1528" t="s">
        <v>85</v>
      </c>
      <c r="D1528">
        <v>142</v>
      </c>
      <c r="E1528">
        <v>2763</v>
      </c>
      <c r="F1528">
        <v>2889.27</v>
      </c>
      <c r="G1528">
        <v>10.411946557166555</v>
      </c>
      <c r="H1528">
        <v>15.45</v>
      </c>
      <c r="I1528">
        <v>4646</v>
      </c>
      <c r="J1528">
        <v>0.17154541541110632</v>
      </c>
      <c r="K1528">
        <v>6.4001472506693782</v>
      </c>
      <c r="L1528">
        <v>-4</v>
      </c>
      <c r="M1528">
        <v>1093</v>
      </c>
      <c r="N1528">
        <v>812</v>
      </c>
      <c r="O1528">
        <v>535.35</v>
      </c>
      <c r="P1528">
        <v>4050.7809999999999</v>
      </c>
      <c r="Q1528">
        <v>5.33</v>
      </c>
      <c r="R1528">
        <v>5.34</v>
      </c>
      <c r="S1528">
        <v>0.34670000000000001</v>
      </c>
      <c r="T1528">
        <v>371.3</v>
      </c>
      <c r="U1528">
        <v>445</v>
      </c>
      <c r="V1528">
        <v>3.9649999999999999</v>
      </c>
      <c r="W1528">
        <v>0</v>
      </c>
      <c r="X1528">
        <v>0</v>
      </c>
      <c r="Y1528">
        <v>0</v>
      </c>
      <c r="Z1528">
        <v>4229.3</v>
      </c>
      <c r="AA1528">
        <v>1037.913</v>
      </c>
      <c r="AD1528">
        <v>4.5339641392438725</v>
      </c>
      <c r="AE1528" t="s">
        <v>120</v>
      </c>
      <c r="AF1528" t="s">
        <v>123</v>
      </c>
      <c r="AG1528">
        <v>-4.403366893529892E-2</v>
      </c>
      <c r="AH1528">
        <v>-3.2743960618972778E-3</v>
      </c>
      <c r="AI1528">
        <v>9.4690628349781036E-2</v>
      </c>
      <c r="AJ1528">
        <v>3.8300000131130219E-2</v>
      </c>
      <c r="AM1528">
        <v>-7.6573394238948822E-2</v>
      </c>
      <c r="AN1528">
        <v>7.3298998177051544E-2</v>
      </c>
      <c r="AO1528">
        <v>7.9377174377441406E-2</v>
      </c>
      <c r="AP1528">
        <v>-9.1013535857200623E-2</v>
      </c>
      <c r="AQ1528">
        <v>5.1470588892698288E-2</v>
      </c>
      <c r="AU1528">
        <v>5.3399998694658279E-2</v>
      </c>
      <c r="AV1528">
        <v>4.6786069869995117E-2</v>
      </c>
      <c r="AW1528">
        <v>8.2203112542629242E-3</v>
      </c>
      <c r="AX1528">
        <v>-7.4706226587295532E-3</v>
      </c>
      <c r="AY1528">
        <v>6.6495314240455627E-2</v>
      </c>
    </row>
    <row r="1529" spans="1:51" hidden="1" x14ac:dyDescent="0.45">
      <c r="A1529">
        <v>1927</v>
      </c>
      <c r="B1529" t="s">
        <v>67</v>
      </c>
      <c r="C1529" t="s">
        <v>85</v>
      </c>
      <c r="D1529">
        <v>142</v>
      </c>
      <c r="E1529">
        <v>2775</v>
      </c>
      <c r="F1529">
        <v>2985.57</v>
      </c>
      <c r="G1529">
        <v>10.761317351136544</v>
      </c>
      <c r="H1529">
        <v>16.07</v>
      </c>
      <c r="I1529">
        <v>4218</v>
      </c>
      <c r="J1529">
        <v>0.16239924134660977</v>
      </c>
      <c r="K1529">
        <v>5.7514844820788324</v>
      </c>
      <c r="L1529">
        <v>-51</v>
      </c>
      <c r="M1529">
        <v>977</v>
      </c>
      <c r="N1529">
        <v>685</v>
      </c>
      <c r="O1529">
        <v>484.25</v>
      </c>
      <c r="P1529">
        <v>3819.54</v>
      </c>
      <c r="Q1529">
        <v>4.58</v>
      </c>
      <c r="R1529">
        <v>5.25</v>
      </c>
      <c r="S1529">
        <v>0.37180000000000002</v>
      </c>
      <c r="T1529">
        <v>362.5</v>
      </c>
      <c r="U1529">
        <v>395</v>
      </c>
      <c r="V1529">
        <v>3.758</v>
      </c>
      <c r="W1529">
        <v>0</v>
      </c>
      <c r="X1529">
        <v>0</v>
      </c>
      <c r="Y1529">
        <v>0</v>
      </c>
      <c r="Z1529">
        <v>3906.9</v>
      </c>
      <c r="AA1529">
        <v>1092.5551</v>
      </c>
      <c r="AD1529">
        <v>4.4326246098288147</v>
      </c>
      <c r="AE1529" t="s">
        <v>120</v>
      </c>
      <c r="AF1529" t="s">
        <v>123</v>
      </c>
      <c r="AG1529">
        <v>2.6901686564087868E-2</v>
      </c>
      <c r="AH1529">
        <v>5.6300222873687744E-2</v>
      </c>
      <c r="AI1529">
        <v>1.4822337776422501E-2</v>
      </c>
      <c r="AJ1529">
        <v>3.0799999833106995E-2</v>
      </c>
      <c r="AM1529">
        <v>-2.2351322695612907E-2</v>
      </c>
      <c r="AN1529">
        <v>7.8651547431945801E-2</v>
      </c>
      <c r="AO1529">
        <v>8.0449707806110382E-2</v>
      </c>
      <c r="AP1529">
        <v>-2.4568904191255569E-2</v>
      </c>
      <c r="AQ1529">
        <v>5.16224205493927E-2</v>
      </c>
      <c r="AU1529">
        <v>5.2499998360872269E-2</v>
      </c>
      <c r="AV1529">
        <v>5.0354115664958954E-2</v>
      </c>
      <c r="AW1529">
        <v>4.6245366334915161E-2</v>
      </c>
      <c r="AX1529">
        <v>5.303562805056572E-2</v>
      </c>
      <c r="AY1529">
        <v>2.2811168804764748E-2</v>
      </c>
    </row>
    <row r="1530" spans="1:51" hidden="1" x14ac:dyDescent="0.45">
      <c r="A1530">
        <v>1928</v>
      </c>
      <c r="B1530" t="s">
        <v>67</v>
      </c>
      <c r="C1530" t="s">
        <v>85</v>
      </c>
      <c r="D1530">
        <v>142</v>
      </c>
      <c r="E1530">
        <v>2785</v>
      </c>
      <c r="F1530">
        <v>3105.9</v>
      </c>
      <c r="G1530">
        <v>11.197390313395944</v>
      </c>
      <c r="H1530">
        <v>16.579999999999998</v>
      </c>
      <c r="I1530">
        <v>4221</v>
      </c>
      <c r="J1530">
        <v>0.18787017294479982</v>
      </c>
      <c r="K1530">
        <v>5.3622864015594214</v>
      </c>
      <c r="L1530">
        <v>-119</v>
      </c>
      <c r="M1530">
        <v>1023</v>
      </c>
      <c r="N1530">
        <v>683</v>
      </c>
      <c r="O1530">
        <v>421.7167</v>
      </c>
      <c r="P1530">
        <v>3487.5</v>
      </c>
      <c r="Q1530">
        <v>5.5</v>
      </c>
      <c r="R1530">
        <v>5.26</v>
      </c>
      <c r="S1530">
        <v>0.38729999999999998</v>
      </c>
      <c r="T1530">
        <v>363.3</v>
      </c>
      <c r="U1530">
        <v>397</v>
      </c>
      <c r="V1530">
        <v>3.75</v>
      </c>
      <c r="W1530">
        <v>1</v>
      </c>
      <c r="X1530">
        <v>1</v>
      </c>
      <c r="Y1530">
        <v>0</v>
      </c>
      <c r="Z1530">
        <v>3771.4</v>
      </c>
      <c r="AA1530">
        <v>1107.95</v>
      </c>
      <c r="AD1530">
        <v>4.5739960527973338</v>
      </c>
      <c r="AE1530" t="s">
        <v>119</v>
      </c>
      <c r="AF1530" t="s">
        <v>123</v>
      </c>
      <c r="AG1530">
        <v>0.10436251759529114</v>
      </c>
      <c r="AH1530">
        <v>0.11234396696090698</v>
      </c>
      <c r="AI1530">
        <v>8.4604769945144653E-2</v>
      </c>
      <c r="AJ1530">
        <v>3.9999999105930328E-2</v>
      </c>
      <c r="AM1530">
        <v>3.1895358115434647E-2</v>
      </c>
      <c r="AN1530">
        <v>8.0448612570762634E-2</v>
      </c>
      <c r="AO1530">
        <v>7.7961988747119904E-2</v>
      </c>
      <c r="AP1530">
        <v>3.6761730909347534E-2</v>
      </c>
      <c r="AQ1530">
        <v>6.5601140260696411E-2</v>
      </c>
      <c r="AU1530">
        <v>5.260000005364418E-2</v>
      </c>
      <c r="AV1530">
        <v>6.8012751638889313E-2</v>
      </c>
      <c r="AW1530">
        <v>9.9969632923603058E-2</v>
      </c>
      <c r="AX1530">
        <v>0.11141456663608551</v>
      </c>
      <c r="AY1530">
        <v>6.2302384525537491E-2</v>
      </c>
    </row>
    <row r="1531" spans="1:51" hidden="1" x14ac:dyDescent="0.45">
      <c r="A1531">
        <v>1929</v>
      </c>
      <c r="B1531" t="s">
        <v>67</v>
      </c>
      <c r="C1531" t="s">
        <v>85</v>
      </c>
      <c r="D1531">
        <v>142</v>
      </c>
      <c r="E1531">
        <v>2795</v>
      </c>
      <c r="F1531">
        <v>3387.39</v>
      </c>
      <c r="G1531">
        <v>12.214142336562922</v>
      </c>
      <c r="H1531">
        <v>17.45</v>
      </c>
      <c r="I1531">
        <v>4345</v>
      </c>
      <c r="J1531">
        <v>0.19493670886075951</v>
      </c>
      <c r="K1531">
        <v>5.1460640486241438</v>
      </c>
      <c r="L1531">
        <v>-41</v>
      </c>
      <c r="M1531">
        <v>1073</v>
      </c>
      <c r="N1531">
        <v>752</v>
      </c>
      <c r="O1531">
        <v>387.95</v>
      </c>
      <c r="P1531">
        <v>3475.7579999999998</v>
      </c>
      <c r="Q1531">
        <v>5.54</v>
      </c>
      <c r="R1531">
        <v>5.36</v>
      </c>
      <c r="S1531">
        <v>0.3634</v>
      </c>
      <c r="T1531">
        <v>350.8</v>
      </c>
      <c r="U1531">
        <v>387</v>
      </c>
      <c r="V1531">
        <v>3.73</v>
      </c>
      <c r="W1531">
        <v>1</v>
      </c>
      <c r="X1531">
        <v>1</v>
      </c>
      <c r="Y1531">
        <v>0</v>
      </c>
      <c r="Z1531">
        <v>3749.6</v>
      </c>
      <c r="AA1531">
        <v>1113.6189999999999</v>
      </c>
      <c r="AD1531">
        <v>4.676455356018085</v>
      </c>
      <c r="AE1531" t="s">
        <v>119</v>
      </c>
      <c r="AF1531" t="s">
        <v>123</v>
      </c>
      <c r="AG1531">
        <v>8.3056457340717316E-2</v>
      </c>
      <c r="AH1531">
        <v>9.8919257521629333E-2</v>
      </c>
      <c r="AI1531">
        <v>5.670691654086113E-2</v>
      </c>
      <c r="AJ1531">
        <v>3.9200000464916229E-2</v>
      </c>
      <c r="AM1531">
        <v>2.2400524467229843E-2</v>
      </c>
      <c r="AN1531">
        <v>7.6518729329109192E-2</v>
      </c>
      <c r="AO1531">
        <v>7.4842222034931183E-2</v>
      </c>
      <c r="AP1531">
        <v>-4.3590331915766001E-4</v>
      </c>
      <c r="AQ1531">
        <v>8.3432652056217194E-2</v>
      </c>
      <c r="AU1531">
        <v>5.3599998354911804E-2</v>
      </c>
      <c r="AV1531">
        <v>8.3396285772323608E-2</v>
      </c>
      <c r="AW1531">
        <v>8.6065761744976044E-2</v>
      </c>
      <c r="AX1531">
        <v>9.707215428352356E-2</v>
      </c>
      <c r="AY1531">
        <v>4.795345664024353E-2</v>
      </c>
    </row>
    <row r="1532" spans="1:51" hidden="1" x14ac:dyDescent="0.45">
      <c r="A1532">
        <v>1930</v>
      </c>
      <c r="B1532" t="s">
        <v>67</v>
      </c>
      <c r="C1532" t="s">
        <v>85</v>
      </c>
      <c r="D1532">
        <v>142</v>
      </c>
      <c r="E1532">
        <v>2807</v>
      </c>
      <c r="F1532">
        <v>3627.1</v>
      </c>
      <c r="G1532">
        <v>13.080754080127079</v>
      </c>
      <c r="H1532">
        <v>18.14</v>
      </c>
      <c r="I1532">
        <v>4377</v>
      </c>
      <c r="J1532">
        <v>0.22960932145305005</v>
      </c>
      <c r="K1532">
        <v>4.9730861690349064</v>
      </c>
      <c r="L1532">
        <v>-68</v>
      </c>
      <c r="M1532">
        <v>1065</v>
      </c>
      <c r="N1532">
        <v>684</v>
      </c>
      <c r="O1532">
        <v>371.35829999999999</v>
      </c>
      <c r="P1532">
        <v>3464.9580000000001</v>
      </c>
      <c r="Q1532">
        <v>4.5</v>
      </c>
      <c r="R1532">
        <v>5.05</v>
      </c>
      <c r="S1532">
        <v>0.35759999999999997</v>
      </c>
      <c r="T1532">
        <v>355.8</v>
      </c>
      <c r="U1532">
        <v>376</v>
      </c>
      <c r="V1532">
        <v>3.74</v>
      </c>
      <c r="W1532">
        <v>1</v>
      </c>
      <c r="X1532">
        <v>1</v>
      </c>
      <c r="Y1532">
        <v>0</v>
      </c>
      <c r="Z1532">
        <v>3639</v>
      </c>
      <c r="AA1532">
        <v>1129.9259999999999</v>
      </c>
      <c r="AD1532">
        <v>4.4231065324804391</v>
      </c>
      <c r="AE1532" t="s">
        <v>119</v>
      </c>
      <c r="AF1532" t="s">
        <v>123</v>
      </c>
      <c r="AG1532">
        <v>-5.8778095990419388E-2</v>
      </c>
      <c r="AH1532">
        <v>1.9961968064308167E-2</v>
      </c>
      <c r="AI1532">
        <v>9.857284277677536E-2</v>
      </c>
      <c r="AJ1532">
        <v>3.2499998807907104E-2</v>
      </c>
      <c r="AM1532">
        <v>-5.4175592958927155E-2</v>
      </c>
      <c r="AN1532">
        <v>7.4137561023235321E-2</v>
      </c>
      <c r="AO1532">
        <v>7.8384064137935638E-2</v>
      </c>
      <c r="AP1532">
        <v>-0.13148370385169983</v>
      </c>
      <c r="AQ1532">
        <v>8.0263160169124603E-2</v>
      </c>
      <c r="AU1532">
        <v>5.0500001758337021E-2</v>
      </c>
      <c r="AV1532">
        <v>6.9709859788417816E-2</v>
      </c>
      <c r="AW1532">
        <v>2.3694101721048355E-2</v>
      </c>
      <c r="AX1532">
        <v>1.1521228589117527E-2</v>
      </c>
      <c r="AY1532">
        <v>6.5536424517631531E-2</v>
      </c>
    </row>
    <row r="1533" spans="1:51" hidden="1" x14ac:dyDescent="0.45">
      <c r="A1533">
        <v>1931</v>
      </c>
      <c r="B1533" t="s">
        <v>67</v>
      </c>
      <c r="C1533" t="s">
        <v>85</v>
      </c>
      <c r="D1533">
        <v>142</v>
      </c>
      <c r="E1533">
        <v>2824</v>
      </c>
      <c r="F1533">
        <v>3323.46</v>
      </c>
      <c r="G1533">
        <v>11.981604251635408</v>
      </c>
      <c r="H1533">
        <v>17.559999999999999</v>
      </c>
      <c r="I1533">
        <v>3842</v>
      </c>
      <c r="J1533">
        <v>0.19286829776158251</v>
      </c>
      <c r="K1533">
        <v>4.713621494758681</v>
      </c>
      <c r="L1533">
        <v>-117</v>
      </c>
      <c r="M1533">
        <v>861</v>
      </c>
      <c r="N1533">
        <v>467</v>
      </c>
      <c r="O1533">
        <v>365.38330000000002</v>
      </c>
      <c r="P1533">
        <v>3414.375</v>
      </c>
      <c r="Q1533">
        <v>4.83</v>
      </c>
      <c r="R1533">
        <v>5.01</v>
      </c>
      <c r="S1533">
        <v>0.39510000000000001</v>
      </c>
      <c r="T1533">
        <v>330.3</v>
      </c>
      <c r="U1533">
        <v>374</v>
      </c>
      <c r="V1533">
        <v>5.4329999999999998</v>
      </c>
      <c r="W1533">
        <v>1</v>
      </c>
      <c r="X1533">
        <v>1</v>
      </c>
      <c r="Y1533">
        <v>1</v>
      </c>
      <c r="Z1533">
        <v>3503.4</v>
      </c>
      <c r="AA1533">
        <v>1140.7841000000001</v>
      </c>
      <c r="AD1533">
        <v>4.5238861749926516</v>
      </c>
      <c r="AE1533" t="s">
        <v>119</v>
      </c>
      <c r="AF1533" t="s">
        <v>123</v>
      </c>
      <c r="AG1533">
        <v>-0.12324565649032593</v>
      </c>
      <c r="AH1533">
        <v>0.10041971504688263</v>
      </c>
      <c r="AI1533">
        <v>-1.460155937820673E-2</v>
      </c>
      <c r="AJ1533">
        <v>3.3300001174211502E-2</v>
      </c>
      <c r="AM1533">
        <v>2.2784873843193054E-2</v>
      </c>
      <c r="AN1533">
        <v>7.7634841203689575E-2</v>
      </c>
      <c r="AO1533">
        <v>7.5905345380306244E-2</v>
      </c>
      <c r="AP1533">
        <v>-0.16666671633720398</v>
      </c>
      <c r="AQ1533">
        <v>5.238095298409462E-2</v>
      </c>
      <c r="AU1533">
        <v>5.0099998712539673E-2</v>
      </c>
      <c r="AV1533">
        <v>4.3650791049003601E-2</v>
      </c>
      <c r="AW1533">
        <v>6.1888538300991058E-2</v>
      </c>
      <c r="AX1533">
        <v>7.8598320484161377E-2</v>
      </c>
      <c r="AY1533">
        <v>9.3492213636636734E-3</v>
      </c>
    </row>
    <row r="1534" spans="1:51" hidden="1" x14ac:dyDescent="0.45">
      <c r="A1534">
        <v>1932</v>
      </c>
      <c r="B1534" t="s">
        <v>67</v>
      </c>
      <c r="C1534" t="s">
        <v>85</v>
      </c>
      <c r="D1534">
        <v>142</v>
      </c>
      <c r="E1534">
        <v>2842</v>
      </c>
      <c r="F1534">
        <v>3466.56</v>
      </c>
      <c r="G1534">
        <v>12.502329685534352</v>
      </c>
      <c r="H1534">
        <v>17.489999999999998</v>
      </c>
      <c r="I1534">
        <v>3862</v>
      </c>
      <c r="J1534">
        <v>0.16804764370792336</v>
      </c>
      <c r="K1534">
        <v>4.627132548066613</v>
      </c>
      <c r="L1534">
        <v>55</v>
      </c>
      <c r="M1534">
        <v>690</v>
      </c>
      <c r="N1534">
        <v>569</v>
      </c>
      <c r="O1534">
        <v>394.875</v>
      </c>
      <c r="P1534">
        <v>3237.1329999999998</v>
      </c>
      <c r="Q1534">
        <v>4.63</v>
      </c>
      <c r="R1534">
        <v>5.0199999999999996</v>
      </c>
      <c r="S1534">
        <v>0.39510000000000001</v>
      </c>
      <c r="T1534">
        <v>317.10000000000002</v>
      </c>
      <c r="U1534">
        <v>361</v>
      </c>
      <c r="V1534">
        <v>5.95</v>
      </c>
      <c r="W1534">
        <v>0</v>
      </c>
      <c r="X1534">
        <v>0</v>
      </c>
      <c r="Y1534">
        <v>0</v>
      </c>
      <c r="Z1534">
        <v>3497.5</v>
      </c>
      <c r="AA1534">
        <v>1126.4690000000001</v>
      </c>
      <c r="AD1534">
        <v>4.5261257226040339</v>
      </c>
      <c r="AE1534" t="s">
        <v>120</v>
      </c>
      <c r="AF1534" t="s">
        <v>123</v>
      </c>
      <c r="AG1534">
        <v>2.9523812234401703E-2</v>
      </c>
      <c r="AH1534">
        <v>7.6400943100452423E-2</v>
      </c>
      <c r="AI1534">
        <v>0.13267989456653595</v>
      </c>
      <c r="AJ1534">
        <v>3.2099999487400055E-2</v>
      </c>
      <c r="AM1534">
        <v>4.9514911370351911E-4</v>
      </c>
      <c r="AN1534">
        <v>7.5905792415142059E-2</v>
      </c>
      <c r="AO1534">
        <v>7.5868226587772369E-2</v>
      </c>
      <c r="AP1534">
        <v>-1.3333329930901527E-2</v>
      </c>
      <c r="AQ1534">
        <v>4.9090910702943802E-2</v>
      </c>
      <c r="AU1534">
        <v>5.0200000405311584E-2</v>
      </c>
      <c r="AV1534">
        <v>4.8436366021633148E-2</v>
      </c>
      <c r="AW1534">
        <v>7.4968300759792328E-2</v>
      </c>
      <c r="AX1534">
        <v>7.2613708674907684E-2</v>
      </c>
      <c r="AY1534">
        <v>8.2389950752258301E-2</v>
      </c>
    </row>
    <row r="1535" spans="1:51" hidden="1" x14ac:dyDescent="0.45">
      <c r="A1535">
        <v>1933</v>
      </c>
      <c r="B1535" t="s">
        <v>67</v>
      </c>
      <c r="C1535" t="s">
        <v>85</v>
      </c>
      <c r="D1535">
        <v>142</v>
      </c>
      <c r="E1535">
        <v>2858</v>
      </c>
      <c r="F1535">
        <v>3533.55</v>
      </c>
      <c r="G1535">
        <v>12.741734254238926</v>
      </c>
      <c r="H1535">
        <v>17.66</v>
      </c>
      <c r="I1535">
        <v>3866</v>
      </c>
      <c r="J1535">
        <v>0.16916709777547853</v>
      </c>
      <c r="K1535">
        <v>4.5838880885154847</v>
      </c>
      <c r="L1535">
        <v>86</v>
      </c>
      <c r="M1535">
        <v>665</v>
      </c>
      <c r="N1535">
        <v>558</v>
      </c>
      <c r="O1535">
        <v>375.7167</v>
      </c>
      <c r="P1535">
        <v>3177.183</v>
      </c>
      <c r="Q1535">
        <v>3.67</v>
      </c>
      <c r="R1535">
        <v>4.95</v>
      </c>
      <c r="S1535">
        <v>0.40429999999999999</v>
      </c>
      <c r="T1535">
        <v>258.5</v>
      </c>
      <c r="U1535">
        <v>309</v>
      </c>
      <c r="V1535">
        <v>3.92</v>
      </c>
      <c r="W1535">
        <v>0</v>
      </c>
      <c r="X1535">
        <v>0</v>
      </c>
      <c r="Y1535">
        <v>0</v>
      </c>
      <c r="Z1535">
        <v>3370.7</v>
      </c>
      <c r="AA1535">
        <v>1131.095</v>
      </c>
      <c r="AD1535">
        <v>4.5952717551054683</v>
      </c>
      <c r="AE1535" t="s">
        <v>120</v>
      </c>
      <c r="AF1535" t="s">
        <v>123</v>
      </c>
      <c r="AG1535">
        <v>0.22137600183486938</v>
      </c>
      <c r="AH1535">
        <v>9.0414956212043762E-2</v>
      </c>
      <c r="AI1535">
        <v>2.0800460129976273E-2</v>
      </c>
      <c r="AJ1535">
        <v>2.669999934732914E-2</v>
      </c>
      <c r="AM1535">
        <v>1.52757428586483E-2</v>
      </c>
      <c r="AN1535">
        <v>7.513921707868576E-2</v>
      </c>
      <c r="AO1535">
        <v>7.4008680880069733E-2</v>
      </c>
      <c r="AP1535">
        <v>0.14864872395992279</v>
      </c>
      <c r="AQ1535">
        <v>6.25E-2</v>
      </c>
      <c r="AU1535">
        <v>4.9499999731779099E-2</v>
      </c>
      <c r="AV1535">
        <v>7.1790546178817749E-2</v>
      </c>
      <c r="AW1535">
        <v>8.3376377820968628E-2</v>
      </c>
      <c r="AX1535">
        <v>0.10215865075588226</v>
      </c>
      <c r="AY1535">
        <v>2.3750230669975281E-2</v>
      </c>
    </row>
    <row r="1536" spans="1:51" hidden="1" x14ac:dyDescent="0.45">
      <c r="A1536">
        <v>1934</v>
      </c>
      <c r="B1536" t="s">
        <v>67</v>
      </c>
      <c r="C1536" t="s">
        <v>85</v>
      </c>
      <c r="D1536">
        <v>142</v>
      </c>
      <c r="E1536">
        <v>2874</v>
      </c>
      <c r="F1536">
        <v>3638.02</v>
      </c>
      <c r="G1536">
        <v>13.121133104129479</v>
      </c>
      <c r="H1536">
        <v>17.989999999999998</v>
      </c>
      <c r="I1536">
        <v>4068</v>
      </c>
      <c r="J1536">
        <v>0.18952802359882007</v>
      </c>
      <c r="K1536">
        <v>4.5838880885154847</v>
      </c>
      <c r="L1536">
        <v>60</v>
      </c>
      <c r="M1536">
        <v>737</v>
      </c>
      <c r="N1536">
        <v>578</v>
      </c>
      <c r="O1536">
        <v>390.875</v>
      </c>
      <c r="P1536">
        <v>3043.8580000000002</v>
      </c>
      <c r="Q1536">
        <v>3.5</v>
      </c>
      <c r="R1536">
        <v>4.67</v>
      </c>
      <c r="S1536">
        <v>0.37509999999999999</v>
      </c>
      <c r="T1536">
        <v>277.8</v>
      </c>
      <c r="U1536">
        <v>302</v>
      </c>
      <c r="V1536">
        <v>4.0449999999999999</v>
      </c>
      <c r="W1536">
        <v>0</v>
      </c>
      <c r="X1536">
        <v>0</v>
      </c>
      <c r="Y1536">
        <v>0</v>
      </c>
      <c r="Z1536">
        <v>3381.7</v>
      </c>
      <c r="AA1536">
        <v>1136.126</v>
      </c>
      <c r="AD1536">
        <v>4.3265260417395686</v>
      </c>
      <c r="AE1536" t="s">
        <v>120</v>
      </c>
      <c r="AF1536" t="s">
        <v>123</v>
      </c>
      <c r="AG1536">
        <v>0.1166360080242157</v>
      </c>
      <c r="AH1536">
        <v>1.4090403914451599E-2</v>
      </c>
      <c r="AI1536">
        <v>0.12095054984092712</v>
      </c>
      <c r="AJ1536">
        <v>2.500000037252903E-2</v>
      </c>
      <c r="AM1536">
        <v>-5.8481872081756592E-2</v>
      </c>
      <c r="AN1536">
        <v>7.2572275996208191E-2</v>
      </c>
      <c r="AO1536">
        <v>7.708006352186203E-2</v>
      </c>
      <c r="AP1536">
        <v>5.8823514729738235E-2</v>
      </c>
      <c r="AQ1536">
        <v>5.2857141941785812E-2</v>
      </c>
      <c r="AU1536">
        <v>4.6700000762939453E-2</v>
      </c>
      <c r="AV1536">
        <v>5.5966384708881378E-2</v>
      </c>
      <c r="AW1536">
        <v>3.4218717366456985E-2</v>
      </c>
      <c r="AX1536">
        <v>2.3094054311513901E-2</v>
      </c>
      <c r="AY1536">
        <v>7.2975277900695801E-2</v>
      </c>
    </row>
    <row r="1537" spans="1:51" hidden="1" x14ac:dyDescent="0.45">
      <c r="A1537">
        <v>1935</v>
      </c>
      <c r="B1537" t="s">
        <v>67</v>
      </c>
      <c r="C1537" t="s">
        <v>85</v>
      </c>
      <c r="D1537">
        <v>142</v>
      </c>
      <c r="E1537">
        <v>2889</v>
      </c>
      <c r="F1537">
        <v>3799.63</v>
      </c>
      <c r="G1537">
        <v>13.707038891494223</v>
      </c>
      <c r="H1537">
        <v>18.64</v>
      </c>
      <c r="I1537">
        <v>4362</v>
      </c>
      <c r="J1537">
        <v>0.21160018340210912</v>
      </c>
      <c r="K1537">
        <v>4.6703770214126532</v>
      </c>
      <c r="L1537">
        <v>22</v>
      </c>
      <c r="M1537">
        <v>825</v>
      </c>
      <c r="N1537">
        <v>605</v>
      </c>
      <c r="O1537">
        <v>399.08330000000001</v>
      </c>
      <c r="P1537">
        <v>3086.2420000000002</v>
      </c>
      <c r="Q1537">
        <v>3.5</v>
      </c>
      <c r="R1537">
        <v>4.4400000000000004</v>
      </c>
      <c r="S1537">
        <v>0.35589999999999999</v>
      </c>
      <c r="T1537">
        <v>292.7</v>
      </c>
      <c r="U1537">
        <v>341</v>
      </c>
      <c r="V1537">
        <v>4.0579999999999998</v>
      </c>
      <c r="W1537">
        <v>0</v>
      </c>
      <c r="X1537">
        <v>0</v>
      </c>
      <c r="Y1537">
        <v>0</v>
      </c>
      <c r="Z1537">
        <v>3389.8</v>
      </c>
      <c r="AA1537">
        <v>1141.347</v>
      </c>
      <c r="AD1537">
        <v>4.3172879078426156</v>
      </c>
      <c r="AE1537" t="s">
        <v>120</v>
      </c>
      <c r="AF1537" t="s">
        <v>123</v>
      </c>
      <c r="AG1537">
        <v>0.31999999284744263</v>
      </c>
      <c r="AH1537">
        <v>7.4180655181407928E-2</v>
      </c>
      <c r="AI1537">
        <v>3.0278714373707771E-2</v>
      </c>
      <c r="AJ1537">
        <v>2.500000037252903E-2</v>
      </c>
      <c r="AM1537">
        <v>-2.135660732164979E-3</v>
      </c>
      <c r="AN1537">
        <v>7.6316319406032562E-2</v>
      </c>
      <c r="AO1537">
        <v>7.6479651033878326E-2</v>
      </c>
      <c r="AP1537">
        <v>0.24999998509883881</v>
      </c>
      <c r="AQ1537">
        <v>5.9756096452474594E-2</v>
      </c>
      <c r="AU1537">
        <v>4.439999908208847E-2</v>
      </c>
      <c r="AV1537">
        <v>7.4695117771625519E-2</v>
      </c>
      <c r="AW1537">
        <v>8.2340925931930542E-2</v>
      </c>
      <c r="AX1537">
        <v>9.6876375377178192E-2</v>
      </c>
      <c r="AY1537">
        <v>2.7639357373118401E-2</v>
      </c>
    </row>
    <row r="1538" spans="1:51" hidden="1" x14ac:dyDescent="0.45">
      <c r="A1538">
        <v>1936</v>
      </c>
      <c r="B1538" t="s">
        <v>67</v>
      </c>
      <c r="C1538" t="s">
        <v>85</v>
      </c>
      <c r="D1538">
        <v>142</v>
      </c>
      <c r="E1538">
        <v>2904</v>
      </c>
      <c r="F1538">
        <v>4035.13</v>
      </c>
      <c r="G1538">
        <v>14.564324515301479</v>
      </c>
      <c r="H1538">
        <v>19.36</v>
      </c>
      <c r="I1538">
        <v>4850</v>
      </c>
      <c r="J1538">
        <v>0.22288659793814433</v>
      </c>
      <c r="K1538">
        <v>4.8001104414507623</v>
      </c>
      <c r="L1538">
        <v>90</v>
      </c>
      <c r="M1538">
        <v>927</v>
      </c>
      <c r="N1538">
        <v>685</v>
      </c>
      <c r="O1538">
        <v>441.14170000000001</v>
      </c>
      <c r="P1538">
        <v>3091.567</v>
      </c>
      <c r="Q1538">
        <v>3.54</v>
      </c>
      <c r="R1538">
        <v>4.5199999999999996</v>
      </c>
      <c r="S1538">
        <v>0.3201</v>
      </c>
      <c r="T1538">
        <v>349.9</v>
      </c>
      <c r="U1538">
        <v>384</v>
      </c>
      <c r="V1538">
        <v>4.0730000000000004</v>
      </c>
      <c r="W1538">
        <v>0</v>
      </c>
      <c r="X1538">
        <v>0</v>
      </c>
      <c r="Y1538">
        <v>0</v>
      </c>
      <c r="Z1538">
        <v>3350.9</v>
      </c>
      <c r="AA1538">
        <v>1153.278</v>
      </c>
      <c r="AD1538">
        <v>4.7229259689542706</v>
      </c>
      <c r="AE1538" t="s">
        <v>120</v>
      </c>
      <c r="AF1538" t="s">
        <v>123</v>
      </c>
      <c r="AG1538">
        <v>0.35317069292068481</v>
      </c>
      <c r="AH1538">
        <v>0.17120233178138733</v>
      </c>
      <c r="AI1538">
        <v>3.1275659799575806E-2</v>
      </c>
      <c r="AJ1538">
        <v>2.5399999693036079E-2</v>
      </c>
      <c r="AM1538">
        <v>9.3957088887691498E-2</v>
      </c>
      <c r="AN1538">
        <v>7.7245235443115234E-2</v>
      </c>
      <c r="AO1538">
        <v>7.0610843598842621E-2</v>
      </c>
      <c r="AP1538">
        <v>0.27999997138977051</v>
      </c>
      <c r="AQ1538">
        <v>5.9999998658895493E-2</v>
      </c>
      <c r="AU1538">
        <v>4.5200001448392868E-2</v>
      </c>
      <c r="AV1538">
        <v>7.6799996197223663E-2</v>
      </c>
      <c r="AW1538">
        <v>0.15875114500522614</v>
      </c>
      <c r="AX1538">
        <v>0.18911781907081604</v>
      </c>
      <c r="AY1538">
        <v>2.8337828814983368E-2</v>
      </c>
    </row>
    <row r="1539" spans="1:51" hidden="1" x14ac:dyDescent="0.45">
      <c r="A1539">
        <v>1937</v>
      </c>
      <c r="B1539" t="s">
        <v>67</v>
      </c>
      <c r="C1539" t="s">
        <v>85</v>
      </c>
      <c r="D1539">
        <v>142</v>
      </c>
      <c r="E1539">
        <v>2919</v>
      </c>
      <c r="F1539">
        <v>4193.04</v>
      </c>
      <c r="G1539">
        <v>15.136087395782134</v>
      </c>
      <c r="H1539">
        <v>20.22</v>
      </c>
      <c r="I1539">
        <v>5581</v>
      </c>
      <c r="J1539">
        <v>0.25335961297258558</v>
      </c>
      <c r="K1539">
        <v>5.1460640486241447</v>
      </c>
      <c r="L1539">
        <v>72</v>
      </c>
      <c r="M1539">
        <v>1293</v>
      </c>
      <c r="N1539">
        <v>823</v>
      </c>
      <c r="O1539">
        <v>488.80829999999997</v>
      </c>
      <c r="P1539">
        <v>3149.5830000000001</v>
      </c>
      <c r="Q1539">
        <v>4</v>
      </c>
      <c r="R1539">
        <v>4.46</v>
      </c>
      <c r="S1539">
        <v>0.2802</v>
      </c>
      <c r="T1539">
        <v>413.2</v>
      </c>
      <c r="U1539">
        <v>422</v>
      </c>
      <c r="V1539">
        <v>4.0010000000000003</v>
      </c>
      <c r="W1539">
        <v>0</v>
      </c>
      <c r="X1539">
        <v>0</v>
      </c>
      <c r="Y1539">
        <v>0</v>
      </c>
      <c r="Z1539">
        <v>3475.4</v>
      </c>
      <c r="AA1539">
        <v>1172.9069999999999</v>
      </c>
      <c r="AD1539">
        <v>4.9323236706185343</v>
      </c>
      <c r="AE1539" t="s">
        <v>120</v>
      </c>
      <c r="AF1539" t="s">
        <v>123</v>
      </c>
      <c r="AG1539">
        <v>0.12493059039115906</v>
      </c>
      <c r="AH1539">
        <v>0.11704424023628235</v>
      </c>
      <c r="AI1539">
        <v>8.8262766599655151E-2</v>
      </c>
      <c r="AJ1539">
        <v>2.9999999329447746E-2</v>
      </c>
      <c r="AM1539">
        <v>4.4334765523672104E-2</v>
      </c>
      <c r="AN1539">
        <v>7.2709478437900543E-2</v>
      </c>
      <c r="AO1539">
        <v>6.9622769951820374E-2</v>
      </c>
      <c r="AP1539">
        <v>3.9930585771799088E-2</v>
      </c>
      <c r="AQ1539">
        <v>6.6929131746292114E-2</v>
      </c>
      <c r="AU1539">
        <v>4.4599998742341995E-2</v>
      </c>
      <c r="AV1539">
        <v>6.9601647555828094E-2</v>
      </c>
      <c r="AW1539">
        <v>0.10821251571178436</v>
      </c>
      <c r="AX1539">
        <v>0.11790823191404343</v>
      </c>
      <c r="AY1539">
        <v>5.9131383895874023E-2</v>
      </c>
    </row>
    <row r="1540" spans="1:51" hidden="1" x14ac:dyDescent="0.45">
      <c r="A1540">
        <v>1938</v>
      </c>
      <c r="B1540" t="s">
        <v>67</v>
      </c>
      <c r="C1540" t="s">
        <v>85</v>
      </c>
      <c r="D1540">
        <v>142</v>
      </c>
      <c r="E1540">
        <v>2936</v>
      </c>
      <c r="F1540">
        <v>4262.21</v>
      </c>
      <c r="G1540">
        <v>15.386867780893475</v>
      </c>
      <c r="H1540">
        <v>20.37</v>
      </c>
      <c r="I1540">
        <v>5827</v>
      </c>
      <c r="J1540">
        <v>0.25278874206281104</v>
      </c>
      <c r="K1540">
        <v>5.3190419282133821</v>
      </c>
      <c r="L1540">
        <v>86</v>
      </c>
      <c r="M1540">
        <v>1193</v>
      </c>
      <c r="N1540">
        <v>787</v>
      </c>
      <c r="O1540">
        <v>563.85</v>
      </c>
      <c r="P1540">
        <v>3365.9169999999999</v>
      </c>
      <c r="Q1540">
        <v>3.5</v>
      </c>
      <c r="R1540">
        <v>4.33</v>
      </c>
      <c r="S1540">
        <v>0.25669999999999998</v>
      </c>
      <c r="T1540">
        <v>473.5</v>
      </c>
      <c r="U1540">
        <v>472</v>
      </c>
      <c r="V1540">
        <v>4.2779999999999996</v>
      </c>
      <c r="W1540">
        <v>0</v>
      </c>
      <c r="X1540">
        <v>0</v>
      </c>
      <c r="Y1540">
        <v>0</v>
      </c>
      <c r="Z1540">
        <v>3502.8</v>
      </c>
      <c r="AA1540">
        <v>1197.771</v>
      </c>
      <c r="AD1540">
        <v>4.7763951681760286</v>
      </c>
      <c r="AE1540" t="s">
        <v>120</v>
      </c>
      <c r="AF1540" t="s">
        <v>123</v>
      </c>
      <c r="AG1540">
        <v>1.714663952589035E-2</v>
      </c>
      <c r="AH1540">
        <v>3.9347358047962189E-2</v>
      </c>
      <c r="AI1540">
        <v>7.0064589381217957E-2</v>
      </c>
      <c r="AJ1540">
        <v>2.500000037252903E-2</v>
      </c>
      <c r="AM1540">
        <v>-3.1611897051334381E-2</v>
      </c>
      <c r="AN1540">
        <v>7.095925509929657E-2</v>
      </c>
      <c r="AO1540">
        <v>7.3275640606880188E-2</v>
      </c>
      <c r="AP1540">
        <v>-3.0884856358170509E-2</v>
      </c>
      <c r="AQ1540">
        <v>5.398230254650116E-2</v>
      </c>
      <c r="AU1540">
        <v>4.3299999088048935E-2</v>
      </c>
      <c r="AV1540">
        <v>5.2315067499876022E-2</v>
      </c>
      <c r="AW1540">
        <v>3.8907840847969055E-2</v>
      </c>
      <c r="AX1540">
        <v>3.7342581897974014E-2</v>
      </c>
      <c r="AY1540">
        <v>4.7532293945550919E-2</v>
      </c>
    </row>
    <row r="1541" spans="1:51" hidden="1" x14ac:dyDescent="0.45">
      <c r="A1541">
        <v>1939</v>
      </c>
      <c r="B1541" t="s">
        <v>67</v>
      </c>
      <c r="C1541" t="s">
        <v>85</v>
      </c>
      <c r="D1541">
        <v>142</v>
      </c>
      <c r="E1541">
        <v>2954</v>
      </c>
      <c r="F1541">
        <v>4440.63</v>
      </c>
      <c r="G1541">
        <v>16.031702346941923</v>
      </c>
      <c r="H1541">
        <v>21.46</v>
      </c>
      <c r="I1541">
        <v>6253</v>
      </c>
      <c r="J1541">
        <v>0.25587717895410206</v>
      </c>
      <c r="K1541">
        <v>5.3622864015594223</v>
      </c>
      <c r="L1541">
        <v>-30</v>
      </c>
      <c r="M1541">
        <v>1366</v>
      </c>
      <c r="N1541">
        <v>808</v>
      </c>
      <c r="O1541">
        <v>623.29999999999995</v>
      </c>
      <c r="P1541">
        <v>3429.442</v>
      </c>
      <c r="Q1541">
        <v>3.83</v>
      </c>
      <c r="R1541">
        <v>4.58</v>
      </c>
      <c r="S1541">
        <v>0.24440000000000001</v>
      </c>
      <c r="T1541">
        <v>532.9</v>
      </c>
      <c r="U1541">
        <v>567</v>
      </c>
      <c r="V1541">
        <v>4.4000000000000004</v>
      </c>
      <c r="W1541">
        <v>0</v>
      </c>
      <c r="X1541">
        <v>0</v>
      </c>
      <c r="Y1541">
        <v>0</v>
      </c>
      <c r="Z1541">
        <v>3650.3</v>
      </c>
      <c r="AA1541">
        <v>1246.2209</v>
      </c>
      <c r="AD1541">
        <v>5.1671962263622753</v>
      </c>
      <c r="AE1541" t="s">
        <v>120</v>
      </c>
      <c r="AF1541" t="s">
        <v>123</v>
      </c>
      <c r="AG1541">
        <v>3.7782493978738785E-2</v>
      </c>
      <c r="AH1541">
        <v>0.1564767062664032</v>
      </c>
      <c r="AI1541">
        <v>-0.12682533264160156</v>
      </c>
      <c r="AJ1541">
        <v>2.630000002682209E-2</v>
      </c>
      <c r="AM1541">
        <v>8.1818945705890656E-2</v>
      </c>
      <c r="AN1541">
        <v>7.4657760560512543E-2</v>
      </c>
      <c r="AO1541">
        <v>6.9011323153972626E-2</v>
      </c>
      <c r="AP1541">
        <v>-2.2394496947526932E-2</v>
      </c>
      <c r="AQ1541">
        <v>5.9130433946847916E-2</v>
      </c>
      <c r="AU1541">
        <v>4.5800000429153442E-2</v>
      </c>
      <c r="AV1541">
        <v>5.7806238532066345E-2</v>
      </c>
      <c r="AW1541">
        <v>0.11737115681171417</v>
      </c>
      <c r="AX1541">
        <v>0.14583443105220795</v>
      </c>
      <c r="AY1541">
        <v>-5.0262667238712311E-2</v>
      </c>
    </row>
    <row r="1542" spans="1:51" hidden="1" x14ac:dyDescent="0.45">
      <c r="A1542">
        <v>1940</v>
      </c>
      <c r="B1542" t="s">
        <v>67</v>
      </c>
      <c r="C1542" t="s">
        <v>85</v>
      </c>
      <c r="D1542">
        <v>142</v>
      </c>
      <c r="E1542">
        <v>2973</v>
      </c>
      <c r="F1542">
        <v>4038.09</v>
      </c>
      <c r="G1542">
        <v>14.57098602941355</v>
      </c>
      <c r="H1542">
        <v>20.59</v>
      </c>
      <c r="K1542">
        <v>6.2704138306312718</v>
      </c>
      <c r="M1542">
        <v>948</v>
      </c>
      <c r="N1542">
        <v>612</v>
      </c>
      <c r="O1542">
        <v>1006.2329999999999</v>
      </c>
      <c r="P1542">
        <v>3762.7420000000002</v>
      </c>
      <c r="Q1542">
        <v>3.5</v>
      </c>
      <c r="R1542">
        <v>5.39</v>
      </c>
      <c r="T1542">
        <v>562.4</v>
      </c>
      <c r="U1542">
        <v>714</v>
      </c>
      <c r="V1542">
        <v>4.393432336331311</v>
      </c>
      <c r="W1542">
        <v>1</v>
      </c>
      <c r="X1542">
        <v>1</v>
      </c>
      <c r="Y1542">
        <v>0</v>
      </c>
      <c r="Z1542">
        <v>3656.7</v>
      </c>
      <c r="AA1542">
        <v>1219.8679999999999</v>
      </c>
      <c r="AD1542">
        <v>5.1865123245104492</v>
      </c>
      <c r="AE1542" t="s">
        <v>119</v>
      </c>
      <c r="AF1542" t="s">
        <v>73</v>
      </c>
      <c r="AG1542">
        <v>0.15718065202236176</v>
      </c>
      <c r="AH1542">
        <v>7.274802029132843E-2</v>
      </c>
      <c r="AI1542">
        <v>0.13847941160202026</v>
      </c>
      <c r="AJ1542">
        <v>2.3299999535083771E-2</v>
      </c>
      <c r="AM1542">
        <v>3.7370335776358843E-3</v>
      </c>
      <c r="AN1542">
        <v>6.9010987877845764E-2</v>
      </c>
      <c r="AO1542">
        <v>6.8754054605960846E-2</v>
      </c>
      <c r="AP1542">
        <v>0.11718065291643143</v>
      </c>
      <c r="AQ1542">
        <v>3.9316240698099136E-2</v>
      </c>
      <c r="AU1542">
        <v>5.3899999707937241E-2</v>
      </c>
      <c r="AV1542">
        <v>4.392334446310997E-2</v>
      </c>
      <c r="AW1542">
        <v>8.0066457390785217E-2</v>
      </c>
      <c r="AX1542">
        <v>7.9892091453075409E-2</v>
      </c>
      <c r="AY1542">
        <v>8.0889701843261719E-2</v>
      </c>
    </row>
    <row r="1543" spans="1:51" hidden="1" x14ac:dyDescent="0.45">
      <c r="A1543">
        <v>1941</v>
      </c>
      <c r="B1543" t="s">
        <v>67</v>
      </c>
      <c r="C1543" t="s">
        <v>85</v>
      </c>
      <c r="D1543">
        <v>142</v>
      </c>
      <c r="E1543">
        <v>2990</v>
      </c>
      <c r="F1543">
        <v>4112.47</v>
      </c>
      <c r="G1543">
        <v>14.840111199541207</v>
      </c>
      <c r="H1543">
        <v>20.56</v>
      </c>
      <c r="K1543">
        <v>7.3561616563806433</v>
      </c>
      <c r="M1543">
        <v>1125</v>
      </c>
      <c r="N1543">
        <v>575</v>
      </c>
      <c r="O1543">
        <v>2190.5970000000002</v>
      </c>
      <c r="P1543">
        <v>4806.95</v>
      </c>
      <c r="Q1543">
        <v>3</v>
      </c>
      <c r="R1543">
        <v>3.67</v>
      </c>
      <c r="T1543">
        <v>940.4</v>
      </c>
      <c r="U1543">
        <v>1132</v>
      </c>
      <c r="V1543">
        <v>4.3878724516466283</v>
      </c>
      <c r="W1543">
        <v>1</v>
      </c>
      <c r="X1543">
        <v>1</v>
      </c>
      <c r="Y1543">
        <v>0</v>
      </c>
      <c r="Z1543">
        <v>3061.1</v>
      </c>
      <c r="AA1543">
        <v>1169.4079999999999</v>
      </c>
      <c r="AD1543">
        <v>5.5204848620578639</v>
      </c>
      <c r="AE1543" t="s">
        <v>119</v>
      </c>
      <c r="AF1543" t="s">
        <v>73</v>
      </c>
      <c r="AG1543">
        <v>0.21721936762332916</v>
      </c>
      <c r="AH1543">
        <v>0.12869253754615784</v>
      </c>
      <c r="AI1543">
        <v>0.16395454108715057</v>
      </c>
      <c r="AJ1543">
        <v>1.9999999552965164E-2</v>
      </c>
      <c r="AM1543">
        <v>6.4392045140266418E-2</v>
      </c>
      <c r="AN1543">
        <v>6.4300484955310822E-2</v>
      </c>
      <c r="AO1543">
        <v>6.0410529375076294E-2</v>
      </c>
      <c r="AP1543">
        <v>0.18217663466930389</v>
      </c>
      <c r="AQ1543">
        <v>2.7702704071998596E-2</v>
      </c>
      <c r="AU1543">
        <v>3.6699999123811722E-2</v>
      </c>
      <c r="AV1543">
        <v>3.2749488949775696E-2</v>
      </c>
      <c r="AW1543">
        <v>0.12848542630672455</v>
      </c>
      <c r="AX1543">
        <v>0.1373526006937027</v>
      </c>
      <c r="AY1543">
        <v>9.197726845741272E-2</v>
      </c>
    </row>
    <row r="1544" spans="1:51" hidden="1" x14ac:dyDescent="0.45">
      <c r="A1544">
        <v>1942</v>
      </c>
      <c r="B1544" t="s">
        <v>67</v>
      </c>
      <c r="C1544" t="s">
        <v>85</v>
      </c>
      <c r="D1544">
        <v>142</v>
      </c>
      <c r="E1544">
        <v>3009</v>
      </c>
      <c r="F1544">
        <v>3927.7</v>
      </c>
      <c r="G1544">
        <v>14.170885243359331</v>
      </c>
      <c r="H1544">
        <v>20.27</v>
      </c>
      <c r="K1544">
        <v>7.8140553454111021</v>
      </c>
      <c r="M1544">
        <v>944</v>
      </c>
      <c r="N1544">
        <v>492</v>
      </c>
      <c r="O1544">
        <v>2592.9349999999999</v>
      </c>
      <c r="P1544">
        <v>6043.0829999999996</v>
      </c>
      <c r="Q1544">
        <v>3</v>
      </c>
      <c r="R1544">
        <v>3.54</v>
      </c>
      <c r="T1544">
        <v>1219.7</v>
      </c>
      <c r="U1544">
        <v>2042</v>
      </c>
      <c r="V1544">
        <v>4.3805541035023525</v>
      </c>
      <c r="W1544">
        <v>1</v>
      </c>
      <c r="X1544">
        <v>1</v>
      </c>
      <c r="Y1544">
        <v>0</v>
      </c>
      <c r="Z1544">
        <v>2755</v>
      </c>
      <c r="AA1544">
        <v>1129.345</v>
      </c>
      <c r="AD1544">
        <v>5.1781140209677643</v>
      </c>
      <c r="AE1544" t="s">
        <v>119</v>
      </c>
      <c r="AF1544" t="s">
        <v>73</v>
      </c>
      <c r="AG1544">
        <v>0.2305046021938324</v>
      </c>
      <c r="AH1544">
        <v>-2.2068731486797333E-3</v>
      </c>
      <c r="AI1544">
        <v>2.3012449964880943E-2</v>
      </c>
      <c r="AJ1544">
        <v>1.9999999552965164E-2</v>
      </c>
      <c r="AM1544">
        <v>-6.2018156051635742E-2</v>
      </c>
      <c r="AN1544">
        <v>5.9811282902956009E-2</v>
      </c>
      <c r="AO1544">
        <v>6.3765928149223328E-2</v>
      </c>
      <c r="AP1544">
        <v>0.202801913022995</v>
      </c>
      <c r="AQ1544">
        <v>2.4260353296995163E-2</v>
      </c>
      <c r="AU1544">
        <v>3.5399999469518661E-2</v>
      </c>
      <c r="AV1544">
        <v>2.918040007352829E-2</v>
      </c>
      <c r="AW1544">
        <v>2.1826857700943947E-2</v>
      </c>
      <c r="AX1544">
        <v>2.1913528442382813E-2</v>
      </c>
      <c r="AY1544">
        <v>2.1506223827600479E-2</v>
      </c>
    </row>
    <row r="1545" spans="1:51" hidden="1" x14ac:dyDescent="0.45">
      <c r="A1545">
        <v>1943</v>
      </c>
      <c r="B1545" t="s">
        <v>67</v>
      </c>
      <c r="C1545" t="s">
        <v>85</v>
      </c>
      <c r="D1545">
        <v>142</v>
      </c>
      <c r="E1545">
        <v>3032</v>
      </c>
      <c r="F1545">
        <v>3820.18</v>
      </c>
      <c r="G1545">
        <v>13.777343486584693</v>
      </c>
      <c r="H1545">
        <v>20.14</v>
      </c>
      <c r="K1545">
        <v>7.9932311367708486</v>
      </c>
      <c r="M1545">
        <v>1008</v>
      </c>
      <c r="N1545">
        <v>539</v>
      </c>
      <c r="O1545">
        <v>3309.9850000000001</v>
      </c>
      <c r="P1545">
        <v>7256.433</v>
      </c>
      <c r="Q1545">
        <v>3</v>
      </c>
      <c r="R1545">
        <v>3.52</v>
      </c>
      <c r="T1545">
        <v>1405.5</v>
      </c>
      <c r="U1545">
        <v>1896</v>
      </c>
      <c r="V1545">
        <v>4.3805541035023525</v>
      </c>
      <c r="W1545">
        <v>1</v>
      </c>
      <c r="X1545">
        <v>1</v>
      </c>
      <c r="Y1545">
        <v>0</v>
      </c>
      <c r="Z1545">
        <v>2482.1999999999998</v>
      </c>
      <c r="AA1545">
        <v>1084.864</v>
      </c>
      <c r="AD1545">
        <v>5.1016894587293367</v>
      </c>
      <c r="AE1545" t="s">
        <v>119</v>
      </c>
      <c r="AF1545" t="s">
        <v>73</v>
      </c>
      <c r="AG1545">
        <v>6.4932219684123993E-2</v>
      </c>
      <c r="AH1545">
        <v>4.9008458852767944E-2</v>
      </c>
      <c r="AI1545">
        <v>5.7219117879867554E-2</v>
      </c>
      <c r="AJ1545">
        <v>1.9999999552965164E-2</v>
      </c>
      <c r="AM1545">
        <v>-1.4758280478417873E-2</v>
      </c>
      <c r="AN1545">
        <v>6.3766740262508392E-2</v>
      </c>
      <c r="AO1545">
        <v>6.4721927046775818E-2</v>
      </c>
      <c r="AP1545">
        <v>4.6589028090238571E-2</v>
      </c>
      <c r="AQ1545">
        <v>1.6939889639616013E-2</v>
      </c>
      <c r="AU1545">
        <v>3.5199999809265137E-2</v>
      </c>
      <c r="AV1545">
        <v>1.7729101702570915E-2</v>
      </c>
      <c r="AW1545">
        <v>4.7933313995599747E-2</v>
      </c>
      <c r="AX1545">
        <v>5.0682771950960159E-2</v>
      </c>
      <c r="AY1545">
        <v>3.860955685377121E-2</v>
      </c>
    </row>
    <row r="1546" spans="1:51" hidden="1" x14ac:dyDescent="0.45">
      <c r="A1546">
        <v>1944</v>
      </c>
      <c r="B1546" t="s">
        <v>67</v>
      </c>
      <c r="C1546" t="s">
        <v>85</v>
      </c>
      <c r="D1546">
        <v>142</v>
      </c>
      <c r="E1546">
        <v>3060</v>
      </c>
      <c r="F1546">
        <v>3587.54</v>
      </c>
      <c r="G1546">
        <v>12.931741133681683</v>
      </c>
      <c r="H1546">
        <v>19.32</v>
      </c>
      <c r="K1546">
        <v>8.0927732430818153</v>
      </c>
      <c r="M1546">
        <v>722</v>
      </c>
      <c r="N1546">
        <v>517</v>
      </c>
      <c r="O1546">
        <v>3904.81</v>
      </c>
      <c r="P1546">
        <v>8568.2749999999996</v>
      </c>
      <c r="Q1546">
        <v>3</v>
      </c>
      <c r="R1546">
        <v>3.45</v>
      </c>
      <c r="U1546">
        <v>2274</v>
      </c>
      <c r="V1546">
        <v>4.3805541035023525</v>
      </c>
      <c r="W1546">
        <v>1</v>
      </c>
      <c r="X1546">
        <v>1</v>
      </c>
      <c r="Y1546">
        <v>0</v>
      </c>
      <c r="Z1546">
        <v>2300.1999999999998</v>
      </c>
      <c r="AA1546">
        <v>1029.4449</v>
      </c>
      <c r="AD1546">
        <v>5.1520792799854425</v>
      </c>
      <c r="AE1546" t="s">
        <v>119</v>
      </c>
      <c r="AF1546" t="s">
        <v>73</v>
      </c>
      <c r="AG1546">
        <v>-2.2723192349076271E-2</v>
      </c>
      <c r="AH1546">
        <v>7.4598118662834167E-2</v>
      </c>
      <c r="AI1546">
        <v>2.1050767973065376E-2</v>
      </c>
      <c r="AJ1546">
        <v>1.9999999552965164E-2</v>
      </c>
      <c r="AM1546">
        <v>9.8771192133426666E-3</v>
      </c>
      <c r="AN1546">
        <v>6.4720995724201202E-2</v>
      </c>
      <c r="AO1546">
        <v>6.4087994396686554E-2</v>
      </c>
      <c r="AP1546">
        <v>-4.2395323514938354E-2</v>
      </c>
      <c r="AQ1546">
        <v>1.9251337274909019E-2</v>
      </c>
      <c r="AU1546">
        <v>3.4499999135732651E-2</v>
      </c>
      <c r="AV1546">
        <v>1.8435170873999596E-2</v>
      </c>
      <c r="AW1546">
        <v>5.4036412388086319E-2</v>
      </c>
      <c r="AX1546">
        <v>6.4690493047237396E-2</v>
      </c>
      <c r="AY1546">
        <v>2.0525384694337845E-2</v>
      </c>
    </row>
    <row r="1547" spans="1:51" hidden="1" x14ac:dyDescent="0.45">
      <c r="A1547">
        <v>1945</v>
      </c>
      <c r="B1547" t="s">
        <v>67</v>
      </c>
      <c r="C1547" t="s">
        <v>85</v>
      </c>
      <c r="D1547">
        <v>142</v>
      </c>
      <c r="E1547">
        <v>3091</v>
      </c>
      <c r="F1547">
        <v>3979.86</v>
      </c>
      <c r="G1547">
        <v>14.360277213807128</v>
      </c>
      <c r="H1547">
        <v>20.260000000000002</v>
      </c>
      <c r="K1547">
        <v>8.2420864025482707</v>
      </c>
      <c r="M1547">
        <v>1206</v>
      </c>
      <c r="N1547">
        <v>326</v>
      </c>
      <c r="O1547">
        <v>3492.788</v>
      </c>
      <c r="P1547">
        <v>9049.15</v>
      </c>
      <c r="Q1547">
        <v>3</v>
      </c>
      <c r="R1547">
        <v>3.42</v>
      </c>
      <c r="U1547">
        <v>1224</v>
      </c>
      <c r="V1547">
        <v>4.7179371692376986</v>
      </c>
      <c r="W1547">
        <v>0</v>
      </c>
      <c r="X1547">
        <v>0</v>
      </c>
      <c r="Y1547">
        <v>0</v>
      </c>
      <c r="Z1547">
        <v>2462.6</v>
      </c>
      <c r="AA1547">
        <v>1017.5839999999999</v>
      </c>
      <c r="AD1547">
        <v>5.6660554567977268</v>
      </c>
      <c r="AE1547" t="s">
        <v>120</v>
      </c>
      <c r="AF1547" t="s">
        <v>73</v>
      </c>
      <c r="AG1547">
        <v>-0.10638986527919769</v>
      </c>
      <c r="AH1547">
        <v>0.16384938359260559</v>
      </c>
      <c r="AI1547">
        <v>7.6740667223930359E-2</v>
      </c>
      <c r="AJ1547">
        <v>1.9999999552965164E-2</v>
      </c>
      <c r="AM1547">
        <v>9.9761649966239929E-2</v>
      </c>
      <c r="AN1547">
        <v>6.4087733626365662E-2</v>
      </c>
      <c r="AO1547">
        <v>5.8274202048778534E-2</v>
      </c>
      <c r="AP1547">
        <v>-0.12617596983909607</v>
      </c>
      <c r="AQ1547">
        <v>2.1511629223823547E-2</v>
      </c>
      <c r="AU1547">
        <v>3.4200001507997513E-2</v>
      </c>
      <c r="AV1547">
        <v>1.8797378987073898E-2</v>
      </c>
      <c r="AW1547">
        <v>0.11596120148897171</v>
      </c>
      <c r="AX1547">
        <v>0.13900692760944366</v>
      </c>
      <c r="AY1547">
        <v>4.8370331525802612E-2</v>
      </c>
    </row>
    <row r="1548" spans="1:51" hidden="1" x14ac:dyDescent="0.45">
      <c r="A1548">
        <v>1946</v>
      </c>
      <c r="B1548" t="s">
        <v>67</v>
      </c>
      <c r="C1548" t="s">
        <v>85</v>
      </c>
      <c r="D1548">
        <v>142</v>
      </c>
      <c r="E1548">
        <v>3127</v>
      </c>
      <c r="F1548">
        <v>4335.37</v>
      </c>
      <c r="G1548">
        <v>15.659374950493415</v>
      </c>
      <c r="H1548">
        <v>20.99</v>
      </c>
      <c r="I1548">
        <v>10778</v>
      </c>
      <c r="J1548">
        <v>0.31053998886620893</v>
      </c>
      <c r="K1548">
        <v>8.4411706151702113</v>
      </c>
      <c r="L1548">
        <v>-529</v>
      </c>
      <c r="M1548">
        <v>2197</v>
      </c>
      <c r="N1548">
        <v>1202</v>
      </c>
      <c r="O1548">
        <v>2781.8229999999999</v>
      </c>
      <c r="P1548">
        <v>8887.1910000000007</v>
      </c>
      <c r="Q1548">
        <v>2.5</v>
      </c>
      <c r="R1548">
        <v>2.96</v>
      </c>
      <c r="U1548">
        <v>2275</v>
      </c>
      <c r="V1548">
        <v>7</v>
      </c>
      <c r="W1548">
        <v>0</v>
      </c>
      <c r="X1548">
        <v>0</v>
      </c>
      <c r="Y1548">
        <v>0</v>
      </c>
      <c r="Z1548">
        <v>3190.4</v>
      </c>
      <c r="AA1548">
        <v>1211.0940000000001</v>
      </c>
      <c r="AD1548">
        <v>5.507887406743837</v>
      </c>
      <c r="AE1548" t="s">
        <v>120</v>
      </c>
      <c r="AF1548" t="s">
        <v>73</v>
      </c>
      <c r="AG1548">
        <v>-2.6080334559082985E-2</v>
      </c>
      <c r="AH1548">
        <v>3.2085493206977844E-2</v>
      </c>
      <c r="AI1548">
        <v>5.2559472620487213E-2</v>
      </c>
      <c r="AJ1548">
        <v>1.4999999664723873E-2</v>
      </c>
      <c r="AM1548">
        <v>-2.7915341779589653E-2</v>
      </c>
      <c r="AN1548">
        <v>6.0000833123922348E-2</v>
      </c>
      <c r="AO1548">
        <v>6.1723876744508743E-2</v>
      </c>
      <c r="AP1548">
        <v>-5.5731497704982758E-2</v>
      </c>
      <c r="AQ1548">
        <v>3.128834068775177E-2</v>
      </c>
      <c r="AU1548">
        <v>2.9600000008940697E-2</v>
      </c>
      <c r="AV1548">
        <v>2.9544593766331673E-2</v>
      </c>
      <c r="AW1548">
        <v>2.8832929208874702E-2</v>
      </c>
      <c r="AX1548">
        <v>2.7050044387578964E-2</v>
      </c>
      <c r="AY1548">
        <v>3.377973660826683E-2</v>
      </c>
    </row>
    <row r="1549" spans="1:51" hidden="1" x14ac:dyDescent="0.45">
      <c r="A1549">
        <v>1947</v>
      </c>
      <c r="B1549" t="s">
        <v>67</v>
      </c>
      <c r="C1549" t="s">
        <v>85</v>
      </c>
      <c r="D1549">
        <v>142</v>
      </c>
      <c r="E1549">
        <v>3165</v>
      </c>
      <c r="F1549">
        <v>4864.26</v>
      </c>
      <c r="G1549">
        <v>17.592341376151357</v>
      </c>
      <c r="H1549">
        <v>22.74</v>
      </c>
      <c r="I1549">
        <v>12687</v>
      </c>
      <c r="J1549">
        <v>0.37211318672657051</v>
      </c>
      <c r="K1549">
        <v>8.4809874576945994</v>
      </c>
      <c r="L1549">
        <v>-1225</v>
      </c>
      <c r="M1549">
        <v>3820</v>
      </c>
      <c r="N1549">
        <v>1820</v>
      </c>
      <c r="O1549">
        <v>3410.002</v>
      </c>
      <c r="P1549">
        <v>9770.241</v>
      </c>
      <c r="Q1549">
        <v>2.5</v>
      </c>
      <c r="R1549">
        <v>2.5</v>
      </c>
      <c r="S1549">
        <v>0.53049999999999997</v>
      </c>
      <c r="U1549">
        <v>2950</v>
      </c>
      <c r="V1549">
        <v>8</v>
      </c>
      <c r="W1549">
        <v>0</v>
      </c>
      <c r="X1549">
        <v>0</v>
      </c>
      <c r="Y1549">
        <v>0</v>
      </c>
      <c r="Z1549">
        <v>4273.3999999999996</v>
      </c>
      <c r="AA1549">
        <v>1476.4</v>
      </c>
      <c r="AD1549">
        <v>5.7223240905337116</v>
      </c>
      <c r="AE1549" t="s">
        <v>120</v>
      </c>
      <c r="AF1549" t="s">
        <v>73</v>
      </c>
      <c r="AG1549">
        <v>9.0979792177677155E-2</v>
      </c>
      <c r="AH1549">
        <v>0.10248415172100067</v>
      </c>
      <c r="AI1549">
        <v>1.9906667992472649E-2</v>
      </c>
      <c r="AJ1549">
        <v>1.4999999664723873E-2</v>
      </c>
      <c r="AM1549">
        <v>3.8931425660848618E-2</v>
      </c>
      <c r="AN1549">
        <v>6.3552722334861755E-2</v>
      </c>
      <c r="AO1549">
        <v>6.1171237379312515E-2</v>
      </c>
      <c r="AP1549">
        <v>5.9691451489925385E-2</v>
      </c>
      <c r="AQ1549">
        <v>3.3552631735801697E-2</v>
      </c>
      <c r="AU1549">
        <v>2.500000037252903E-2</v>
      </c>
      <c r="AV1549">
        <v>3.5555437207221985E-2</v>
      </c>
      <c r="AW1549">
        <v>7.7832698822021484E-2</v>
      </c>
      <c r="AX1549">
        <v>0.10162583738565445</v>
      </c>
      <c r="AY1549">
        <v>1.7453333362936974E-2</v>
      </c>
    </row>
    <row r="1550" spans="1:51" hidden="1" x14ac:dyDescent="0.45">
      <c r="A1550">
        <v>1948</v>
      </c>
      <c r="B1550" t="s">
        <v>67</v>
      </c>
      <c r="C1550" t="s">
        <v>85</v>
      </c>
      <c r="D1550">
        <v>142</v>
      </c>
      <c r="E1550">
        <v>3201</v>
      </c>
      <c r="F1550">
        <v>5143.8900000000003</v>
      </c>
      <c r="G1550">
        <v>18.615140004435446</v>
      </c>
      <c r="H1550">
        <v>22.83</v>
      </c>
      <c r="I1550">
        <v>13904</v>
      </c>
      <c r="J1550">
        <v>0.36521864211737631</v>
      </c>
      <c r="K1550">
        <v>8.4212621939080172</v>
      </c>
      <c r="L1550">
        <v>-1100.75</v>
      </c>
      <c r="M1550">
        <v>3722</v>
      </c>
      <c r="N1550">
        <v>2061</v>
      </c>
      <c r="O1550">
        <v>3630.663</v>
      </c>
      <c r="P1550">
        <v>10512.53</v>
      </c>
      <c r="Q1550">
        <v>2.5</v>
      </c>
      <c r="R1550">
        <v>2.4900000000000002</v>
      </c>
      <c r="S1550">
        <v>0.45540000000000003</v>
      </c>
      <c r="U1550">
        <v>3486</v>
      </c>
      <c r="V1550">
        <v>9.25</v>
      </c>
      <c r="W1550">
        <v>0</v>
      </c>
      <c r="X1550">
        <v>0</v>
      </c>
      <c r="Y1550">
        <v>0</v>
      </c>
      <c r="Z1550">
        <v>5273.7</v>
      </c>
      <c r="AA1550">
        <v>1710.2</v>
      </c>
      <c r="AD1550">
        <v>5.6548577187408142</v>
      </c>
      <c r="AE1550" t="s">
        <v>120</v>
      </c>
      <c r="AF1550" t="s">
        <v>73</v>
      </c>
      <c r="AG1550">
        <v>0.1096983402967453</v>
      </c>
      <c r="AH1550">
        <v>5.1196672022342682E-2</v>
      </c>
      <c r="AI1550">
        <v>3.5461824387311935E-2</v>
      </c>
      <c r="AJ1550">
        <v>1.4999999664723873E-2</v>
      </c>
      <c r="AM1550">
        <v>-1.1788925155997276E-2</v>
      </c>
      <c r="AN1550">
        <v>6.2985599040985107E-2</v>
      </c>
      <c r="AO1550">
        <v>6.3736990094184875E-2</v>
      </c>
      <c r="AP1550">
        <v>7.5487814843654633E-2</v>
      </c>
      <c r="AQ1550">
        <v>2.8108108788728714E-2</v>
      </c>
      <c r="AU1550">
        <v>2.4900000542402267E-2</v>
      </c>
      <c r="AV1550">
        <v>3.0229927971959114E-2</v>
      </c>
      <c r="AW1550">
        <v>4.8405967652797699E-2</v>
      </c>
      <c r="AX1550">
        <v>5.6203082203865051E-2</v>
      </c>
      <c r="AY1550">
        <v>2.5230912491679192E-2</v>
      </c>
    </row>
    <row r="1551" spans="1:51" hidden="1" x14ac:dyDescent="0.45">
      <c r="A1551">
        <v>1949</v>
      </c>
      <c r="B1551" t="s">
        <v>67</v>
      </c>
      <c r="C1551" t="s">
        <v>85</v>
      </c>
      <c r="D1551">
        <v>142</v>
      </c>
      <c r="E1551">
        <v>3234</v>
      </c>
      <c r="F1551">
        <v>5227.2</v>
      </c>
      <c r="G1551">
        <v>18.9184951086159</v>
      </c>
      <c r="H1551">
        <v>23.71</v>
      </c>
      <c r="I1551">
        <v>14917</v>
      </c>
      <c r="J1551">
        <v>0.37943286183548969</v>
      </c>
      <c r="K1551">
        <v>8.4511248258013083</v>
      </c>
      <c r="L1551">
        <v>-1104</v>
      </c>
      <c r="M1551">
        <v>4221</v>
      </c>
      <c r="N1551">
        <v>2136</v>
      </c>
      <c r="O1551">
        <v>3512.9870000000001</v>
      </c>
      <c r="P1551">
        <v>10759.89</v>
      </c>
      <c r="Q1551">
        <v>2.5</v>
      </c>
      <c r="R1551">
        <v>2.5</v>
      </c>
      <c r="S1551">
        <v>0.4168</v>
      </c>
      <c r="T1551">
        <v>6200</v>
      </c>
      <c r="U1551">
        <v>4002</v>
      </c>
      <c r="V1551">
        <v>9.1999999999999993</v>
      </c>
      <c r="W1551">
        <v>0</v>
      </c>
      <c r="X1551">
        <v>0</v>
      </c>
      <c r="Y1551">
        <v>0</v>
      </c>
      <c r="Z1551">
        <v>6239.9</v>
      </c>
      <c r="AA1551">
        <v>2001.6</v>
      </c>
      <c r="AD1551">
        <v>5.9885503128368063</v>
      </c>
      <c r="AE1551" t="s">
        <v>120</v>
      </c>
      <c r="AF1551" t="s">
        <v>73</v>
      </c>
      <c r="AG1551">
        <v>-4.0500286966562271E-2</v>
      </c>
      <c r="AH1551">
        <v>0.12463467568159103</v>
      </c>
      <c r="AI1551">
        <v>2.0034566521644592E-2</v>
      </c>
      <c r="AJ1551">
        <v>1.4999999664723873E-2</v>
      </c>
      <c r="AM1551">
        <v>5.900941789150238E-2</v>
      </c>
      <c r="AN1551">
        <v>6.5625257790088654E-2</v>
      </c>
      <c r="AO1551">
        <v>6.1968527734279633E-2</v>
      </c>
      <c r="AP1551">
        <v>-6.9148935377597809E-2</v>
      </c>
      <c r="AQ1551">
        <v>3.0285714194178581E-2</v>
      </c>
      <c r="AU1551">
        <v>2.500000037252903E-2</v>
      </c>
      <c r="AV1551">
        <v>2.8191490098834038E-2</v>
      </c>
      <c r="AW1551">
        <v>8.9105978608131409E-2</v>
      </c>
      <c r="AX1551">
        <v>0.1114310696721077</v>
      </c>
      <c r="AY1551">
        <v>1.751728355884552E-2</v>
      </c>
    </row>
    <row r="1552" spans="1:51" hidden="1" x14ac:dyDescent="0.45">
      <c r="A1552">
        <v>1950</v>
      </c>
      <c r="B1552" t="s">
        <v>67</v>
      </c>
      <c r="C1552" t="s">
        <v>85</v>
      </c>
      <c r="D1552">
        <v>142</v>
      </c>
      <c r="E1552">
        <v>3265.1260000000002</v>
      </c>
      <c r="F1552">
        <v>5429.51</v>
      </c>
      <c r="G1552">
        <v>19.659050508213177</v>
      </c>
      <c r="H1552">
        <v>24.01</v>
      </c>
      <c r="I1552">
        <v>16425</v>
      </c>
      <c r="J1552">
        <v>0.35403348554033487</v>
      </c>
      <c r="K1552">
        <v>8.8791558829384787</v>
      </c>
      <c r="L1552">
        <v>339.5</v>
      </c>
      <c r="M1552">
        <v>4846</v>
      </c>
      <c r="N1552">
        <v>2789</v>
      </c>
      <c r="O1552">
        <v>3801.0329999999999</v>
      </c>
      <c r="P1552">
        <v>11122.08</v>
      </c>
      <c r="Q1552">
        <v>2.5</v>
      </c>
      <c r="R1552">
        <v>2.58</v>
      </c>
      <c r="S1552">
        <v>0.2898</v>
      </c>
      <c r="T1552">
        <v>4418</v>
      </c>
      <c r="U1552">
        <v>4739</v>
      </c>
      <c r="V1552">
        <v>9.6999999999999993</v>
      </c>
      <c r="W1552">
        <v>0</v>
      </c>
      <c r="X1552">
        <v>0</v>
      </c>
      <c r="Y1552">
        <v>0</v>
      </c>
      <c r="Z1552">
        <v>7535.5</v>
      </c>
      <c r="AA1552">
        <v>2477.6999999999998</v>
      </c>
      <c r="AD1552">
        <v>6.1226432260683339</v>
      </c>
      <c r="AE1552" t="s">
        <v>120</v>
      </c>
      <c r="AF1552" t="s">
        <v>73</v>
      </c>
      <c r="AG1552">
        <v>0.18171428143978119</v>
      </c>
      <c r="AH1552">
        <v>8.6195275187492371E-2</v>
      </c>
      <c r="AI1552">
        <v>-9.3654133379459381E-3</v>
      </c>
      <c r="AJ1552">
        <v>1.4999999664723873E-2</v>
      </c>
      <c r="AM1552">
        <v>2.239106222987175E-2</v>
      </c>
      <c r="AN1552">
        <v>6.3804209232330322E-2</v>
      </c>
      <c r="AO1552">
        <v>6.2406856566667557E-2</v>
      </c>
      <c r="AP1552">
        <v>0.1485714316368103</v>
      </c>
      <c r="AQ1552">
        <v>3.1016042456030846E-2</v>
      </c>
      <c r="AU1552">
        <v>2.5800000876188278E-2</v>
      </c>
      <c r="AV1552">
        <v>3.5624139010906219E-2</v>
      </c>
      <c r="AW1552">
        <v>7.7342085540294647E-2</v>
      </c>
      <c r="AX1552">
        <v>9.3643076717853546E-2</v>
      </c>
      <c r="AY1552">
        <v>2.8172931633889675E-3</v>
      </c>
    </row>
    <row r="1553" spans="1:51" hidden="1" x14ac:dyDescent="0.45">
      <c r="A1553">
        <v>1951</v>
      </c>
      <c r="B1553" t="s">
        <v>67</v>
      </c>
      <c r="C1553" t="s">
        <v>85</v>
      </c>
      <c r="D1553">
        <v>142</v>
      </c>
      <c r="E1553">
        <v>3295.8710000000001</v>
      </c>
      <c r="F1553">
        <v>5670.28</v>
      </c>
      <c r="G1553">
        <v>20.539087764833965</v>
      </c>
      <c r="H1553">
        <v>23.81</v>
      </c>
      <c r="I1553">
        <v>20456</v>
      </c>
      <c r="J1553">
        <v>0.34781971059835742</v>
      </c>
      <c r="K1553">
        <v>10.272745371292052</v>
      </c>
      <c r="L1553">
        <v>572</v>
      </c>
      <c r="M1553">
        <v>6266</v>
      </c>
      <c r="N1553">
        <v>4427</v>
      </c>
      <c r="O1553">
        <v>3661.915</v>
      </c>
      <c r="P1553">
        <v>11564.67</v>
      </c>
      <c r="Q1553">
        <v>2.5</v>
      </c>
      <c r="R1553">
        <v>2.74</v>
      </c>
      <c r="S1553">
        <v>0.24110000000000001</v>
      </c>
      <c r="T1553">
        <v>5012</v>
      </c>
      <c r="U1553">
        <v>4597</v>
      </c>
      <c r="V1553">
        <v>8.8000000000000007</v>
      </c>
      <c r="W1553">
        <v>0</v>
      </c>
      <c r="X1553">
        <v>0</v>
      </c>
      <c r="Y1553">
        <v>0</v>
      </c>
      <c r="Z1553">
        <v>8759.2000000000007</v>
      </c>
      <c r="AA1553">
        <v>2902</v>
      </c>
      <c r="AD1553">
        <v>5.9233234886552921</v>
      </c>
      <c r="AE1553" t="s">
        <v>120</v>
      </c>
      <c r="AF1553" t="s">
        <v>73</v>
      </c>
      <c r="AG1553">
        <v>0.1237768679857254</v>
      </c>
      <c r="AH1553">
        <v>3.2987061887979507E-2</v>
      </c>
      <c r="AI1553">
        <v>6.2402631156146526E-3</v>
      </c>
      <c r="AJ1553">
        <v>1.4999999664723873E-2</v>
      </c>
      <c r="AM1553">
        <v>-3.2554585486650467E-2</v>
      </c>
      <c r="AN1553">
        <v>6.5541647374629974E-2</v>
      </c>
      <c r="AO1553">
        <v>6.7747123539447784E-2</v>
      </c>
      <c r="AP1553">
        <v>8.9552268385887146E-2</v>
      </c>
      <c r="AQ1553">
        <v>2.9906539246439934E-2</v>
      </c>
      <c r="AU1553">
        <v>2.7400000020861626E-2</v>
      </c>
      <c r="AV1553">
        <v>3.2584737986326218E-2</v>
      </c>
      <c r="AW1553">
        <v>3.5290177911520004E-2</v>
      </c>
      <c r="AX1553">
        <v>3.982250764966011E-2</v>
      </c>
      <c r="AY1553">
        <v>1.0620131157338619E-2</v>
      </c>
    </row>
    <row r="1554" spans="1:51" hidden="1" x14ac:dyDescent="0.45">
      <c r="A1554">
        <v>1952</v>
      </c>
      <c r="B1554" t="s">
        <v>67</v>
      </c>
      <c r="C1554" t="s">
        <v>85</v>
      </c>
      <c r="D1554">
        <v>142</v>
      </c>
      <c r="E1554">
        <v>3327.7280000000001</v>
      </c>
      <c r="F1554">
        <v>5813.92</v>
      </c>
      <c r="G1554">
        <v>21.064425016195109</v>
      </c>
      <c r="H1554">
        <v>24.54</v>
      </c>
      <c r="I1554">
        <v>22564</v>
      </c>
      <c r="J1554">
        <v>0.34710157773444422</v>
      </c>
      <c r="K1554">
        <v>11.198486959984068</v>
      </c>
      <c r="L1554">
        <v>-15.58</v>
      </c>
      <c r="M1554">
        <v>6239</v>
      </c>
      <c r="N1554">
        <v>4039</v>
      </c>
      <c r="O1554">
        <v>4079.13</v>
      </c>
      <c r="P1554">
        <v>12777.75</v>
      </c>
      <c r="Q1554">
        <v>2.5</v>
      </c>
      <c r="R1554">
        <v>2.74</v>
      </c>
      <c r="S1554">
        <v>0.216</v>
      </c>
      <c r="T1554">
        <v>4390</v>
      </c>
      <c r="U1554">
        <v>5022</v>
      </c>
      <c r="V1554">
        <v>7.79</v>
      </c>
      <c r="W1554">
        <v>0</v>
      </c>
      <c r="X1554">
        <v>0</v>
      </c>
      <c r="Y1554">
        <v>0</v>
      </c>
      <c r="Z1554">
        <v>9891</v>
      </c>
      <c r="AA1554">
        <v>3286</v>
      </c>
      <c r="AD1554">
        <v>6.1411194938622398</v>
      </c>
      <c r="AE1554" t="s">
        <v>120</v>
      </c>
      <c r="AF1554" t="s">
        <v>73</v>
      </c>
      <c r="AG1554">
        <v>-2.0789096131920815E-2</v>
      </c>
      <c r="AH1554">
        <v>0.1085759773850441</v>
      </c>
      <c r="AI1554">
        <v>3.5147860646247864E-2</v>
      </c>
      <c r="AJ1554">
        <v>1.4999999664723873E-2</v>
      </c>
      <c r="AM1554">
        <v>3.6769919097423553E-2</v>
      </c>
      <c r="AN1554">
        <v>7.1806058287620544E-2</v>
      </c>
      <c r="AO1554">
        <v>6.9259397685527802E-2</v>
      </c>
      <c r="AP1554">
        <v>-5.0228346139192581E-2</v>
      </c>
      <c r="AQ1554">
        <v>2.9857821762561798E-2</v>
      </c>
      <c r="AU1554">
        <v>2.7400000020861626E-2</v>
      </c>
      <c r="AV1554">
        <v>2.8358113020658493E-2</v>
      </c>
      <c r="AW1554">
        <v>8.8705383241176605E-2</v>
      </c>
      <c r="AX1554">
        <v>9.9288545548915863E-2</v>
      </c>
      <c r="AY1554">
        <v>2.5073930621147156E-2</v>
      </c>
    </row>
    <row r="1555" spans="1:51" hidden="1" x14ac:dyDescent="0.45">
      <c r="A1555">
        <v>1953</v>
      </c>
      <c r="B1555" t="s">
        <v>67</v>
      </c>
      <c r="C1555" t="s">
        <v>85</v>
      </c>
      <c r="D1555">
        <v>142</v>
      </c>
      <c r="E1555">
        <v>3360.8879999999999</v>
      </c>
      <c r="F1555">
        <v>5985.19</v>
      </c>
      <c r="G1555">
        <v>21.691119766892225</v>
      </c>
      <c r="H1555">
        <v>25.27</v>
      </c>
      <c r="I1555">
        <v>22884</v>
      </c>
      <c r="J1555">
        <v>0.35277923439958048</v>
      </c>
      <c r="K1555">
        <v>11.447342225761494</v>
      </c>
      <c r="L1555">
        <v>-997.12</v>
      </c>
      <c r="M1555">
        <v>6514</v>
      </c>
      <c r="N1555">
        <v>3632</v>
      </c>
      <c r="O1555">
        <v>3877.5</v>
      </c>
      <c r="P1555">
        <v>13429.92</v>
      </c>
      <c r="Q1555">
        <v>2.5</v>
      </c>
      <c r="R1555">
        <v>2.72</v>
      </c>
      <c r="S1555">
        <v>0.2382</v>
      </c>
      <c r="T1555">
        <v>4719</v>
      </c>
      <c r="U1555">
        <v>4890</v>
      </c>
      <c r="V1555">
        <v>7.79</v>
      </c>
      <c r="W1555">
        <v>0</v>
      </c>
      <c r="X1555">
        <v>0</v>
      </c>
      <c r="Y1555">
        <v>0</v>
      </c>
      <c r="Z1555">
        <v>10846</v>
      </c>
      <c r="AA1555">
        <v>3678</v>
      </c>
      <c r="AD1555">
        <v>6.7376789888442534</v>
      </c>
      <c r="AE1555" t="s">
        <v>120</v>
      </c>
      <c r="AF1555" t="s">
        <v>73</v>
      </c>
      <c r="AG1555">
        <v>-1.151568628847599E-2</v>
      </c>
      <c r="AH1555">
        <v>0.17049121856689453</v>
      </c>
      <c r="AI1555">
        <v>1.6822956502437592E-2</v>
      </c>
      <c r="AJ1555">
        <v>1.4999999664723873E-2</v>
      </c>
      <c r="AM1555">
        <v>9.7141891717910767E-2</v>
      </c>
      <c r="AN1555">
        <v>7.3349319398403168E-2</v>
      </c>
      <c r="AO1555">
        <v>6.6854909062385559E-2</v>
      </c>
      <c r="AP1555">
        <v>-4.3269243091344833E-2</v>
      </c>
      <c r="AQ1555">
        <v>3.4010153263807297E-2</v>
      </c>
      <c r="AU1555">
        <v>2.7200000360608101E-2</v>
      </c>
      <c r="AV1555">
        <v>3.2538559287786484E-2</v>
      </c>
      <c r="AW1555">
        <v>0.13567239046096802</v>
      </c>
      <c r="AX1555">
        <v>0.15784060955047607</v>
      </c>
      <c r="AY1555">
        <v>1.591147854924202E-2</v>
      </c>
    </row>
    <row r="1556" spans="1:51" hidden="1" x14ac:dyDescent="0.45">
      <c r="A1556">
        <v>1954</v>
      </c>
      <c r="B1556" t="s">
        <v>67</v>
      </c>
      <c r="C1556" t="s">
        <v>85</v>
      </c>
      <c r="D1556">
        <v>142</v>
      </c>
      <c r="E1556">
        <v>3394.2460000000001</v>
      </c>
      <c r="F1556">
        <v>6225.5</v>
      </c>
      <c r="G1556">
        <v>22.570644599350548</v>
      </c>
      <c r="H1556">
        <v>25.78</v>
      </c>
      <c r="I1556">
        <v>24806</v>
      </c>
      <c r="J1556">
        <v>0.3684592437313553</v>
      </c>
      <c r="K1556">
        <v>11.915190125423052</v>
      </c>
      <c r="L1556">
        <v>-1332.24</v>
      </c>
      <c r="M1556">
        <v>7277</v>
      </c>
      <c r="N1556">
        <v>4167</v>
      </c>
      <c r="O1556">
        <v>3976.3330000000001</v>
      </c>
      <c r="P1556">
        <v>14231.67</v>
      </c>
      <c r="Q1556">
        <v>2.5</v>
      </c>
      <c r="R1556">
        <v>2.69</v>
      </c>
      <c r="S1556">
        <v>0.24079999999999999</v>
      </c>
      <c r="T1556">
        <v>5083</v>
      </c>
      <c r="U1556">
        <v>5223</v>
      </c>
      <c r="V1556">
        <v>7.93</v>
      </c>
      <c r="W1556">
        <v>0</v>
      </c>
      <c r="X1556">
        <v>0</v>
      </c>
      <c r="Y1556">
        <v>0</v>
      </c>
      <c r="Z1556">
        <v>12168.3</v>
      </c>
      <c r="AA1556">
        <v>4155</v>
      </c>
      <c r="AD1556">
        <v>5.9630754587573307</v>
      </c>
      <c r="AE1556" t="s">
        <v>120</v>
      </c>
      <c r="AF1556" t="s">
        <v>73</v>
      </c>
      <c r="AG1556">
        <v>0.29333731532096863</v>
      </c>
      <c r="AH1556">
        <v>-4.2306922376155853E-2</v>
      </c>
      <c r="AI1556">
        <v>1.0689872317016125E-2</v>
      </c>
      <c r="AJ1556">
        <v>1.4999999664723873E-2</v>
      </c>
      <c r="AM1556">
        <v>-0.11496538668870926</v>
      </c>
      <c r="AN1556">
        <v>7.2658464312553406E-2</v>
      </c>
      <c r="AO1556">
        <v>8.2096748054027557E-2</v>
      </c>
      <c r="AP1556">
        <v>0.25628149509429932</v>
      </c>
      <c r="AQ1556">
        <v>3.3181816339492798E-2</v>
      </c>
      <c r="AU1556">
        <v>2.6900000870227814E-2</v>
      </c>
      <c r="AV1556">
        <v>4.1685700416564941E-2</v>
      </c>
      <c r="AW1556">
        <v>-1.2215388007462025E-2</v>
      </c>
      <c r="AX1556">
        <v>-1.6999924555420876E-2</v>
      </c>
      <c r="AY1556">
        <v>1.2844935990869999E-2</v>
      </c>
    </row>
    <row r="1557" spans="1:51" hidden="1" x14ac:dyDescent="0.45">
      <c r="A1557">
        <v>1955</v>
      </c>
      <c r="B1557" t="s">
        <v>67</v>
      </c>
      <c r="C1557" t="s">
        <v>85</v>
      </c>
      <c r="D1557">
        <v>142</v>
      </c>
      <c r="E1557">
        <v>3427.4090000000001</v>
      </c>
      <c r="F1557">
        <v>6301.38</v>
      </c>
      <c r="G1557">
        <v>22.843151768950491</v>
      </c>
      <c r="H1557">
        <v>26.32</v>
      </c>
      <c r="I1557">
        <v>26376</v>
      </c>
      <c r="J1557">
        <v>0.36681073703366696</v>
      </c>
      <c r="K1557">
        <v>12.034640652996215</v>
      </c>
      <c r="L1557">
        <v>-947.36</v>
      </c>
      <c r="M1557">
        <v>7783</v>
      </c>
      <c r="N1557">
        <v>4528</v>
      </c>
      <c r="O1557">
        <v>3900.25</v>
      </c>
      <c r="P1557">
        <v>14521.83</v>
      </c>
      <c r="Q1557">
        <v>3.42</v>
      </c>
      <c r="R1557">
        <v>2.99</v>
      </c>
      <c r="S1557">
        <v>0.26769999999999999</v>
      </c>
      <c r="T1557">
        <v>5334</v>
      </c>
      <c r="U1557">
        <v>5552</v>
      </c>
      <c r="V1557">
        <v>7.64</v>
      </c>
      <c r="W1557">
        <v>0</v>
      </c>
      <c r="X1557">
        <v>0</v>
      </c>
      <c r="Y1557">
        <v>0</v>
      </c>
      <c r="Z1557">
        <v>12858.1</v>
      </c>
      <c r="AA1557">
        <v>4784</v>
      </c>
      <c r="AD1557">
        <v>7.7180409557269432</v>
      </c>
      <c r="AE1557" t="s">
        <v>120</v>
      </c>
      <c r="AF1557" t="s">
        <v>73</v>
      </c>
      <c r="AG1557">
        <v>8.7909087538719177E-2</v>
      </c>
      <c r="AH1557">
        <v>0.38328379392623901</v>
      </c>
      <c r="AI1557">
        <v>-8.2633808255195618E-2</v>
      </c>
      <c r="AJ1557">
        <v>1.8999999389052391E-2</v>
      </c>
      <c r="AM1557">
        <v>0.29430428147315979</v>
      </c>
      <c r="AN1557">
        <v>8.8979505002498627E-2</v>
      </c>
      <c r="AO1557">
        <v>6.8746976554393768E-2</v>
      </c>
      <c r="AP1557">
        <v>5.1999997347593307E-2</v>
      </c>
      <c r="AQ1557">
        <v>3.1726907938718796E-2</v>
      </c>
      <c r="AU1557">
        <v>2.9899999499320984E-2</v>
      </c>
      <c r="AV1557">
        <v>3.3376708626747131E-2</v>
      </c>
      <c r="AW1557">
        <v>0.28887668251991272</v>
      </c>
      <c r="AX1557">
        <v>0.35806119441986084</v>
      </c>
      <c r="AY1557">
        <v>-3.1816903501749039E-2</v>
      </c>
    </row>
    <row r="1558" spans="1:51" hidden="1" x14ac:dyDescent="0.45">
      <c r="A1558">
        <v>1956</v>
      </c>
      <c r="B1558" t="s">
        <v>67</v>
      </c>
      <c r="C1558" t="s">
        <v>85</v>
      </c>
      <c r="D1558">
        <v>142</v>
      </c>
      <c r="E1558">
        <v>3459.9920000000002</v>
      </c>
      <c r="F1558">
        <v>6575.16</v>
      </c>
      <c r="G1558">
        <v>23.845145976238424</v>
      </c>
      <c r="H1558">
        <v>26.85</v>
      </c>
      <c r="I1558">
        <v>29747</v>
      </c>
      <c r="J1558">
        <v>0.35953205365246915</v>
      </c>
      <c r="K1558">
        <v>12.492534342026673</v>
      </c>
      <c r="L1558">
        <v>30.08</v>
      </c>
      <c r="M1558">
        <v>8653</v>
      </c>
      <c r="N1558">
        <v>5517</v>
      </c>
      <c r="O1558">
        <v>3981.9169999999999</v>
      </c>
      <c r="P1558">
        <v>14974</v>
      </c>
      <c r="Q1558">
        <v>3.5</v>
      </c>
      <c r="R1558">
        <v>4.3099999999999996</v>
      </c>
      <c r="S1558">
        <v>0.2702</v>
      </c>
      <c r="T1558">
        <v>6956</v>
      </c>
      <c r="U1558">
        <v>6217</v>
      </c>
      <c r="V1558">
        <v>7.52</v>
      </c>
      <c r="W1558">
        <v>0</v>
      </c>
      <c r="X1558">
        <v>0</v>
      </c>
      <c r="Y1558">
        <v>0</v>
      </c>
      <c r="Z1558">
        <v>13873.3</v>
      </c>
      <c r="AA1558">
        <v>5351</v>
      </c>
      <c r="AD1558">
        <v>7.8504542082499338</v>
      </c>
      <c r="AE1558" t="s">
        <v>120</v>
      </c>
      <c r="AF1558" t="s">
        <v>73</v>
      </c>
      <c r="AG1558">
        <v>0.17781993746757507</v>
      </c>
      <c r="AH1558">
        <v>8.9710414409637451E-2</v>
      </c>
      <c r="AI1558">
        <v>4.1902665048837662E-2</v>
      </c>
      <c r="AJ1558">
        <v>2.1400000900030136E-2</v>
      </c>
      <c r="AM1558">
        <v>1.7155909910798073E-2</v>
      </c>
      <c r="AN1558">
        <v>7.2554506361484528E-2</v>
      </c>
      <c r="AO1558">
        <v>7.1330763399600983E-2</v>
      </c>
      <c r="AP1558">
        <v>0.14448660612106323</v>
      </c>
      <c r="AQ1558">
        <v>2.881944365799427E-2</v>
      </c>
      <c r="AU1558">
        <v>4.309999942779541E-2</v>
      </c>
      <c r="AV1558">
        <v>3.2983466982841492E-2</v>
      </c>
      <c r="AW1558">
        <v>8.5995756089687347E-2</v>
      </c>
      <c r="AX1558">
        <v>9.804215282201767E-2</v>
      </c>
      <c r="AY1558">
        <v>3.1651332974433899E-2</v>
      </c>
    </row>
    <row r="1559" spans="1:51" hidden="1" x14ac:dyDescent="0.45">
      <c r="A1559">
        <v>1957</v>
      </c>
      <c r="B1559" t="s">
        <v>67</v>
      </c>
      <c r="C1559" t="s">
        <v>85</v>
      </c>
      <c r="D1559">
        <v>142</v>
      </c>
      <c r="E1559">
        <v>3491.9380000000001</v>
      </c>
      <c r="F1559">
        <v>6711.49</v>
      </c>
      <c r="G1559">
        <v>24.349678806603411</v>
      </c>
      <c r="H1559">
        <v>27.23</v>
      </c>
      <c r="I1559">
        <v>31775</v>
      </c>
      <c r="J1559">
        <v>0.36081825334382378</v>
      </c>
      <c r="K1559">
        <v>12.850885924746164</v>
      </c>
      <c r="L1559">
        <v>104.3</v>
      </c>
      <c r="M1559">
        <v>9103</v>
      </c>
      <c r="N1559">
        <v>5867</v>
      </c>
      <c r="O1559">
        <v>4329.1670000000004</v>
      </c>
      <c r="P1559">
        <v>15828</v>
      </c>
      <c r="Q1559">
        <v>3.5</v>
      </c>
      <c r="R1559">
        <v>4.57</v>
      </c>
      <c r="S1559">
        <v>0.26900000000000002</v>
      </c>
      <c r="T1559">
        <v>7359</v>
      </c>
      <c r="U1559">
        <v>7375</v>
      </c>
      <c r="V1559">
        <v>7.45</v>
      </c>
      <c r="W1559">
        <v>1</v>
      </c>
      <c r="X1559">
        <v>0</v>
      </c>
      <c r="Y1559">
        <v>0</v>
      </c>
      <c r="Z1559">
        <v>14834.2</v>
      </c>
      <c r="AA1559">
        <v>5870</v>
      </c>
      <c r="AD1559">
        <v>7.9182005234942547</v>
      </c>
      <c r="AE1559" t="s">
        <v>119</v>
      </c>
      <c r="AF1559" t="s">
        <v>73</v>
      </c>
      <c r="AG1559">
        <v>-0.11735989898443222</v>
      </c>
      <c r="AH1559">
        <v>8.6255311965942383E-2</v>
      </c>
      <c r="AI1559">
        <v>1.4509806409478188E-2</v>
      </c>
      <c r="AJ1559">
        <v>2.1600000560283661E-2</v>
      </c>
      <c r="AM1559">
        <v>8.6300782859325409E-3</v>
      </c>
      <c r="AN1559">
        <v>7.762523740530014E-2</v>
      </c>
      <c r="AO1559">
        <v>7.6961055397987366E-2</v>
      </c>
      <c r="AP1559">
        <v>-0.14617934823036194</v>
      </c>
      <c r="AQ1559">
        <v>2.8135592117905617E-2</v>
      </c>
      <c r="AU1559">
        <v>4.5699998736381531E-2</v>
      </c>
      <c r="AV1559">
        <v>2.4022748693823814E-2</v>
      </c>
      <c r="AW1559">
        <v>5.7650845497846603E-2</v>
      </c>
      <c r="AX1559">
        <v>6.6625215113162994E-2</v>
      </c>
      <c r="AY1559">
        <v>1.805490255355835E-2</v>
      </c>
    </row>
    <row r="1560" spans="1:51" hidden="1" x14ac:dyDescent="0.45">
      <c r="A1560">
        <v>1958</v>
      </c>
      <c r="B1560" t="s">
        <v>67</v>
      </c>
      <c r="C1560" t="s">
        <v>85</v>
      </c>
      <c r="D1560">
        <v>142</v>
      </c>
      <c r="E1560">
        <v>3522.9929999999999</v>
      </c>
      <c r="F1560">
        <v>6652.33</v>
      </c>
      <c r="G1560">
        <v>24.133128355544862</v>
      </c>
      <c r="H1560">
        <v>27.08</v>
      </c>
      <c r="I1560">
        <v>31919</v>
      </c>
      <c r="J1560">
        <v>0.37733011685829759</v>
      </c>
      <c r="K1560">
        <v>13.497909615767465</v>
      </c>
      <c r="L1560">
        <v>-1129.6999998420001</v>
      </c>
      <c r="M1560">
        <v>9359</v>
      </c>
      <c r="N1560">
        <v>5315</v>
      </c>
      <c r="O1560">
        <v>4318.8329999999996</v>
      </c>
      <c r="P1560">
        <v>16223.33</v>
      </c>
      <c r="Q1560">
        <v>3.5</v>
      </c>
      <c r="R1560">
        <v>4.76</v>
      </c>
      <c r="S1560">
        <v>0.28760000000000002</v>
      </c>
      <c r="T1560">
        <v>7073</v>
      </c>
      <c r="U1560">
        <v>7472</v>
      </c>
      <c r="V1560">
        <v>7.1499999990000003</v>
      </c>
      <c r="W1560">
        <v>1</v>
      </c>
      <c r="X1560">
        <v>0</v>
      </c>
      <c r="Y1560">
        <v>0</v>
      </c>
      <c r="Z1560">
        <v>15700.2</v>
      </c>
      <c r="AA1560">
        <v>6365</v>
      </c>
      <c r="AD1560">
        <v>8.422378679506739</v>
      </c>
      <c r="AE1560" t="s">
        <v>119</v>
      </c>
      <c r="AF1560" t="s">
        <v>73</v>
      </c>
      <c r="AG1560">
        <v>-3.4460250288248062E-2</v>
      </c>
      <c r="AH1560">
        <v>0.1471802294254303</v>
      </c>
      <c r="AI1560">
        <v>5.939178541302681E-2</v>
      </c>
      <c r="AJ1560">
        <v>2.1500000730156898E-2</v>
      </c>
      <c r="AM1560">
        <v>6.3673563301563263E-2</v>
      </c>
      <c r="AN1560">
        <v>8.3506658673286438E-2</v>
      </c>
      <c r="AO1560">
        <v>7.8507788479328156E-2</v>
      </c>
      <c r="AP1560">
        <v>-6.2256861478090286E-2</v>
      </c>
      <c r="AQ1560">
        <v>3.4309621900320053E-2</v>
      </c>
      <c r="AU1560">
        <v>4.7600001096725464E-2</v>
      </c>
      <c r="AV1560">
        <v>3.2173611223697662E-2</v>
      </c>
      <c r="AW1560">
        <v>0.11340907216072083</v>
      </c>
      <c r="AX1560">
        <v>0.13186357915401459</v>
      </c>
      <c r="AY1560">
        <v>4.0445894002914429E-2</v>
      </c>
    </row>
    <row r="1561" spans="1:51" hidden="1" x14ac:dyDescent="0.45">
      <c r="A1561">
        <v>1959</v>
      </c>
      <c r="B1561" t="s">
        <v>67</v>
      </c>
      <c r="C1561" t="s">
        <v>85</v>
      </c>
      <c r="D1561">
        <v>142</v>
      </c>
      <c r="E1561">
        <v>3552.8510000000001</v>
      </c>
      <c r="F1561">
        <v>6874.48</v>
      </c>
      <c r="G1561">
        <v>24.945833077217497</v>
      </c>
      <c r="H1561">
        <v>27.96</v>
      </c>
      <c r="I1561">
        <v>33946</v>
      </c>
      <c r="J1561">
        <v>0.35597714016378956</v>
      </c>
      <c r="K1561">
        <v>13.806490145331468</v>
      </c>
      <c r="L1561">
        <v>-493.69499993099998</v>
      </c>
      <c r="M1561">
        <v>9449</v>
      </c>
      <c r="N1561">
        <v>5789</v>
      </c>
      <c r="O1561">
        <v>4359.75</v>
      </c>
      <c r="P1561">
        <v>16899.75</v>
      </c>
      <c r="Q1561">
        <v>3.5</v>
      </c>
      <c r="R1561">
        <v>4.6100000000000003</v>
      </c>
      <c r="S1561">
        <v>0.29270000000000002</v>
      </c>
      <c r="T1561">
        <v>8087</v>
      </c>
      <c r="U1561">
        <v>8124</v>
      </c>
      <c r="V1561">
        <v>7.1549999990000002</v>
      </c>
      <c r="W1561">
        <v>1</v>
      </c>
      <c r="X1561">
        <v>0</v>
      </c>
      <c r="Y1561">
        <v>0</v>
      </c>
      <c r="Z1561">
        <v>16954.2</v>
      </c>
      <c r="AA1561">
        <v>6847</v>
      </c>
      <c r="AD1561">
        <v>8.1233990733871764</v>
      </c>
      <c r="AE1561" t="s">
        <v>119</v>
      </c>
      <c r="AF1561" t="s">
        <v>73</v>
      </c>
      <c r="AG1561">
        <v>0.13141898810863495</v>
      </c>
      <c r="AH1561">
        <v>4.8284541815519333E-2</v>
      </c>
      <c r="AI1561">
        <v>5.3563937544822693E-2</v>
      </c>
      <c r="AJ1561">
        <v>2.1500000730156898E-2</v>
      </c>
      <c r="AM1561">
        <v>-3.5498280078172684E-2</v>
      </c>
      <c r="AN1561">
        <v>8.3782821893692017E-2</v>
      </c>
      <c r="AO1561">
        <v>8.6866430938243866E-2</v>
      </c>
      <c r="AP1561">
        <v>9.5435731112957001E-2</v>
      </c>
      <c r="AQ1561">
        <v>3.3992096781730652E-2</v>
      </c>
      <c r="AU1561">
        <v>4.6100001782178879E-2</v>
      </c>
      <c r="AV1561">
        <v>3.7236157804727554E-2</v>
      </c>
      <c r="AW1561">
        <v>5.1908288151025772E-2</v>
      </c>
      <c r="AX1561">
        <v>5.5702969431877136E-2</v>
      </c>
      <c r="AY1561">
        <v>3.7531968206167221E-2</v>
      </c>
    </row>
    <row r="1562" spans="1:51" hidden="1" x14ac:dyDescent="0.45">
      <c r="A1562">
        <v>1960</v>
      </c>
      <c r="B1562" t="s">
        <v>67</v>
      </c>
      <c r="C1562" t="s">
        <v>85</v>
      </c>
      <c r="D1562">
        <v>142</v>
      </c>
      <c r="E1562">
        <v>3581.239</v>
      </c>
      <c r="F1562">
        <v>7203.72</v>
      </c>
      <c r="G1562">
        <v>26.150132343847392</v>
      </c>
      <c r="H1562">
        <v>30.03</v>
      </c>
      <c r="I1562">
        <v>33058</v>
      </c>
      <c r="J1562">
        <v>0.28958194688123906</v>
      </c>
      <c r="K1562">
        <v>13.856261198486955</v>
      </c>
      <c r="L1562">
        <v>-893.43749987499996</v>
      </c>
      <c r="M1562">
        <v>10446</v>
      </c>
      <c r="N1562">
        <v>6291</v>
      </c>
      <c r="O1562">
        <v>4491.8329999999996</v>
      </c>
      <c r="P1562">
        <v>17522.5</v>
      </c>
      <c r="Q1562">
        <v>3.5</v>
      </c>
      <c r="R1562">
        <v>4.58</v>
      </c>
      <c r="S1562">
        <v>0.29780000000000001</v>
      </c>
      <c r="T1562">
        <v>9247</v>
      </c>
      <c r="U1562">
        <v>8574</v>
      </c>
      <c r="V1562">
        <v>7.1474999989999999</v>
      </c>
      <c r="W1562">
        <v>1</v>
      </c>
      <c r="X1562">
        <v>0</v>
      </c>
      <c r="Y1562">
        <v>0</v>
      </c>
      <c r="Z1562">
        <v>20605.5</v>
      </c>
      <c r="AA1562">
        <v>7321</v>
      </c>
      <c r="AD1562">
        <v>8.6891647887126791</v>
      </c>
      <c r="AE1562" t="s">
        <v>119</v>
      </c>
      <c r="AF1562" t="s">
        <v>73</v>
      </c>
      <c r="AG1562">
        <v>0.10148824751377106</v>
      </c>
      <c r="AH1562">
        <v>0.16094972193241119</v>
      </c>
      <c r="AI1562">
        <v>4.4059563428163528E-2</v>
      </c>
      <c r="AJ1562">
        <v>2.1900000050663948E-2</v>
      </c>
      <c r="AM1562">
        <v>6.9646947085857391E-2</v>
      </c>
      <c r="AN1562">
        <v>9.1302774846553802E-2</v>
      </c>
      <c r="AO1562">
        <v>8.535785973072052E-2</v>
      </c>
      <c r="AP1562">
        <v>6.4334094524383545E-2</v>
      </c>
      <c r="AQ1562">
        <v>3.4686345607042313E-2</v>
      </c>
      <c r="AU1562">
        <v>4.5800000429153442E-2</v>
      </c>
      <c r="AV1562">
        <v>3.6917861551046371E-2</v>
      </c>
      <c r="AW1562">
        <v>0.12870033085346222</v>
      </c>
      <c r="AX1562">
        <v>0.15482677519321442</v>
      </c>
      <c r="AY1562">
        <v>3.2979782670736313E-2</v>
      </c>
    </row>
    <row r="1563" spans="1:51" hidden="1" x14ac:dyDescent="0.45">
      <c r="A1563">
        <v>1961</v>
      </c>
      <c r="B1563" t="s">
        <v>67</v>
      </c>
      <c r="C1563" t="s">
        <v>85</v>
      </c>
      <c r="D1563">
        <v>142</v>
      </c>
      <c r="E1563">
        <v>3609.8</v>
      </c>
      <c r="F1563">
        <v>7594.66</v>
      </c>
      <c r="G1563">
        <v>27.58061563579021</v>
      </c>
      <c r="H1563">
        <v>31.54</v>
      </c>
      <c r="I1563">
        <v>36062</v>
      </c>
      <c r="J1563">
        <v>0.30006655204924854</v>
      </c>
      <c r="K1563">
        <v>14.154887517419867</v>
      </c>
      <c r="L1563">
        <v>-1498.3499997899999</v>
      </c>
      <c r="M1563">
        <v>11543</v>
      </c>
      <c r="N1563">
        <v>6652</v>
      </c>
      <c r="O1563">
        <v>4605.75</v>
      </c>
      <c r="P1563">
        <v>18565.25</v>
      </c>
      <c r="Q1563">
        <v>3.5</v>
      </c>
      <c r="R1563">
        <v>4.6399999999999997</v>
      </c>
      <c r="S1563">
        <v>0.27679999999999999</v>
      </c>
      <c r="T1563">
        <v>10210</v>
      </c>
      <c r="U1563">
        <v>9385</v>
      </c>
      <c r="V1563">
        <v>7.1349999989999997</v>
      </c>
      <c r="W1563">
        <v>1</v>
      </c>
      <c r="X1563">
        <v>0</v>
      </c>
      <c r="Y1563">
        <v>0</v>
      </c>
      <c r="Z1563">
        <v>20420.7</v>
      </c>
      <c r="AA1563">
        <v>7945</v>
      </c>
      <c r="AD1563">
        <v>8.8767269011659646</v>
      </c>
      <c r="AE1563" t="s">
        <v>119</v>
      </c>
      <c r="AF1563" t="s">
        <v>73</v>
      </c>
      <c r="AG1563">
        <v>8.8076531887054443E-2</v>
      </c>
      <c r="AH1563">
        <v>0.11126689612865448</v>
      </c>
      <c r="AI1563">
        <v>2.8320364654064178E-2</v>
      </c>
      <c r="AJ1563">
        <v>2.2700000554323196E-2</v>
      </c>
      <c r="AM1563">
        <v>2.1585490554571152E-2</v>
      </c>
      <c r="AN1563">
        <v>8.968140184879303E-2</v>
      </c>
      <c r="AO1563">
        <v>8.7786488234996796E-2</v>
      </c>
      <c r="AP1563">
        <v>5.3390182554721832E-2</v>
      </c>
      <c r="AQ1563">
        <v>3.1649831682443619E-2</v>
      </c>
      <c r="AU1563">
        <v>4.6399999409914017E-2</v>
      </c>
      <c r="AV1563">
        <v>3.3339623361825943E-2</v>
      </c>
      <c r="AW1563">
        <v>9.1532036662101746E-2</v>
      </c>
      <c r="AX1563">
        <v>0.10861154645681381</v>
      </c>
      <c r="AY1563">
        <v>2.5510182604193687E-2</v>
      </c>
    </row>
    <row r="1564" spans="1:51" hidden="1" x14ac:dyDescent="0.45">
      <c r="A1564">
        <v>1962</v>
      </c>
      <c r="B1564" t="s">
        <v>67</v>
      </c>
      <c r="C1564" t="s">
        <v>85</v>
      </c>
      <c r="D1564">
        <v>142</v>
      </c>
      <c r="E1564">
        <v>3638.9189999999999</v>
      </c>
      <c r="F1564">
        <v>7746.04</v>
      </c>
      <c r="G1564">
        <v>28.134751125082005</v>
      </c>
      <c r="H1564">
        <v>32.25</v>
      </c>
      <c r="I1564">
        <v>38843</v>
      </c>
      <c r="J1564">
        <v>0.29176428185258607</v>
      </c>
      <c r="K1564">
        <v>14.901453314752137</v>
      </c>
      <c r="L1564">
        <v>-1522.949999787</v>
      </c>
      <c r="M1564">
        <v>11885</v>
      </c>
      <c r="N1564">
        <v>6942</v>
      </c>
      <c r="O1564">
        <v>4892.1670000000004</v>
      </c>
      <c r="P1564">
        <v>19858.169999999998</v>
      </c>
      <c r="Q1564">
        <v>3.5</v>
      </c>
      <c r="R1564">
        <v>4.95</v>
      </c>
      <c r="S1564">
        <v>0.26740000000000003</v>
      </c>
      <c r="T1564">
        <v>11015</v>
      </c>
      <c r="U1564">
        <v>10544</v>
      </c>
      <c r="V1564">
        <v>7.1499999990000003</v>
      </c>
      <c r="W1564">
        <v>1</v>
      </c>
      <c r="X1564">
        <v>0</v>
      </c>
      <c r="Y1564">
        <v>0</v>
      </c>
      <c r="Z1564">
        <v>22071.1</v>
      </c>
      <c r="AA1564">
        <v>8467</v>
      </c>
      <c r="AD1564">
        <v>9.4522906372912665</v>
      </c>
      <c r="AE1564" t="s">
        <v>119</v>
      </c>
      <c r="AF1564" t="s">
        <v>73</v>
      </c>
      <c r="AG1564">
        <v>-0.19030952453613281</v>
      </c>
      <c r="AH1564">
        <v>0.15595561265945435</v>
      </c>
      <c r="AI1564">
        <v>5.3001385182142258E-2</v>
      </c>
      <c r="AJ1564">
        <v>2.3900000378489494E-2</v>
      </c>
      <c r="AM1564">
        <v>6.4839191734790802E-2</v>
      </c>
      <c r="AN1564">
        <v>9.1116428375244141E-2</v>
      </c>
      <c r="AO1564">
        <v>8.5568249225616455E-2</v>
      </c>
      <c r="AP1564">
        <v>-0.21960245072841644</v>
      </c>
      <c r="AQ1564">
        <v>3.3333335071802139E-2</v>
      </c>
      <c r="AU1564">
        <v>4.9499999731779099E-2</v>
      </c>
      <c r="AV1564">
        <v>2.6013253256678581E-2</v>
      </c>
      <c r="AW1564">
        <v>0.10271774977445602</v>
      </c>
      <c r="AX1564">
        <v>0.11949923634529114</v>
      </c>
      <c r="AY1564">
        <v>3.8450691848993301E-2</v>
      </c>
    </row>
    <row r="1565" spans="1:51" hidden="1" x14ac:dyDescent="0.45">
      <c r="A1565">
        <v>1963</v>
      </c>
      <c r="B1565" t="s">
        <v>67</v>
      </c>
      <c r="C1565" t="s">
        <v>85</v>
      </c>
      <c r="D1565">
        <v>142</v>
      </c>
      <c r="E1565">
        <v>3666.54</v>
      </c>
      <c r="F1565">
        <v>7981.69</v>
      </c>
      <c r="G1565">
        <v>28.997263475346426</v>
      </c>
      <c r="H1565">
        <v>33.11</v>
      </c>
      <c r="I1565">
        <v>41682</v>
      </c>
      <c r="J1565">
        <v>0.29499544167746267</v>
      </c>
      <c r="K1565">
        <v>15.269759108102726</v>
      </c>
      <c r="L1565">
        <v>-1289.2499998199999</v>
      </c>
      <c r="M1565">
        <v>13013</v>
      </c>
      <c r="N1565">
        <v>7664</v>
      </c>
      <c r="O1565">
        <v>5115.6670000000004</v>
      </c>
      <c r="P1565">
        <v>21061</v>
      </c>
      <c r="Q1565">
        <v>3.5</v>
      </c>
      <c r="R1565">
        <v>4.96</v>
      </c>
      <c r="S1565">
        <v>0.25280000000000002</v>
      </c>
      <c r="T1565">
        <v>12154</v>
      </c>
      <c r="U1565">
        <v>11508</v>
      </c>
      <c r="V1565">
        <v>7.1624999989999996</v>
      </c>
      <c r="W1565">
        <v>1</v>
      </c>
      <c r="X1565">
        <v>0</v>
      </c>
      <c r="Y1565">
        <v>0</v>
      </c>
      <c r="Z1565">
        <v>23670</v>
      </c>
      <c r="AA1565">
        <v>9008</v>
      </c>
      <c r="AD1565">
        <v>10.193860840110297</v>
      </c>
      <c r="AE1565" t="s">
        <v>119</v>
      </c>
      <c r="AF1565" t="s">
        <v>73</v>
      </c>
      <c r="AG1565">
        <v>0.10737397521734238</v>
      </c>
      <c r="AH1565">
        <v>0.16731745004653931</v>
      </c>
      <c r="AI1565">
        <v>6.7509539425373077E-2</v>
      </c>
      <c r="AJ1565">
        <v>2.4399999529123306E-2</v>
      </c>
      <c r="AM1565">
        <v>7.8458234667778015E-2</v>
      </c>
      <c r="AN1565">
        <v>8.8859207928180695E-2</v>
      </c>
      <c r="AO1565">
        <v>8.2394666969776154E-2</v>
      </c>
      <c r="AP1565">
        <v>7.3657490313053131E-2</v>
      </c>
      <c r="AQ1565">
        <v>3.7931036204099655E-2</v>
      </c>
      <c r="AU1565">
        <v>4.960000142455101E-2</v>
      </c>
      <c r="AV1565">
        <v>4.0724940598011017E-2</v>
      </c>
      <c r="AW1565">
        <v>0.13779336214065552</v>
      </c>
      <c r="AX1565">
        <v>0.16146694123744965</v>
      </c>
      <c r="AY1565">
        <v>4.5954771339893341E-2</v>
      </c>
    </row>
    <row r="1566" spans="1:51" hidden="1" x14ac:dyDescent="0.45">
      <c r="A1566">
        <v>1964</v>
      </c>
      <c r="B1566" t="s">
        <v>67</v>
      </c>
      <c r="C1566" t="s">
        <v>85</v>
      </c>
      <c r="D1566">
        <v>142</v>
      </c>
      <c r="E1566">
        <v>3694.3389999999999</v>
      </c>
      <c r="F1566">
        <v>8315.9500000000007</v>
      </c>
      <c r="G1566">
        <v>30.220727405652582</v>
      </c>
      <c r="H1566">
        <v>34.090000000000003</v>
      </c>
      <c r="I1566">
        <v>45837</v>
      </c>
      <c r="J1566">
        <v>0.27879224207517944</v>
      </c>
      <c r="K1566">
        <v>16.165638064901451</v>
      </c>
      <c r="L1566">
        <v>-536.999999925</v>
      </c>
      <c r="M1566">
        <v>14169</v>
      </c>
      <c r="N1566">
        <v>9219</v>
      </c>
      <c r="O1566">
        <v>5513</v>
      </c>
      <c r="P1566">
        <v>22756.42</v>
      </c>
      <c r="Q1566">
        <v>3.5</v>
      </c>
      <c r="R1566">
        <v>4.9400000000000004</v>
      </c>
      <c r="S1566">
        <v>0.23730000000000001</v>
      </c>
      <c r="T1566">
        <v>13859</v>
      </c>
      <c r="U1566">
        <v>12766</v>
      </c>
      <c r="V1566">
        <v>7.1599999990000001</v>
      </c>
      <c r="W1566">
        <v>1</v>
      </c>
      <c r="X1566">
        <v>0</v>
      </c>
      <c r="Y1566">
        <v>0</v>
      </c>
      <c r="Z1566">
        <v>25617.200000000001</v>
      </c>
      <c r="AA1566">
        <v>9632</v>
      </c>
      <c r="AD1566">
        <v>10.715675433562419</v>
      </c>
      <c r="AE1566" t="s">
        <v>119</v>
      </c>
      <c r="AF1566" t="s">
        <v>73</v>
      </c>
      <c r="AG1566">
        <v>2.9817616567015648E-2</v>
      </c>
      <c r="AH1566">
        <v>0.13510814309120178</v>
      </c>
      <c r="AI1566">
        <v>3.8236822932958603E-2</v>
      </c>
      <c r="AJ1566">
        <v>2.4900000542402267E-2</v>
      </c>
      <c r="AM1566">
        <v>5.1187474280595779E-2</v>
      </c>
      <c r="AN1566">
        <v>8.3920665085315704E-2</v>
      </c>
      <c r="AO1566">
        <v>7.9834155738353729E-2</v>
      </c>
      <c r="AP1566">
        <v>-8.113417774438858E-3</v>
      </c>
      <c r="AQ1566">
        <v>3.591836616396904E-2</v>
      </c>
      <c r="AU1566">
        <v>4.9400001764297485E-2</v>
      </c>
      <c r="AV1566">
        <v>3.5626944154500961E-2</v>
      </c>
      <c r="AW1566">
        <v>0.10563282668590546</v>
      </c>
      <c r="AX1566">
        <v>0.12405875325202942</v>
      </c>
      <c r="AY1566">
        <v>3.1568411737680435E-2</v>
      </c>
    </row>
    <row r="1567" spans="1:51" hidden="1" x14ac:dyDescent="0.45">
      <c r="A1567">
        <v>1965</v>
      </c>
      <c r="B1567" t="s">
        <v>67</v>
      </c>
      <c r="C1567" t="s">
        <v>85</v>
      </c>
      <c r="D1567">
        <v>142</v>
      </c>
      <c r="E1567">
        <v>3723.1529999999998</v>
      </c>
      <c r="F1567">
        <v>8689.7900000000009</v>
      </c>
      <c r="G1567">
        <v>31.589719798099363</v>
      </c>
      <c r="H1567">
        <v>34.659999999999997</v>
      </c>
      <c r="I1567">
        <v>50563</v>
      </c>
      <c r="J1567">
        <v>0.28232106481023672</v>
      </c>
      <c r="K1567">
        <v>16.842524387816042</v>
      </c>
      <c r="L1567">
        <v>-1215.49999983</v>
      </c>
      <c r="M1567">
        <v>15787</v>
      </c>
      <c r="N1567">
        <v>10309</v>
      </c>
      <c r="O1567">
        <v>5864.25</v>
      </c>
      <c r="P1567">
        <v>24824.67</v>
      </c>
      <c r="Q1567">
        <v>4.8166666666666673</v>
      </c>
      <c r="R1567">
        <v>4.99</v>
      </c>
      <c r="S1567">
        <v>0.22639083915115796</v>
      </c>
      <c r="T1567">
        <v>15517</v>
      </c>
      <c r="U1567">
        <v>14429</v>
      </c>
      <c r="V1567">
        <v>7.1499999990000003</v>
      </c>
      <c r="W1567">
        <v>1</v>
      </c>
      <c r="X1567">
        <v>0</v>
      </c>
      <c r="Y1567">
        <v>0</v>
      </c>
      <c r="Z1567">
        <v>27694.2</v>
      </c>
      <c r="AA1567">
        <v>10256</v>
      </c>
      <c r="AD1567">
        <v>11.888078608121159</v>
      </c>
      <c r="AE1567" t="s">
        <v>119</v>
      </c>
      <c r="AF1567" t="s">
        <v>73</v>
      </c>
      <c r="AG1567">
        <v>-2.9921719804406166E-2</v>
      </c>
      <c r="AH1567">
        <v>0.19214664399623871</v>
      </c>
      <c r="AI1567">
        <v>3.4422725439071655E-2</v>
      </c>
      <c r="AJ1567">
        <v>2.5900000706315041E-2</v>
      </c>
      <c r="AM1567">
        <v>0.10940955579280853</v>
      </c>
      <c r="AN1567">
        <v>8.2737088203430176E-2</v>
      </c>
      <c r="AO1567">
        <v>7.4577584862709045E-2</v>
      </c>
      <c r="AP1567">
        <v>-6.5023757517337799E-2</v>
      </c>
      <c r="AQ1567">
        <v>3.5983260720968246E-2</v>
      </c>
      <c r="AU1567">
        <v>4.9899999052286148E-2</v>
      </c>
      <c r="AV1567">
        <v>3.3643495291471481E-2</v>
      </c>
      <c r="AW1567">
        <v>0.14120346307754517</v>
      </c>
      <c r="AX1567">
        <v>0.16851475834846497</v>
      </c>
      <c r="AY1567">
        <v>3.0161362141370773E-2</v>
      </c>
    </row>
    <row r="1568" spans="1:51" hidden="1" x14ac:dyDescent="0.45">
      <c r="A1568">
        <v>1966</v>
      </c>
      <c r="B1568" t="s">
        <v>67</v>
      </c>
      <c r="C1568" t="s">
        <v>85</v>
      </c>
      <c r="D1568">
        <v>142</v>
      </c>
      <c r="E1568">
        <v>3753.6280000000002</v>
      </c>
      <c r="F1568">
        <v>8945.2199999999993</v>
      </c>
      <c r="G1568">
        <v>32.531247954216191</v>
      </c>
      <c r="H1568">
        <v>35.630000000000003</v>
      </c>
      <c r="I1568">
        <v>54568</v>
      </c>
      <c r="J1568">
        <v>0.28650491130332795</v>
      </c>
      <c r="K1568">
        <v>17.390005972526378</v>
      </c>
      <c r="L1568">
        <v>-1681.4249997649999</v>
      </c>
      <c r="M1568">
        <v>17169</v>
      </c>
      <c r="N1568">
        <v>11168</v>
      </c>
      <c r="O1568">
        <v>6317.8329999999996</v>
      </c>
      <c r="P1568">
        <v>27002.33</v>
      </c>
      <c r="R1568">
        <v>5</v>
      </c>
      <c r="S1568">
        <v>0.22252968772907197</v>
      </c>
      <c r="T1568">
        <v>17203</v>
      </c>
      <c r="U1568">
        <v>16213</v>
      </c>
      <c r="V1568">
        <v>7.1549999990000002</v>
      </c>
      <c r="W1568">
        <v>1</v>
      </c>
      <c r="X1568">
        <v>0</v>
      </c>
      <c r="Y1568">
        <v>0</v>
      </c>
      <c r="Z1568">
        <v>30228.9</v>
      </c>
      <c r="AA1568">
        <v>11431</v>
      </c>
      <c r="AD1568">
        <v>12.470920873983456</v>
      </c>
      <c r="AE1568" t="s">
        <v>119</v>
      </c>
      <c r="AF1568" t="s">
        <v>73</v>
      </c>
      <c r="AG1568">
        <v>-8.5722178220748901E-2</v>
      </c>
      <c r="AH1568">
        <v>0.12621919810771942</v>
      </c>
      <c r="AI1568">
        <v>4.7920819371938705E-2</v>
      </c>
      <c r="AJ1568">
        <v>2.630000002682209E-2</v>
      </c>
      <c r="AM1568">
        <v>4.9023814499378204E-2</v>
      </c>
      <c r="AN1568">
        <v>7.7195383608341217E-2</v>
      </c>
      <c r="AO1568">
        <v>7.3587827384471893E-2</v>
      </c>
      <c r="AP1568">
        <v>-0.12170543521642685</v>
      </c>
      <c r="AQ1568">
        <v>3.9449539035558701E-2</v>
      </c>
      <c r="AU1568">
        <v>5.000000074505806E-2</v>
      </c>
      <c r="AV1568">
        <v>3.4648314118385315E-2</v>
      </c>
      <c r="AW1568">
        <v>9.2420473694801331E-2</v>
      </c>
      <c r="AX1568">
        <v>0.10584124177694321</v>
      </c>
      <c r="AY1568">
        <v>3.7110410630702972E-2</v>
      </c>
    </row>
    <row r="1569" spans="1:51" hidden="1" x14ac:dyDescent="0.45">
      <c r="A1569">
        <v>1967</v>
      </c>
      <c r="B1569" t="s">
        <v>67</v>
      </c>
      <c r="C1569" t="s">
        <v>85</v>
      </c>
      <c r="D1569">
        <v>142</v>
      </c>
      <c r="E1569">
        <v>3786.0189999999998</v>
      </c>
      <c r="F1569">
        <v>9422.75</v>
      </c>
      <c r="G1569">
        <v>34.290400103965332</v>
      </c>
      <c r="H1569">
        <v>36.700000000000003</v>
      </c>
      <c r="I1569">
        <v>59700</v>
      </c>
      <c r="J1569">
        <v>0.2965326633165829</v>
      </c>
      <c r="K1569">
        <v>18.186342823014133</v>
      </c>
      <c r="L1569">
        <v>-2195.0499996930002</v>
      </c>
      <c r="M1569">
        <v>19627</v>
      </c>
      <c r="N1569">
        <v>12411</v>
      </c>
      <c r="O1569">
        <v>6902</v>
      </c>
      <c r="P1569">
        <v>29422.33</v>
      </c>
      <c r="Q1569">
        <v>4.5500000000000007</v>
      </c>
      <c r="R1569">
        <v>5</v>
      </c>
      <c r="S1569">
        <v>0.2310217755443886</v>
      </c>
      <c r="T1569">
        <v>19953</v>
      </c>
      <c r="U1569">
        <v>18852</v>
      </c>
      <c r="V1569">
        <v>7.1499999990000003</v>
      </c>
      <c r="W1569">
        <v>1</v>
      </c>
      <c r="X1569">
        <v>0</v>
      </c>
      <c r="Y1569">
        <v>0</v>
      </c>
      <c r="Z1569">
        <v>32916.400000000001</v>
      </c>
      <c r="AA1569">
        <v>12158</v>
      </c>
      <c r="AD1569">
        <v>13.056002687457132</v>
      </c>
      <c r="AE1569" t="s">
        <v>119</v>
      </c>
      <c r="AF1569" t="s">
        <v>73</v>
      </c>
      <c r="AG1569">
        <v>-3.3898569643497467E-2</v>
      </c>
      <c r="AH1569">
        <v>0.12424667924642563</v>
      </c>
      <c r="AI1569">
        <v>5.902186781167984E-2</v>
      </c>
      <c r="AJ1569">
        <v>2.7499999850988388E-2</v>
      </c>
      <c r="AM1569">
        <v>4.6917222440242767E-2</v>
      </c>
      <c r="AN1569">
        <v>7.7329456806182861E-2</v>
      </c>
      <c r="AO1569">
        <v>7.3863968253135681E-2</v>
      </c>
      <c r="AP1569">
        <v>-7.4265539646148682E-2</v>
      </c>
      <c r="AQ1569">
        <v>4.5360822230577469E-2</v>
      </c>
      <c r="AU1569">
        <v>5.000000074505806E-2</v>
      </c>
      <c r="AV1569">
        <v>4.1992075741291046E-2</v>
      </c>
      <c r="AW1569">
        <v>9.726155549287796E-2</v>
      </c>
      <c r="AX1569">
        <v>0.11093946546316147</v>
      </c>
      <c r="AY1569">
        <v>4.3260931968688965E-2</v>
      </c>
    </row>
    <row r="1570" spans="1:51" hidden="1" x14ac:dyDescent="0.45">
      <c r="A1570">
        <v>1968</v>
      </c>
      <c r="B1570" t="s">
        <v>67</v>
      </c>
      <c r="C1570" t="s">
        <v>85</v>
      </c>
      <c r="D1570">
        <v>142</v>
      </c>
      <c r="E1570">
        <v>3818.9830000000002</v>
      </c>
      <c r="F1570">
        <v>9551.2000000000007</v>
      </c>
      <c r="G1570">
        <v>34.770951483526858</v>
      </c>
      <c r="H1570">
        <v>37.729999999999997</v>
      </c>
      <c r="I1570">
        <v>63749</v>
      </c>
      <c r="J1570">
        <v>0.26858460524870981</v>
      </c>
      <c r="K1570">
        <v>18.813458092773239</v>
      </c>
      <c r="L1570">
        <v>57.199999992000002</v>
      </c>
      <c r="M1570">
        <v>19331</v>
      </c>
      <c r="N1570">
        <v>13841</v>
      </c>
      <c r="O1570">
        <v>7066.75</v>
      </c>
      <c r="P1570">
        <v>32144.5</v>
      </c>
      <c r="Q1570">
        <v>4.875</v>
      </c>
      <c r="R1570">
        <v>4.9400000000000004</v>
      </c>
      <c r="S1570">
        <v>0.23090558283267187</v>
      </c>
      <c r="T1570">
        <v>22652</v>
      </c>
      <c r="U1570">
        <v>20881</v>
      </c>
      <c r="V1570">
        <v>7.1499999990000003</v>
      </c>
      <c r="W1570">
        <v>1</v>
      </c>
      <c r="X1570">
        <v>0</v>
      </c>
      <c r="Y1570">
        <v>0</v>
      </c>
      <c r="Z1570">
        <v>36734.699999999997</v>
      </c>
      <c r="AA1570">
        <v>13281</v>
      </c>
      <c r="AD1570">
        <v>13.727307083969038</v>
      </c>
      <c r="AE1570" t="s">
        <v>119</v>
      </c>
      <c r="AF1570" t="s">
        <v>73</v>
      </c>
      <c r="AG1570">
        <v>0.14181335270404816</v>
      </c>
      <c r="AH1570">
        <v>0.12885493040084839</v>
      </c>
      <c r="AI1570">
        <v>5.0729494541883469E-2</v>
      </c>
      <c r="AJ1570">
        <v>2.8100000694394112E-2</v>
      </c>
      <c r="AM1570">
        <v>5.1416974514722824E-2</v>
      </c>
      <c r="AN1570">
        <v>7.7437959611415863E-2</v>
      </c>
      <c r="AO1570">
        <v>7.3651045560836792E-2</v>
      </c>
      <c r="AP1570">
        <v>0.10160717368125916</v>
      </c>
      <c r="AQ1570">
        <v>3.9393939077854156E-2</v>
      </c>
      <c r="AU1570">
        <v>4.9400001764297485E-2</v>
      </c>
      <c r="AV1570">
        <v>4.3396644294261932E-2</v>
      </c>
      <c r="AW1570">
        <v>0.11182239651679993</v>
      </c>
      <c r="AX1570">
        <v>0.12997233867645264</v>
      </c>
      <c r="AY1570">
        <v>3.9414748549461365E-2</v>
      </c>
    </row>
    <row r="1571" spans="1:51" hidden="1" x14ac:dyDescent="0.45">
      <c r="A1571">
        <v>1969</v>
      </c>
      <c r="B1571" t="s">
        <v>67</v>
      </c>
      <c r="C1571" t="s">
        <v>85</v>
      </c>
      <c r="D1571">
        <v>142</v>
      </c>
      <c r="E1571">
        <v>3850.9769999999999</v>
      </c>
      <c r="F1571">
        <v>9899.2900000000009</v>
      </c>
      <c r="G1571">
        <v>36.055701343664069</v>
      </c>
      <c r="H1571">
        <v>40.32</v>
      </c>
      <c r="I1571">
        <v>69418</v>
      </c>
      <c r="J1571">
        <v>0.24296292028004263</v>
      </c>
      <c r="K1571">
        <v>19.370893888114669</v>
      </c>
      <c r="L1571">
        <v>915.19999987200003</v>
      </c>
      <c r="M1571">
        <v>21011</v>
      </c>
      <c r="N1571">
        <v>15741</v>
      </c>
      <c r="O1571">
        <v>7339.5</v>
      </c>
      <c r="P1571">
        <v>35808.080000000002</v>
      </c>
      <c r="Q1571">
        <v>5.7724999999999991</v>
      </c>
      <c r="R1571">
        <v>5.12</v>
      </c>
      <c r="S1571">
        <v>0.22795240427554814</v>
      </c>
      <c r="T1571">
        <v>25347</v>
      </c>
      <c r="U1571">
        <v>23756</v>
      </c>
      <c r="V1571">
        <v>7.1499999990000003</v>
      </c>
      <c r="W1571">
        <v>1</v>
      </c>
      <c r="X1571">
        <v>0</v>
      </c>
      <c r="Y1571">
        <v>0</v>
      </c>
      <c r="Z1571">
        <v>41569.300000000003</v>
      </c>
      <c r="AA1571">
        <v>15032</v>
      </c>
      <c r="AD1571">
        <v>14.749660568565147</v>
      </c>
      <c r="AE1571" t="s">
        <v>119</v>
      </c>
      <c r="AF1571" t="s">
        <v>73</v>
      </c>
      <c r="AG1571">
        <v>0.21763259172439575</v>
      </c>
      <c r="AH1571">
        <v>0.14926367998123169</v>
      </c>
      <c r="AI1571">
        <v>-4.8364207148551941E-2</v>
      </c>
      <c r="AJ1571">
        <v>3.4800000488758087E-2</v>
      </c>
      <c r="AM1571">
        <v>7.4479319155216217E-2</v>
      </c>
      <c r="AN1571">
        <v>7.4784360826015472E-2</v>
      </c>
      <c r="AO1571">
        <v>6.9600559771060944E-2</v>
      </c>
      <c r="AP1571">
        <v>0.17470331490039825</v>
      </c>
      <c r="AQ1571">
        <v>3.7610620260238647E-2</v>
      </c>
      <c r="AU1571">
        <v>5.1199998706579208E-2</v>
      </c>
      <c r="AV1571">
        <v>4.4181320816278458E-2</v>
      </c>
      <c r="AW1571">
        <v>0.12363267689943314</v>
      </c>
      <c r="AX1571">
        <v>0.15549080073833466</v>
      </c>
      <c r="AY1571">
        <v>-6.7821033298969269E-3</v>
      </c>
    </row>
    <row r="1572" spans="1:51" hidden="1" x14ac:dyDescent="0.45">
      <c r="A1572">
        <v>1970</v>
      </c>
      <c r="B1572" t="s">
        <v>67</v>
      </c>
      <c r="C1572" t="s">
        <v>85</v>
      </c>
      <c r="D1572">
        <v>142</v>
      </c>
      <c r="E1572">
        <v>3877.386</v>
      </c>
      <c r="F1572">
        <v>10027.200000000001</v>
      </c>
      <c r="G1572">
        <v>36.509196727447353</v>
      </c>
      <c r="H1572">
        <v>40.020000000000003</v>
      </c>
      <c r="I1572">
        <v>91530</v>
      </c>
      <c r="J1572">
        <v>0.32906150988746857</v>
      </c>
      <c r="K1572">
        <v>21.431415488751739</v>
      </c>
      <c r="L1572">
        <v>-1727.8799997579999</v>
      </c>
      <c r="M1572">
        <v>26443</v>
      </c>
      <c r="N1572">
        <v>17549</v>
      </c>
      <c r="O1572">
        <v>7786.25</v>
      </c>
      <c r="P1572">
        <v>39969.75</v>
      </c>
      <c r="Q1572">
        <v>6.2399999999999984</v>
      </c>
      <c r="R1572">
        <v>6.29</v>
      </c>
      <c r="S1572">
        <v>0.20762353044683216</v>
      </c>
      <c r="T1572">
        <v>31746</v>
      </c>
      <c r="U1572">
        <v>28402</v>
      </c>
      <c r="V1572">
        <v>7.1399999989999996</v>
      </c>
      <c r="W1572">
        <v>1</v>
      </c>
      <c r="X1572">
        <v>0</v>
      </c>
      <c r="Y1572">
        <v>0</v>
      </c>
      <c r="Z1572">
        <v>46192</v>
      </c>
      <c r="AA1572">
        <v>16762</v>
      </c>
      <c r="AD1572">
        <v>16.703665859496379</v>
      </c>
      <c r="AE1572" t="s">
        <v>119</v>
      </c>
      <c r="AF1572" t="s">
        <v>73</v>
      </c>
      <c r="AG1572">
        <v>0.36287239193916321</v>
      </c>
      <c r="AH1572">
        <v>0.21156865358352661</v>
      </c>
      <c r="AI1572">
        <v>5.6724909693002701E-2</v>
      </c>
      <c r="AJ1572">
        <v>3.840000182390213E-2</v>
      </c>
      <c r="AM1572">
        <v>0.13247726857662201</v>
      </c>
      <c r="AN1572">
        <v>7.9091385006904602E-2</v>
      </c>
      <c r="AO1572">
        <v>6.9839268922805786E-2</v>
      </c>
      <c r="AP1572">
        <v>0.31596672534942627</v>
      </c>
      <c r="AQ1572">
        <v>3.564351424574852E-2</v>
      </c>
      <c r="AU1572">
        <v>6.289999932050705E-2</v>
      </c>
      <c r="AV1572">
        <v>4.6905677765607834E-2</v>
      </c>
      <c r="AW1572">
        <v>0.19409333169460297</v>
      </c>
      <c r="AX1572">
        <v>0.22624160349369049</v>
      </c>
      <c r="AY1572">
        <v>4.7562457621097565E-2</v>
      </c>
    </row>
    <row r="1573" spans="1:51" hidden="1" x14ac:dyDescent="0.45">
      <c r="A1573">
        <v>1971</v>
      </c>
      <c r="B1573" t="s">
        <v>67</v>
      </c>
      <c r="C1573" t="s">
        <v>85</v>
      </c>
      <c r="D1573">
        <v>142</v>
      </c>
      <c r="E1573">
        <v>3903.0390000000002</v>
      </c>
      <c r="F1573">
        <v>10472.4</v>
      </c>
      <c r="G1573">
        <v>38.296737175797169</v>
      </c>
      <c r="H1573">
        <v>41.98</v>
      </c>
      <c r="I1573">
        <v>102897</v>
      </c>
      <c r="J1573">
        <v>0.34146768127350652</v>
      </c>
      <c r="K1573">
        <v>22.765279713318726</v>
      </c>
      <c r="L1573">
        <v>-3522.7499994750001</v>
      </c>
      <c r="M1573">
        <v>28714</v>
      </c>
      <c r="N1573">
        <v>18003</v>
      </c>
      <c r="O1573">
        <v>8590.56</v>
      </c>
      <c r="P1573">
        <v>45586.17</v>
      </c>
      <c r="Q1573">
        <v>5.083333333333333</v>
      </c>
      <c r="R1573">
        <v>6.4</v>
      </c>
      <c r="S1573">
        <v>0.21199068000704874</v>
      </c>
      <c r="T1573">
        <v>34170</v>
      </c>
      <c r="U1573">
        <v>34521</v>
      </c>
      <c r="V1573">
        <v>6.7099999989999999</v>
      </c>
      <c r="W1573">
        <v>1</v>
      </c>
      <c r="X1573">
        <v>0</v>
      </c>
      <c r="Y1573">
        <v>0</v>
      </c>
      <c r="Z1573">
        <v>52838.400000000001</v>
      </c>
      <c r="AA1573">
        <v>18832</v>
      </c>
      <c r="AD1573">
        <v>17.543216270313394</v>
      </c>
      <c r="AE1573" t="s">
        <v>119</v>
      </c>
      <c r="AF1573" t="s">
        <v>73</v>
      </c>
      <c r="AG1573">
        <v>-0.18755298852920532</v>
      </c>
      <c r="AH1573">
        <v>0.12382230162620544</v>
      </c>
      <c r="AI1573">
        <v>5.0647839903831482E-2</v>
      </c>
      <c r="AJ1573">
        <v>3.8199998438358307E-2</v>
      </c>
      <c r="AM1573">
        <v>5.0258327275514603E-2</v>
      </c>
      <c r="AN1573">
        <v>7.356397807598114E-2</v>
      </c>
      <c r="AO1573">
        <v>7.0043697953224182E-2</v>
      </c>
      <c r="AP1573">
        <v>-0.21770781278610229</v>
      </c>
      <c r="AQ1573">
        <v>3.8546755909919739E-2</v>
      </c>
      <c r="AU1573">
        <v>6.4000003039836884E-2</v>
      </c>
      <c r="AV1573">
        <v>3.0154826119542122E-2</v>
      </c>
      <c r="AW1573">
        <v>8.6767211556434631E-2</v>
      </c>
      <c r="AX1573">
        <v>9.6270464360713959E-2</v>
      </c>
      <c r="AY1573">
        <v>4.4423919171094894E-2</v>
      </c>
    </row>
    <row r="1574" spans="1:51" hidden="1" x14ac:dyDescent="0.45">
      <c r="A1574">
        <v>1972</v>
      </c>
      <c r="B1574" t="s">
        <v>67</v>
      </c>
      <c r="C1574" t="s">
        <v>85</v>
      </c>
      <c r="D1574">
        <v>142</v>
      </c>
      <c r="E1574">
        <v>3933.0039999999999</v>
      </c>
      <c r="F1574">
        <v>10921.9</v>
      </c>
      <c r="G1574">
        <v>40.032522783737811</v>
      </c>
      <c r="H1574">
        <v>42.75</v>
      </c>
      <c r="I1574">
        <v>114362</v>
      </c>
      <c r="J1574">
        <v>0.31152830485650829</v>
      </c>
      <c r="K1574">
        <v>24.417678678080822</v>
      </c>
      <c r="L1574">
        <v>-391.75999994099999</v>
      </c>
      <c r="M1574">
        <v>28808</v>
      </c>
      <c r="N1574">
        <v>21625</v>
      </c>
      <c r="O1574">
        <v>9217.3960000000006</v>
      </c>
      <c r="P1574">
        <v>50691.75</v>
      </c>
      <c r="Q1574">
        <v>5.3999999999999995</v>
      </c>
      <c r="R1574">
        <v>6.27</v>
      </c>
      <c r="S1574">
        <v>0.22627988153162681</v>
      </c>
      <c r="T1574">
        <v>40078</v>
      </c>
      <c r="U1574">
        <v>39337</v>
      </c>
      <c r="V1574">
        <v>6.6399999989999996</v>
      </c>
      <c r="W1574">
        <v>1</v>
      </c>
      <c r="X1574">
        <v>0</v>
      </c>
      <c r="Y1574">
        <v>0</v>
      </c>
      <c r="Z1574">
        <v>59617</v>
      </c>
      <c r="AA1574">
        <v>21329</v>
      </c>
      <c r="AD1574">
        <v>19.769886482930449</v>
      </c>
      <c r="AE1574" t="s">
        <v>119</v>
      </c>
      <c r="AF1574" t="s">
        <v>73</v>
      </c>
      <c r="AG1574">
        <v>0.16951382160186768</v>
      </c>
      <c r="AH1574">
        <v>0.20051707327365875</v>
      </c>
      <c r="AI1574">
        <v>7.4037700891494751E-2</v>
      </c>
      <c r="AJ1574">
        <v>3.8100000470876694E-2</v>
      </c>
      <c r="AM1574">
        <v>0.12692667543888092</v>
      </c>
      <c r="AN1574">
        <v>7.3590397834777832E-2</v>
      </c>
      <c r="AO1574">
        <v>6.5301850438117981E-2</v>
      </c>
      <c r="AP1574">
        <v>0.13393321633338928</v>
      </c>
      <c r="AQ1574">
        <v>3.1378041952848434E-2</v>
      </c>
      <c r="AU1574">
        <v>6.2700003385543823E-2</v>
      </c>
      <c r="AV1574">
        <v>3.5580605268478394E-2</v>
      </c>
      <c r="AW1574">
        <v>0.1705489456653595</v>
      </c>
      <c r="AX1574">
        <v>0.19770367443561554</v>
      </c>
      <c r="AY1574">
        <v>5.6068852543830872E-2</v>
      </c>
    </row>
    <row r="1575" spans="1:51" hidden="1" x14ac:dyDescent="0.45">
      <c r="A1575">
        <v>1973</v>
      </c>
      <c r="B1575" t="s">
        <v>67</v>
      </c>
      <c r="C1575" t="s">
        <v>85</v>
      </c>
      <c r="D1575">
        <v>142</v>
      </c>
      <c r="E1575">
        <v>3960.6129999999998</v>
      </c>
      <c r="F1575">
        <v>11324.4</v>
      </c>
      <c r="G1575">
        <v>41.552885273777335</v>
      </c>
      <c r="H1575">
        <v>44.03</v>
      </c>
      <c r="I1575">
        <v>129928</v>
      </c>
      <c r="J1575">
        <v>0.33200695769964905</v>
      </c>
      <c r="K1575">
        <v>26.229345012940467</v>
      </c>
      <c r="L1575">
        <v>-2084.8099996360002</v>
      </c>
      <c r="M1575">
        <v>36041</v>
      </c>
      <c r="N1575">
        <v>27085</v>
      </c>
      <c r="O1575">
        <v>9949.3870000000006</v>
      </c>
      <c r="P1575">
        <v>56631.67</v>
      </c>
      <c r="Q1575">
        <v>6.1999999999999993</v>
      </c>
      <c r="R1575">
        <v>6.19</v>
      </c>
      <c r="S1575">
        <v>0.22916650494104129</v>
      </c>
      <c r="T1575">
        <v>45886</v>
      </c>
      <c r="U1575">
        <v>46080</v>
      </c>
      <c r="V1575">
        <v>5.727499999</v>
      </c>
      <c r="W1575">
        <v>0</v>
      </c>
      <c r="X1575">
        <v>0</v>
      </c>
      <c r="Y1575">
        <v>0</v>
      </c>
      <c r="Z1575">
        <v>67609.8</v>
      </c>
      <c r="AA1575">
        <v>23797</v>
      </c>
      <c r="AD1575">
        <v>20.752767940875945</v>
      </c>
      <c r="AE1575" t="s">
        <v>120</v>
      </c>
      <c r="AF1575" t="s">
        <v>81</v>
      </c>
      <c r="AG1575">
        <v>0.43881869316101074</v>
      </c>
      <c r="AH1575">
        <v>0.11973944306373596</v>
      </c>
      <c r="AI1575">
        <v>3.9431031793355942E-2</v>
      </c>
      <c r="AJ1575">
        <v>4.0300000458955765E-2</v>
      </c>
      <c r="AM1575">
        <v>4.9716994166374207E-2</v>
      </c>
      <c r="AN1575">
        <v>7.0022448897361755E-2</v>
      </c>
      <c r="AO1575">
        <v>6.670602411031723E-2</v>
      </c>
      <c r="AP1575">
        <v>0.40916058421134949</v>
      </c>
      <c r="AQ1575">
        <v>2.1046670153737068E-2</v>
      </c>
      <c r="AU1575">
        <v>6.1900001019239426E-2</v>
      </c>
      <c r="AV1575">
        <v>2.9658138751983643E-2</v>
      </c>
      <c r="AW1575">
        <v>0.13859157264232635</v>
      </c>
      <c r="AX1575">
        <v>0.16089443862438202</v>
      </c>
      <c r="AY1575">
        <v>3.9865516126155853E-2</v>
      </c>
    </row>
    <row r="1576" spans="1:51" hidden="1" x14ac:dyDescent="0.45">
      <c r="A1576">
        <v>1974</v>
      </c>
      <c r="B1576" t="s">
        <v>67</v>
      </c>
      <c r="C1576" t="s">
        <v>85</v>
      </c>
      <c r="D1576">
        <v>142</v>
      </c>
      <c r="E1576">
        <v>3985.2579999999998</v>
      </c>
      <c r="F1576">
        <v>11726.2</v>
      </c>
      <c r="G1576">
        <v>42.873402340454739</v>
      </c>
      <c r="H1576">
        <v>45.17</v>
      </c>
      <c r="I1576">
        <v>150379</v>
      </c>
      <c r="J1576">
        <v>0.36498447256598326</v>
      </c>
      <c r="K1576">
        <v>28.697989249452512</v>
      </c>
      <c r="L1576">
        <v>-5819.1899988819996</v>
      </c>
      <c r="M1576">
        <v>46556</v>
      </c>
      <c r="N1576">
        <v>34732</v>
      </c>
      <c r="O1576">
        <v>11276.83</v>
      </c>
      <c r="P1576">
        <v>62921.17</v>
      </c>
      <c r="Q1576">
        <v>7.5166666666666675</v>
      </c>
      <c r="R1576">
        <v>7.1</v>
      </c>
      <c r="S1576">
        <v>0.22798285913865829</v>
      </c>
      <c r="T1576">
        <v>50600</v>
      </c>
      <c r="U1576">
        <v>51805</v>
      </c>
      <c r="V1576">
        <v>5.204999999</v>
      </c>
      <c r="W1576">
        <v>0</v>
      </c>
      <c r="X1576">
        <v>0</v>
      </c>
      <c r="Y1576">
        <v>0</v>
      </c>
      <c r="Z1576">
        <v>76996.3</v>
      </c>
      <c r="AA1576">
        <v>25708</v>
      </c>
      <c r="AD1576">
        <v>21.549207060173845</v>
      </c>
      <c r="AE1576" t="s">
        <v>120</v>
      </c>
      <c r="AF1576" t="s">
        <v>81</v>
      </c>
      <c r="AG1576">
        <v>-0.32542476058006287</v>
      </c>
      <c r="AH1576">
        <v>0.11332608759403229</v>
      </c>
      <c r="AI1576">
        <v>-3.4527488052845001E-2</v>
      </c>
      <c r="AJ1576">
        <v>4.439999908208847E-2</v>
      </c>
      <c r="AM1576">
        <v>3.8375545293092728E-2</v>
      </c>
      <c r="AN1576">
        <v>7.4950546026229858E-2</v>
      </c>
      <c r="AO1576">
        <v>7.2180576622486115E-2</v>
      </c>
      <c r="AP1576">
        <v>-0.34192848205566406</v>
      </c>
      <c r="AQ1576">
        <v>2.5078907608985901E-2</v>
      </c>
      <c r="AU1576">
        <v>7.1000002324581146E-2</v>
      </c>
      <c r="AV1576">
        <v>1.6503714025020599E-2</v>
      </c>
      <c r="AW1576">
        <v>6.7766442894935608E-2</v>
      </c>
      <c r="AX1576">
        <v>8.2570105791091919E-2</v>
      </c>
      <c r="AY1576">
        <v>4.9362555146217346E-3</v>
      </c>
    </row>
    <row r="1577" spans="1:51" hidden="1" x14ac:dyDescent="0.45">
      <c r="A1577">
        <v>1975</v>
      </c>
      <c r="B1577" t="s">
        <v>67</v>
      </c>
      <c r="C1577" t="s">
        <v>85</v>
      </c>
      <c r="D1577">
        <v>142</v>
      </c>
      <c r="E1577">
        <v>4007.3130000000001</v>
      </c>
      <c r="F1577">
        <v>12271.3</v>
      </c>
      <c r="G1577">
        <v>44.779825194496894</v>
      </c>
      <c r="H1577">
        <v>47.4</v>
      </c>
      <c r="I1577">
        <v>171849</v>
      </c>
      <c r="J1577">
        <v>0.37446246414002993</v>
      </c>
      <c r="K1577">
        <v>32.052558232132178</v>
      </c>
      <c r="L1577">
        <v>-13839.629997521999</v>
      </c>
      <c r="M1577">
        <v>50545</v>
      </c>
      <c r="N1577">
        <v>37922</v>
      </c>
      <c r="O1577">
        <v>13144.19</v>
      </c>
      <c r="P1577">
        <v>71279.66</v>
      </c>
      <c r="Q1577">
        <v>7.4833333333333343</v>
      </c>
      <c r="R1577">
        <v>7.29</v>
      </c>
      <c r="S1577">
        <v>0.24135378541760907</v>
      </c>
      <c r="T1577">
        <v>57512</v>
      </c>
      <c r="U1577">
        <v>61133</v>
      </c>
      <c r="V1577">
        <v>5.5849999989999999</v>
      </c>
      <c r="W1577">
        <v>0</v>
      </c>
      <c r="X1577">
        <v>0</v>
      </c>
      <c r="Y1577">
        <v>0</v>
      </c>
      <c r="Z1577">
        <v>88881.9</v>
      </c>
      <c r="AA1577">
        <v>32135</v>
      </c>
      <c r="AD1577">
        <v>24.004031185700487</v>
      </c>
      <c r="AE1577" t="s">
        <v>120</v>
      </c>
      <c r="AF1577" t="s">
        <v>81</v>
      </c>
      <c r="AG1577">
        <v>-0.11795850098133087</v>
      </c>
      <c r="AH1577">
        <v>0.19547894597053528</v>
      </c>
      <c r="AI1577">
        <v>6.7052081227302551E-2</v>
      </c>
      <c r="AJ1577">
        <v>4.6700000762939453E-2</v>
      </c>
      <c r="AM1577">
        <v>0.1139160618185997</v>
      </c>
      <c r="AN1577">
        <v>8.1562891602516174E-2</v>
      </c>
      <c r="AO1577">
        <v>7.3221758008003235E-2</v>
      </c>
      <c r="AP1577">
        <v>-0.14710745215415955</v>
      </c>
      <c r="AQ1577">
        <v>3.4176591783761978E-2</v>
      </c>
      <c r="AU1577">
        <v>7.2899997234344482E-2</v>
      </c>
      <c r="AV1577">
        <v>2.914896048605442E-2</v>
      </c>
      <c r="AW1577">
        <v>0.15425601601600647</v>
      </c>
      <c r="AX1577">
        <v>0.17852722108364105</v>
      </c>
      <c r="AY1577">
        <v>5.6876040995121002E-2</v>
      </c>
    </row>
    <row r="1578" spans="1:51" hidden="1" x14ac:dyDescent="0.45">
      <c r="A1578">
        <v>1976</v>
      </c>
      <c r="B1578" t="s">
        <v>67</v>
      </c>
      <c r="C1578" t="s">
        <v>85</v>
      </c>
      <c r="D1578">
        <v>142</v>
      </c>
      <c r="E1578">
        <v>4026.152</v>
      </c>
      <c r="F1578">
        <v>12930</v>
      </c>
      <c r="G1578">
        <v>47.166491973603094</v>
      </c>
      <c r="H1578">
        <v>50.07</v>
      </c>
      <c r="I1578">
        <v>196119</v>
      </c>
      <c r="J1578">
        <v>0.38887614152631822</v>
      </c>
      <c r="K1578">
        <v>34.989050368305776</v>
      </c>
      <c r="L1578">
        <v>-19423.009996254001</v>
      </c>
      <c r="M1578">
        <v>60533</v>
      </c>
      <c r="N1578">
        <v>43330</v>
      </c>
      <c r="O1578">
        <v>14863.14</v>
      </c>
      <c r="P1578">
        <v>82994.09</v>
      </c>
      <c r="Q1578">
        <v>8.1125000000000007</v>
      </c>
      <c r="R1578">
        <v>7.25</v>
      </c>
      <c r="S1578">
        <v>0.30943390394551795</v>
      </c>
      <c r="T1578">
        <v>65722</v>
      </c>
      <c r="U1578">
        <v>68717</v>
      </c>
      <c r="V1578">
        <v>5.1849999990000004</v>
      </c>
      <c r="W1578">
        <v>0</v>
      </c>
      <c r="X1578">
        <v>0</v>
      </c>
      <c r="Y1578">
        <v>0</v>
      </c>
      <c r="Z1578">
        <v>103402.5</v>
      </c>
      <c r="AA1578">
        <v>40168.75</v>
      </c>
      <c r="AD1578">
        <v>24.810268325798187</v>
      </c>
      <c r="AE1578" t="s">
        <v>120</v>
      </c>
      <c r="AF1578" t="s">
        <v>81</v>
      </c>
      <c r="AG1578">
        <v>0.12048246711492538</v>
      </c>
      <c r="AH1578">
        <v>0.11413463950157166</v>
      </c>
      <c r="AI1578">
        <v>7.9906783998012543E-2</v>
      </c>
      <c r="AJ1578">
        <v>4.8599999397993088E-2</v>
      </c>
      <c r="AM1578">
        <v>3.3590234816074371E-2</v>
      </c>
      <c r="AN1578">
        <v>8.0544404685497284E-2</v>
      </c>
      <c r="AO1578">
        <v>7.7926822006702423E-2</v>
      </c>
      <c r="AP1578">
        <v>8.0483414232730865E-2</v>
      </c>
      <c r="AQ1578">
        <v>3.7019588053226471E-2</v>
      </c>
      <c r="AU1578">
        <v>7.2499997913837433E-2</v>
      </c>
      <c r="AV1578">
        <v>3.9999049156904221E-2</v>
      </c>
      <c r="AW1578">
        <v>0.10241550207138062</v>
      </c>
      <c r="AX1578">
        <v>0.11445134878158569</v>
      </c>
      <c r="AY1578">
        <v>6.4253389835357666E-2</v>
      </c>
    </row>
    <row r="1579" spans="1:51" hidden="1" x14ac:dyDescent="0.45">
      <c r="A1579">
        <v>1977</v>
      </c>
      <c r="B1579" t="s">
        <v>67</v>
      </c>
      <c r="C1579" t="s">
        <v>85</v>
      </c>
      <c r="D1579">
        <v>142</v>
      </c>
      <c r="E1579">
        <v>4043.2049999999999</v>
      </c>
      <c r="F1579">
        <v>13424.9</v>
      </c>
      <c r="G1579">
        <v>48.900535339391354</v>
      </c>
      <c r="H1579">
        <v>53.11</v>
      </c>
      <c r="I1579">
        <v>220968</v>
      </c>
      <c r="J1579">
        <v>0.38106422649433402</v>
      </c>
      <c r="K1579">
        <v>38.174397770256803</v>
      </c>
      <c r="L1579">
        <v>-25872.242994966</v>
      </c>
      <c r="M1579">
        <v>68579</v>
      </c>
      <c r="N1579">
        <v>47263</v>
      </c>
      <c r="O1579">
        <v>16500.400000000001</v>
      </c>
      <c r="P1579">
        <v>97708.41</v>
      </c>
      <c r="Q1579">
        <v>11.716666666666667</v>
      </c>
      <c r="R1579">
        <v>7.39</v>
      </c>
      <c r="S1579">
        <v>0.35164086262492283</v>
      </c>
      <c r="T1579">
        <v>72431</v>
      </c>
      <c r="U1579">
        <v>71931</v>
      </c>
      <c r="V1579">
        <v>5.1394999989999999</v>
      </c>
      <c r="W1579">
        <v>0</v>
      </c>
      <c r="X1579">
        <v>0</v>
      </c>
      <c r="Y1579">
        <v>0</v>
      </c>
      <c r="Z1579">
        <v>116915.2</v>
      </c>
      <c r="AA1579">
        <v>50210.9375</v>
      </c>
      <c r="AD1579">
        <v>29.753509791022211</v>
      </c>
      <c r="AE1579" t="s">
        <v>120</v>
      </c>
      <c r="AF1579" t="s">
        <v>81</v>
      </c>
      <c r="AG1579">
        <v>-0.21684470772743225</v>
      </c>
      <c r="AH1579">
        <v>0.28247982263565063</v>
      </c>
      <c r="AI1579">
        <v>-1.0584969073534012E-2</v>
      </c>
      <c r="AJ1579">
        <v>5.090000107884407E-2</v>
      </c>
      <c r="AM1579">
        <v>0.19923983514308929</v>
      </c>
      <c r="AN1579">
        <v>8.3239980041980743E-2</v>
      </c>
      <c r="AO1579">
        <v>6.9410622119903564E-2</v>
      </c>
      <c r="AP1579">
        <v>-0.25532814860343933</v>
      </c>
      <c r="AQ1579">
        <v>5.1678366959095001E-2</v>
      </c>
      <c r="AU1579">
        <v>7.3899999260902405E-2</v>
      </c>
      <c r="AV1579">
        <v>3.8483425974845886E-2</v>
      </c>
      <c r="AW1579">
        <v>0.20090791583061218</v>
      </c>
      <c r="AX1579">
        <v>0.26567137241363525</v>
      </c>
      <c r="AY1579">
        <v>2.0157516002655029E-2</v>
      </c>
    </row>
    <row r="1580" spans="1:51" hidden="1" x14ac:dyDescent="0.45">
      <c r="A1580">
        <v>1978</v>
      </c>
      <c r="B1580" t="s">
        <v>67</v>
      </c>
      <c r="C1580" t="s">
        <v>85</v>
      </c>
      <c r="D1580">
        <v>142</v>
      </c>
      <c r="E1580">
        <v>4058.6709999999998</v>
      </c>
      <c r="F1580">
        <v>13840.2</v>
      </c>
      <c r="G1580">
        <v>50.620640767960516</v>
      </c>
      <c r="H1580">
        <v>51.95</v>
      </c>
      <c r="I1580">
        <v>243888</v>
      </c>
      <c r="J1580">
        <v>0.29938332349275076</v>
      </c>
      <c r="K1580">
        <v>41.290065697790148</v>
      </c>
      <c r="L1580">
        <v>-10562.317497897</v>
      </c>
      <c r="M1580">
        <v>60169</v>
      </c>
      <c r="N1580">
        <v>57084</v>
      </c>
      <c r="O1580">
        <v>17730.169999999998</v>
      </c>
      <c r="P1580">
        <v>110120.1</v>
      </c>
      <c r="Q1580">
        <v>11.4</v>
      </c>
      <c r="R1580">
        <v>8.4499999999999993</v>
      </c>
      <c r="S1580">
        <v>0.4024649084261232</v>
      </c>
      <c r="T1580">
        <v>80704</v>
      </c>
      <c r="U1580">
        <v>83243</v>
      </c>
      <c r="V1580">
        <v>5.0224999989999999</v>
      </c>
      <c r="W1580">
        <v>0</v>
      </c>
      <c r="X1580">
        <v>0</v>
      </c>
      <c r="Y1580">
        <v>0</v>
      </c>
      <c r="Z1580">
        <v>140663.20000000001</v>
      </c>
      <c r="AA1580">
        <v>62806.0625</v>
      </c>
      <c r="AB1580">
        <v>97224.476244781952</v>
      </c>
      <c r="AC1580">
        <v>44130.523755218048</v>
      </c>
      <c r="AD1580">
        <v>33.203252942905529</v>
      </c>
      <c r="AE1580" t="s">
        <v>120</v>
      </c>
      <c r="AF1580" t="s">
        <v>81</v>
      </c>
      <c r="AG1580">
        <v>9.4714447855949402E-2</v>
      </c>
      <c r="AH1580">
        <v>0.19421763718128204</v>
      </c>
      <c r="AI1580">
        <v>9.266217052936554E-2</v>
      </c>
      <c r="AJ1580">
        <v>6.3299998641014099E-2</v>
      </c>
      <c r="AM1580">
        <v>0.11594602465629578</v>
      </c>
      <c r="AN1580">
        <v>7.8271612524986267E-2</v>
      </c>
      <c r="AO1580">
        <v>7.0139244198799133E-2</v>
      </c>
      <c r="AP1580">
        <v>2.8619967401027679E-2</v>
      </c>
      <c r="AQ1580">
        <v>6.4255490899085999E-2</v>
      </c>
      <c r="AU1580">
        <v>8.449999988079071E-2</v>
      </c>
      <c r="AV1580">
        <v>6.6094480454921722E-2</v>
      </c>
      <c r="AW1580">
        <v>0.15859787166118622</v>
      </c>
      <c r="AX1580">
        <v>0.19122284650802612</v>
      </c>
      <c r="AY1580">
        <v>7.7981084585189819E-2</v>
      </c>
    </row>
    <row r="1581" spans="1:51" hidden="1" x14ac:dyDescent="0.45">
      <c r="A1581">
        <v>1979</v>
      </c>
      <c r="B1581" t="s">
        <v>67</v>
      </c>
      <c r="C1581" t="s">
        <v>85</v>
      </c>
      <c r="D1581">
        <v>142</v>
      </c>
      <c r="E1581">
        <v>4072.5169999999998</v>
      </c>
      <c r="F1581">
        <v>14411.3</v>
      </c>
      <c r="G1581">
        <v>52.675256689788107</v>
      </c>
      <c r="H1581">
        <v>53.91</v>
      </c>
      <c r="I1581">
        <v>269067</v>
      </c>
      <c r="J1581">
        <v>0.28601798065165923</v>
      </c>
      <c r="K1581">
        <v>43.241090981485151</v>
      </c>
      <c r="L1581">
        <v>-5142.7439989559998</v>
      </c>
      <c r="M1581">
        <v>69339</v>
      </c>
      <c r="N1581">
        <v>68527</v>
      </c>
      <c r="O1581">
        <v>19444.830000000002</v>
      </c>
      <c r="P1581">
        <v>124210.9</v>
      </c>
      <c r="Q1581">
        <v>10.222222222222221</v>
      </c>
      <c r="R1581">
        <v>8.59</v>
      </c>
      <c r="S1581">
        <v>0.42399999999999999</v>
      </c>
      <c r="T1581">
        <v>88218</v>
      </c>
      <c r="U1581">
        <v>92152</v>
      </c>
      <c r="V1581">
        <v>4.9259999990000001</v>
      </c>
      <c r="W1581">
        <v>0</v>
      </c>
      <c r="X1581">
        <v>0</v>
      </c>
      <c r="Y1581">
        <v>0</v>
      </c>
      <c r="Z1581">
        <v>159586.70000000001</v>
      </c>
      <c r="AA1581">
        <v>69636.125</v>
      </c>
      <c r="AB1581">
        <v>112560.48515875672</v>
      </c>
      <c r="AC1581">
        <v>49172.514841243275</v>
      </c>
      <c r="AD1581">
        <v>35.593970018056353</v>
      </c>
      <c r="AE1581" t="s">
        <v>120</v>
      </c>
      <c r="AF1581" t="s">
        <v>81</v>
      </c>
      <c r="AG1581">
        <v>0.61349797248840332</v>
      </c>
      <c r="AH1581">
        <v>0.1461111456155777</v>
      </c>
      <c r="AI1581">
        <v>-4.7195721417665482E-2</v>
      </c>
      <c r="AJ1581">
        <v>6.8700000643730164E-2</v>
      </c>
      <c r="AM1581">
        <v>7.2001881897449493E-2</v>
      </c>
      <c r="AN1581">
        <v>7.4109263718128204E-2</v>
      </c>
      <c r="AO1581">
        <v>6.9131657481193542E-2</v>
      </c>
      <c r="AP1581">
        <v>0.55550974607467651</v>
      </c>
      <c r="AQ1581">
        <v>3.7279278039932251E-2</v>
      </c>
      <c r="AU1581">
        <v>8.5900001227855682E-2</v>
      </c>
      <c r="AV1581">
        <v>5.7988278567790985E-2</v>
      </c>
      <c r="AW1581">
        <v>0.12458595633506775</v>
      </c>
      <c r="AX1581">
        <v>0.17100118100643158</v>
      </c>
      <c r="AY1581">
        <v>1.0752139613032341E-2</v>
      </c>
    </row>
    <row r="1582" spans="1:51" hidden="1" x14ac:dyDescent="0.45">
      <c r="A1582">
        <v>1980</v>
      </c>
      <c r="B1582" t="s">
        <v>67</v>
      </c>
      <c r="C1582" t="s">
        <v>85</v>
      </c>
      <c r="D1582">
        <v>142</v>
      </c>
      <c r="E1582">
        <v>4085.62</v>
      </c>
      <c r="F1582">
        <v>15076</v>
      </c>
      <c r="G1582">
        <v>54.876118467583787</v>
      </c>
      <c r="H1582">
        <v>54.81</v>
      </c>
      <c r="I1582">
        <v>318279</v>
      </c>
      <c r="J1582">
        <v>0.28288074299592497</v>
      </c>
      <c r="K1582">
        <v>47.95938682062512</v>
      </c>
      <c r="L1582">
        <v>5687.6399989019992</v>
      </c>
      <c r="M1582">
        <v>83602</v>
      </c>
      <c r="N1582">
        <v>91672</v>
      </c>
      <c r="O1582">
        <v>20354</v>
      </c>
      <c r="P1582">
        <v>139709.70000000001</v>
      </c>
      <c r="Q1582">
        <v>12.266666666666666</v>
      </c>
      <c r="R1582">
        <v>10.2675</v>
      </c>
      <c r="S1582">
        <v>0.39200000000000002</v>
      </c>
      <c r="T1582">
        <v>100360</v>
      </c>
      <c r="U1582">
        <v>106564</v>
      </c>
      <c r="V1582">
        <v>5.1799999989999996</v>
      </c>
      <c r="W1582">
        <v>0</v>
      </c>
      <c r="X1582">
        <v>0</v>
      </c>
      <c r="Y1582">
        <v>0</v>
      </c>
      <c r="Z1582">
        <v>185073.9</v>
      </c>
      <c r="AA1582">
        <v>79239.890599999999</v>
      </c>
      <c r="AB1582">
        <v>128049.13336435045</v>
      </c>
      <c r="AC1582">
        <v>54979.86663564956</v>
      </c>
      <c r="AD1582">
        <v>38.878826477051632</v>
      </c>
      <c r="AE1582" t="s">
        <v>120</v>
      </c>
      <c r="AF1582" t="s">
        <v>81</v>
      </c>
      <c r="AG1582">
        <v>-4.6890038996934891E-2</v>
      </c>
      <c r="AH1582">
        <v>0.17005860805511475</v>
      </c>
      <c r="AI1582">
        <v>9.0935267508029938E-2</v>
      </c>
      <c r="AJ1582">
        <v>7.1299999952316284E-2</v>
      </c>
      <c r="AM1582">
        <v>9.2285215854644775E-2</v>
      </c>
      <c r="AN1582">
        <v>7.7773392200469971E-2</v>
      </c>
      <c r="AO1582">
        <v>7.1202456951141357E-2</v>
      </c>
      <c r="AP1582">
        <v>-8.0403849482536316E-2</v>
      </c>
      <c r="AQ1582">
        <v>3.6444056779146194E-2</v>
      </c>
      <c r="AU1582">
        <v>0.10267499834299088</v>
      </c>
      <c r="AV1582">
        <v>3.3513814210891724E-2</v>
      </c>
      <c r="AW1582">
        <v>0.13821901381015778</v>
      </c>
      <c r="AX1582">
        <v>0.15941068530082703</v>
      </c>
      <c r="AY1582">
        <v>8.1117630004882813E-2</v>
      </c>
    </row>
    <row r="1583" spans="1:51" hidden="1" x14ac:dyDescent="0.45">
      <c r="A1583">
        <v>1981</v>
      </c>
      <c r="B1583" t="s">
        <v>67</v>
      </c>
      <c r="C1583" t="s">
        <v>85</v>
      </c>
      <c r="D1583">
        <v>142</v>
      </c>
      <c r="E1583">
        <v>4099.7020000000002</v>
      </c>
      <c r="F1583">
        <v>15169.4</v>
      </c>
      <c r="G1583">
        <v>55.510089641387928</v>
      </c>
      <c r="H1583">
        <v>54.68</v>
      </c>
      <c r="I1583">
        <v>365013</v>
      </c>
      <c r="J1583">
        <v>0.27768873985310111</v>
      </c>
      <c r="K1583">
        <v>54.509257415886914</v>
      </c>
      <c r="L1583">
        <v>12642.927497823001</v>
      </c>
      <c r="M1583">
        <v>89688</v>
      </c>
      <c r="N1583">
        <v>104265</v>
      </c>
      <c r="O1583">
        <v>21377.17</v>
      </c>
      <c r="P1583">
        <v>157785</v>
      </c>
      <c r="Q1583">
        <v>12.275</v>
      </c>
      <c r="R1583">
        <v>12.3125</v>
      </c>
      <c r="S1583">
        <v>0.35399999999999998</v>
      </c>
      <c r="T1583">
        <v>116550</v>
      </c>
      <c r="U1583">
        <v>122304</v>
      </c>
      <c r="V1583">
        <v>5.807499999</v>
      </c>
      <c r="W1583">
        <v>0</v>
      </c>
      <c r="X1583">
        <v>0</v>
      </c>
      <c r="Y1583">
        <v>0</v>
      </c>
      <c r="Z1583">
        <v>190752.8</v>
      </c>
      <c r="AA1583">
        <v>89729.570300000007</v>
      </c>
      <c r="AB1583">
        <v>144483.8141434007</v>
      </c>
      <c r="AC1583">
        <v>62615.18585659931</v>
      </c>
      <c r="AD1583">
        <v>50.548829136514428</v>
      </c>
      <c r="AE1583" t="s">
        <v>120</v>
      </c>
      <c r="AF1583" t="s">
        <v>81</v>
      </c>
      <c r="AG1583">
        <v>0.20941348373889923</v>
      </c>
      <c r="AH1583">
        <v>0.38040763139724731</v>
      </c>
      <c r="AI1583">
        <v>-6.1702996492385864E-2</v>
      </c>
      <c r="AJ1583">
        <v>7.590000331401825E-2</v>
      </c>
      <c r="AM1583">
        <v>0.30016359686851501</v>
      </c>
      <c r="AN1583">
        <v>8.02440345287323E-2</v>
      </c>
      <c r="AO1583">
        <v>6.1718415468931198E-2</v>
      </c>
      <c r="AP1583">
        <v>0.14569091796875</v>
      </c>
      <c r="AQ1583">
        <v>5.5619336664676666E-2</v>
      </c>
      <c r="AU1583">
        <v>0.12312500178813934</v>
      </c>
      <c r="AV1583">
        <v>6.3722565770149231E-2</v>
      </c>
      <c r="AW1583">
        <v>0.28174105286598206</v>
      </c>
      <c r="AX1583">
        <v>0.37197303771972656</v>
      </c>
      <c r="AY1583">
        <v>7.0985034108161926E-3</v>
      </c>
    </row>
    <row r="1584" spans="1:51" hidden="1" x14ac:dyDescent="0.45">
      <c r="A1584">
        <v>1982</v>
      </c>
      <c r="B1584" t="s">
        <v>67</v>
      </c>
      <c r="C1584" t="s">
        <v>85</v>
      </c>
      <c r="D1584">
        <v>142</v>
      </c>
      <c r="E1584">
        <v>4114.7870000000003</v>
      </c>
      <c r="F1584">
        <v>15145.3</v>
      </c>
      <c r="G1584">
        <v>55.361384149440006</v>
      </c>
      <c r="H1584">
        <v>54.97</v>
      </c>
      <c r="I1584">
        <v>404325</v>
      </c>
      <c r="J1584">
        <v>0.28761268781302168</v>
      </c>
      <c r="K1584">
        <v>60.680868007167014</v>
      </c>
      <c r="L1584">
        <v>4669.7479993380002</v>
      </c>
      <c r="M1584">
        <v>99747</v>
      </c>
      <c r="N1584">
        <v>113236</v>
      </c>
      <c r="O1584">
        <v>22687</v>
      </c>
      <c r="P1584">
        <v>174500.3</v>
      </c>
      <c r="Q1584">
        <v>14.54</v>
      </c>
      <c r="R1584">
        <v>13.2033</v>
      </c>
      <c r="S1584">
        <v>0.31900000000000001</v>
      </c>
      <c r="T1584">
        <v>127660</v>
      </c>
      <c r="U1584">
        <v>138031</v>
      </c>
      <c r="V1584">
        <v>7.0539999990000002</v>
      </c>
      <c r="W1584">
        <v>0</v>
      </c>
      <c r="X1584">
        <v>0</v>
      </c>
      <c r="Y1584">
        <v>0</v>
      </c>
      <c r="Z1584">
        <v>233775</v>
      </c>
      <c r="AA1584">
        <v>100671.50780000001</v>
      </c>
      <c r="AB1584">
        <v>163106.8215017363</v>
      </c>
      <c r="AC1584">
        <v>71064.178498263718</v>
      </c>
      <c r="AD1584">
        <v>61.804515487871448</v>
      </c>
      <c r="AE1584" t="s">
        <v>120</v>
      </c>
      <c r="AF1584" t="s">
        <v>81</v>
      </c>
      <c r="AG1584">
        <v>-0.12114652991294861</v>
      </c>
      <c r="AH1584">
        <v>0.2922116219997406</v>
      </c>
      <c r="AI1584">
        <v>0.14721937477588654</v>
      </c>
      <c r="AJ1584">
        <v>8.060000091791153E-2</v>
      </c>
      <c r="AM1584">
        <v>0.22266997396945953</v>
      </c>
      <c r="AN1584">
        <v>6.954164057970047E-2</v>
      </c>
      <c r="AO1584">
        <v>5.6876871734857559E-2</v>
      </c>
      <c r="AP1584">
        <v>-0.16952425241470337</v>
      </c>
      <c r="AQ1584">
        <v>5.8253016322851181E-2</v>
      </c>
      <c r="AU1584">
        <v>0.13203300535678864</v>
      </c>
      <c r="AV1584">
        <v>4.8377718776464462E-2</v>
      </c>
      <c r="AW1584">
        <v>0.23943373560905457</v>
      </c>
      <c r="AX1584">
        <v>0.27630308270454407</v>
      </c>
      <c r="AY1584">
        <v>0.11390969157218933</v>
      </c>
    </row>
    <row r="1585" spans="1:51" hidden="1" x14ac:dyDescent="0.45">
      <c r="A1585">
        <v>1983</v>
      </c>
      <c r="B1585" t="s">
        <v>67</v>
      </c>
      <c r="C1585" t="s">
        <v>85</v>
      </c>
      <c r="D1585">
        <v>142</v>
      </c>
      <c r="E1585">
        <v>4128.4319999999998</v>
      </c>
      <c r="F1585">
        <v>15635.8</v>
      </c>
      <c r="G1585">
        <v>57.336881780582701</v>
      </c>
      <c r="H1585">
        <v>55.89</v>
      </c>
      <c r="I1585">
        <v>449657</v>
      </c>
      <c r="J1585">
        <v>0.26378995545493567</v>
      </c>
      <c r="K1585">
        <v>65.787378060919764</v>
      </c>
      <c r="L1585">
        <v>15336.24948</v>
      </c>
      <c r="M1585">
        <v>98408</v>
      </c>
      <c r="N1585">
        <v>131397</v>
      </c>
      <c r="O1585">
        <v>23141.83</v>
      </c>
      <c r="P1585">
        <v>190676.8</v>
      </c>
      <c r="Q1585">
        <v>13.5375</v>
      </c>
      <c r="R1585">
        <v>12.8583</v>
      </c>
      <c r="S1585">
        <v>0.29499999999999998</v>
      </c>
      <c r="T1585">
        <v>140913</v>
      </c>
      <c r="U1585">
        <v>153136</v>
      </c>
      <c r="V1585">
        <v>7.7221799999999998</v>
      </c>
      <c r="W1585">
        <v>0</v>
      </c>
      <c r="X1585">
        <v>0</v>
      </c>
      <c r="Y1585">
        <v>0</v>
      </c>
      <c r="Z1585">
        <v>264642</v>
      </c>
      <c r="AA1585">
        <v>113670.4688</v>
      </c>
      <c r="AB1585">
        <v>184309.72331921232</v>
      </c>
      <c r="AC1585">
        <v>80629.276680787676</v>
      </c>
      <c r="AD1585">
        <v>65.215626443458419</v>
      </c>
      <c r="AE1585" t="s">
        <v>120</v>
      </c>
      <c r="AF1585" t="s">
        <v>81</v>
      </c>
      <c r="AG1585">
        <v>0.92803835868835449</v>
      </c>
      <c r="AH1585">
        <v>0.11775650084018707</v>
      </c>
      <c r="AI1585">
        <v>0.19336993992328644</v>
      </c>
      <c r="AJ1585">
        <v>8.3800002932548523E-2</v>
      </c>
      <c r="AM1585">
        <v>5.5191773921251297E-2</v>
      </c>
      <c r="AN1585">
        <v>6.2564730644226074E-2</v>
      </c>
      <c r="AO1585">
        <v>5.9292282909154892E-2</v>
      </c>
      <c r="AP1585">
        <v>0.853354811668396</v>
      </c>
      <c r="AQ1585">
        <v>4.0296383202075958E-2</v>
      </c>
      <c r="AU1585">
        <v>0.12858299911022186</v>
      </c>
      <c r="AV1585">
        <v>7.4683494865894318E-2</v>
      </c>
      <c r="AW1585">
        <v>0.16651104390621185</v>
      </c>
      <c r="AX1585">
        <v>0.17371773719787598</v>
      </c>
      <c r="AY1585">
        <v>0.13858497142791748</v>
      </c>
    </row>
    <row r="1586" spans="1:51" hidden="1" x14ac:dyDescent="0.45">
      <c r="A1586">
        <v>1984</v>
      </c>
      <c r="B1586" t="s">
        <v>67</v>
      </c>
      <c r="C1586" t="s">
        <v>85</v>
      </c>
      <c r="D1586">
        <v>142</v>
      </c>
      <c r="E1586">
        <v>4140.0950000000003</v>
      </c>
      <c r="F1586">
        <v>16512.7</v>
      </c>
      <c r="G1586">
        <v>60.557775096185146</v>
      </c>
      <c r="H1586">
        <v>57.57</v>
      </c>
      <c r="I1586">
        <v>506486</v>
      </c>
      <c r="J1586">
        <v>0.27526328467124461</v>
      </c>
      <c r="K1586">
        <v>69.938283894087192</v>
      </c>
      <c r="L1586">
        <v>26524.952999999998</v>
      </c>
      <c r="M1586">
        <v>113102</v>
      </c>
      <c r="N1586">
        <v>154035</v>
      </c>
      <c r="O1586">
        <v>24565.33</v>
      </c>
      <c r="P1586">
        <v>216753</v>
      </c>
      <c r="Q1586">
        <v>13.156000000000001</v>
      </c>
      <c r="R1586">
        <v>12.16</v>
      </c>
      <c r="S1586">
        <v>0.29899999999999999</v>
      </c>
      <c r="T1586">
        <v>159048</v>
      </c>
      <c r="U1586">
        <v>166670</v>
      </c>
      <c r="V1586">
        <v>9.0869999999999997</v>
      </c>
      <c r="W1586">
        <v>0</v>
      </c>
      <c r="X1586">
        <v>0</v>
      </c>
      <c r="Y1586">
        <v>0</v>
      </c>
      <c r="Z1586">
        <v>319230.8</v>
      </c>
      <c r="AA1586">
        <v>131461.3438</v>
      </c>
      <c r="AB1586">
        <v>220803.15720146714</v>
      </c>
      <c r="AC1586">
        <v>95592.842798532874</v>
      </c>
      <c r="AD1586">
        <v>70.609576865473173</v>
      </c>
      <c r="AE1586" t="s">
        <v>120</v>
      </c>
      <c r="AF1586" t="s">
        <v>81</v>
      </c>
      <c r="AG1586">
        <v>0.32283604145050049</v>
      </c>
      <c r="AH1586">
        <v>0.14604499936103821</v>
      </c>
      <c r="AI1586">
        <v>0.14599138498306274</v>
      </c>
      <c r="AJ1586">
        <v>8.7200000882148743E-2</v>
      </c>
      <c r="AM1586">
        <v>8.2710273563861847E-2</v>
      </c>
      <c r="AN1586">
        <v>6.3334725797176361E-2</v>
      </c>
      <c r="AO1586">
        <v>5.8496467769145966E-2</v>
      </c>
      <c r="AP1586">
        <v>0.28100261092185974</v>
      </c>
      <c r="AQ1586">
        <v>3.265678882598877E-2</v>
      </c>
      <c r="AU1586">
        <v>0.12160000205039978</v>
      </c>
      <c r="AV1586">
        <v>4.1833430528640747E-2</v>
      </c>
      <c r="AW1586">
        <v>0.15247081220149994</v>
      </c>
      <c r="AX1586">
        <v>0.16150030493736267</v>
      </c>
      <c r="AY1586">
        <v>0.11659569293260574</v>
      </c>
    </row>
    <row r="1587" spans="1:51" hidden="1" x14ac:dyDescent="0.45">
      <c r="A1587">
        <v>1985</v>
      </c>
      <c r="B1587" t="s">
        <v>67</v>
      </c>
      <c r="C1587" t="s">
        <v>85</v>
      </c>
      <c r="D1587">
        <v>142</v>
      </c>
      <c r="E1587">
        <v>4152.4189999999999</v>
      </c>
      <c r="F1587">
        <v>17319.7</v>
      </c>
      <c r="G1587">
        <v>63.646258008206125</v>
      </c>
      <c r="H1587">
        <v>62.98</v>
      </c>
      <c r="I1587">
        <v>562402</v>
      </c>
      <c r="J1587">
        <v>0.2749990220518419</v>
      </c>
      <c r="K1587">
        <v>73.89010551463268</v>
      </c>
      <c r="L1587">
        <v>23141.789999999997</v>
      </c>
      <c r="M1587">
        <v>132563</v>
      </c>
      <c r="N1587">
        <v>170733</v>
      </c>
      <c r="O1587">
        <v>26496.17</v>
      </c>
      <c r="P1587">
        <v>251186.2</v>
      </c>
      <c r="Q1587">
        <v>13.435714285714285</v>
      </c>
      <c r="R1587">
        <v>12.5817</v>
      </c>
      <c r="S1587">
        <v>0.32500000000000001</v>
      </c>
      <c r="T1587">
        <v>180974</v>
      </c>
      <c r="U1587">
        <v>182424</v>
      </c>
      <c r="V1587">
        <v>7.5824999999999996</v>
      </c>
      <c r="W1587">
        <v>0</v>
      </c>
      <c r="X1587">
        <v>0</v>
      </c>
      <c r="Y1587">
        <v>0</v>
      </c>
      <c r="Z1587">
        <v>381416.9</v>
      </c>
      <c r="AA1587">
        <v>154563.10939999999</v>
      </c>
      <c r="AB1587">
        <v>269189.25236575957</v>
      </c>
      <c r="AC1587">
        <v>115798.74763424046</v>
      </c>
      <c r="AD1587">
        <v>75.677113223128927</v>
      </c>
      <c r="AE1587" t="s">
        <v>120</v>
      </c>
      <c r="AF1587" t="s">
        <v>81</v>
      </c>
      <c r="AG1587">
        <v>0.3579067587852478</v>
      </c>
      <c r="AH1587">
        <v>0.13399814069271088</v>
      </c>
      <c r="AI1587">
        <v>7.0758134126663208E-2</v>
      </c>
      <c r="AJ1587">
        <v>8.9800000190734863E-2</v>
      </c>
      <c r="AM1587">
        <v>7.1767859160900116E-2</v>
      </c>
      <c r="AN1587">
        <v>6.223028153181076E-2</v>
      </c>
      <c r="AO1587">
        <v>5.8063209056854248E-2</v>
      </c>
      <c r="AP1587">
        <v>0.32435309886932373</v>
      </c>
      <c r="AQ1587">
        <v>2.5335889309644699E-2</v>
      </c>
      <c r="AU1587">
        <v>0.12581700086593628</v>
      </c>
      <c r="AV1587">
        <v>3.3553663641214371E-2</v>
      </c>
      <c r="AW1587">
        <v>0.14245027303695679</v>
      </c>
      <c r="AX1587">
        <v>0.15873046219348907</v>
      </c>
      <c r="AY1587">
        <v>8.0279067158699036E-2</v>
      </c>
    </row>
    <row r="1588" spans="1:51" hidden="1" x14ac:dyDescent="0.45">
      <c r="A1588">
        <v>1986</v>
      </c>
      <c r="B1588" t="s">
        <v>67</v>
      </c>
      <c r="C1588" t="s">
        <v>85</v>
      </c>
      <c r="D1588">
        <v>142</v>
      </c>
      <c r="E1588">
        <v>4166.5959999999995</v>
      </c>
      <c r="F1588">
        <v>17882.099999999999</v>
      </c>
      <c r="G1588">
        <v>65.96466988887174</v>
      </c>
      <c r="H1588">
        <v>65.91</v>
      </c>
      <c r="I1588">
        <v>581913</v>
      </c>
      <c r="J1588">
        <v>0.32891686557956257</v>
      </c>
      <c r="K1588">
        <v>79.205653991638471</v>
      </c>
      <c r="L1588">
        <v>-33633</v>
      </c>
      <c r="M1588">
        <v>150052</v>
      </c>
      <c r="N1588">
        <v>133847</v>
      </c>
      <c r="O1588">
        <v>28692</v>
      </c>
      <c r="P1588">
        <v>272079.3</v>
      </c>
      <c r="Q1588">
        <v>13.8</v>
      </c>
      <c r="R1588">
        <v>13.4717</v>
      </c>
      <c r="S1588">
        <v>0.40899999999999997</v>
      </c>
      <c r="T1588">
        <v>214231</v>
      </c>
      <c r="U1588">
        <v>203338</v>
      </c>
      <c r="V1588">
        <v>7.4</v>
      </c>
      <c r="W1588">
        <v>0</v>
      </c>
      <c r="X1588">
        <v>0</v>
      </c>
      <c r="Y1588">
        <v>0</v>
      </c>
      <c r="Z1588">
        <v>450536.8</v>
      </c>
      <c r="AA1588">
        <v>182335.1875</v>
      </c>
      <c r="AB1588">
        <v>337519.58833463222</v>
      </c>
      <c r="AC1588">
        <v>142194.41166536781</v>
      </c>
      <c r="AD1588">
        <v>98.348053693153986</v>
      </c>
      <c r="AE1588" t="s">
        <v>120</v>
      </c>
      <c r="AF1588" t="s">
        <v>81</v>
      </c>
      <c r="AG1588">
        <v>-6.6226184368133545E-2</v>
      </c>
      <c r="AH1588">
        <v>0.3605445921421051</v>
      </c>
      <c r="AI1588">
        <v>0.14048552513122559</v>
      </c>
      <c r="AJ1588">
        <v>9.4200000166893005E-2</v>
      </c>
      <c r="AM1588">
        <v>0.29957541823387146</v>
      </c>
      <c r="AN1588">
        <v>6.096918135881424E-2</v>
      </c>
      <c r="AO1588">
        <v>4.6914692968130112E-2</v>
      </c>
      <c r="AP1588">
        <v>-8.6680896580219269E-2</v>
      </c>
      <c r="AQ1588">
        <v>2.2396022453904152E-2</v>
      </c>
      <c r="AU1588">
        <v>0.13471700251102448</v>
      </c>
      <c r="AV1588">
        <v>2.0454715937376022E-2</v>
      </c>
      <c r="AW1588">
        <v>0.26762533187866211</v>
      </c>
      <c r="AX1588">
        <v>0.31669318675994873</v>
      </c>
      <c r="AY1588">
        <v>0.1173427626490593</v>
      </c>
    </row>
    <row r="1589" spans="1:51" hidden="1" x14ac:dyDescent="0.45">
      <c r="A1589">
        <v>1987</v>
      </c>
      <c r="B1589" t="s">
        <v>67</v>
      </c>
      <c r="C1589" t="s">
        <v>85</v>
      </c>
      <c r="D1589">
        <v>142</v>
      </c>
      <c r="E1589">
        <v>4186.1469999999999</v>
      </c>
      <c r="F1589">
        <v>18164.3</v>
      </c>
      <c r="G1589">
        <v>66.842554964010176</v>
      </c>
      <c r="H1589">
        <v>65.069999999999993</v>
      </c>
      <c r="I1589">
        <v>634875</v>
      </c>
      <c r="J1589">
        <v>0.31490293364835598</v>
      </c>
      <c r="K1589">
        <v>86.113876169619758</v>
      </c>
      <c r="L1589">
        <v>-25584.412499999999</v>
      </c>
      <c r="M1589">
        <v>152041</v>
      </c>
      <c r="N1589">
        <v>144543</v>
      </c>
      <c r="O1589">
        <v>32433.08</v>
      </c>
      <c r="P1589">
        <v>298664.8</v>
      </c>
      <c r="Q1589">
        <v>14.100000000000001</v>
      </c>
      <c r="R1589">
        <v>13.56</v>
      </c>
      <c r="S1589">
        <v>0.33899999999999997</v>
      </c>
      <c r="T1589">
        <v>242870</v>
      </c>
      <c r="U1589">
        <v>227794</v>
      </c>
      <c r="V1589">
        <v>6.2324999999999999</v>
      </c>
      <c r="W1589">
        <v>0</v>
      </c>
      <c r="X1589">
        <v>0</v>
      </c>
      <c r="Y1589">
        <v>0</v>
      </c>
      <c r="Z1589">
        <v>552866</v>
      </c>
      <c r="AA1589">
        <v>211289.2813</v>
      </c>
      <c r="AB1589">
        <v>337524.49189176504</v>
      </c>
      <c r="AC1589">
        <v>173875.81396960464</v>
      </c>
      <c r="AD1589">
        <v>121.03998992203573</v>
      </c>
      <c r="AE1589" t="s">
        <v>120</v>
      </c>
      <c r="AF1589" t="s">
        <v>81</v>
      </c>
      <c r="AG1589">
        <v>-0.10823144018650055</v>
      </c>
      <c r="AH1589">
        <v>0.28122329711914063</v>
      </c>
      <c r="AI1589">
        <v>0.15164756774902344</v>
      </c>
      <c r="AJ1589">
        <v>0.10890000313520432</v>
      </c>
      <c r="AM1589">
        <v>0.23073042929172516</v>
      </c>
      <c r="AN1589">
        <v>5.0492852926254272E-2</v>
      </c>
      <c r="AO1589">
        <v>4.1026737540960312E-2</v>
      </c>
      <c r="AP1589">
        <v>-0.12877529859542847</v>
      </c>
      <c r="AQ1589">
        <v>2.3580441251397133E-2</v>
      </c>
      <c r="AU1589">
        <v>0.13560000061988831</v>
      </c>
      <c r="AV1589">
        <v>2.0543862134218216E-2</v>
      </c>
      <c r="AW1589">
        <v>0.22081568837165833</v>
      </c>
      <c r="AX1589">
        <v>0.24516436457633972</v>
      </c>
      <c r="AY1589">
        <v>0.13027378916740417</v>
      </c>
    </row>
    <row r="1590" spans="1:51" hidden="1" x14ac:dyDescent="0.45">
      <c r="A1590">
        <v>1988</v>
      </c>
      <c r="B1590" t="s">
        <v>67</v>
      </c>
      <c r="C1590" t="s">
        <v>85</v>
      </c>
      <c r="D1590">
        <v>142</v>
      </c>
      <c r="E1590">
        <v>4208.7290000000003</v>
      </c>
      <c r="F1590">
        <v>18059.099999999999</v>
      </c>
      <c r="G1590">
        <v>66.348373101727006</v>
      </c>
      <c r="H1590">
        <v>63.22</v>
      </c>
      <c r="I1590">
        <v>664084</v>
      </c>
      <c r="J1590">
        <v>0.30379289367007789</v>
      </c>
      <c r="K1590">
        <v>91.867409914393818</v>
      </c>
      <c r="L1590">
        <v>-25596.720000000001</v>
      </c>
      <c r="M1590">
        <v>151101</v>
      </c>
      <c r="N1590">
        <v>146166</v>
      </c>
      <c r="O1590">
        <v>33132.080000000002</v>
      </c>
      <c r="P1590">
        <v>340522.5</v>
      </c>
      <c r="Q1590">
        <v>14.365000000000002</v>
      </c>
      <c r="R1590">
        <v>12.97</v>
      </c>
      <c r="S1590">
        <v>0.33</v>
      </c>
      <c r="T1590">
        <v>263841</v>
      </c>
      <c r="U1590">
        <v>249393</v>
      </c>
      <c r="V1590">
        <v>6.57</v>
      </c>
      <c r="W1590">
        <v>0</v>
      </c>
      <c r="X1590">
        <v>0</v>
      </c>
      <c r="Y1590">
        <v>1</v>
      </c>
      <c r="Z1590">
        <v>582009</v>
      </c>
      <c r="AA1590">
        <v>227165.14060000001</v>
      </c>
      <c r="AB1590">
        <v>341685.61023983482</v>
      </c>
      <c r="AC1590">
        <v>174385.55880558485</v>
      </c>
      <c r="AD1590">
        <v>120.56884509329113</v>
      </c>
      <c r="AE1590" t="s">
        <v>120</v>
      </c>
      <c r="AF1590" t="s">
        <v>81</v>
      </c>
      <c r="AG1590">
        <v>0.33755502104759216</v>
      </c>
      <c r="AH1590">
        <v>4.0438186377286911E-2</v>
      </c>
      <c r="AI1590">
        <v>0.21263550221920013</v>
      </c>
      <c r="AJ1590">
        <v>0.11140000075101852</v>
      </c>
      <c r="AM1590">
        <v>-3.8912754971534014E-3</v>
      </c>
      <c r="AN1590">
        <v>4.4329460710287094E-2</v>
      </c>
      <c r="AO1590">
        <v>4.4502634555101395E-2</v>
      </c>
      <c r="AP1590">
        <v>0.31366050243377686</v>
      </c>
      <c r="AQ1590">
        <v>1.8189257010817528E-2</v>
      </c>
      <c r="AU1590">
        <v>0.12970000505447388</v>
      </c>
      <c r="AV1590">
        <v>2.3894509300589561E-2</v>
      </c>
      <c r="AW1590">
        <v>9.2829860746860504E-2</v>
      </c>
      <c r="AX1590">
        <v>7.5528331100940704E-2</v>
      </c>
      <c r="AY1590">
        <v>0.16201774775981903</v>
      </c>
    </row>
    <row r="1591" spans="1:51" hidden="1" x14ac:dyDescent="0.45">
      <c r="A1591">
        <v>1989</v>
      </c>
      <c r="B1591" t="s">
        <v>67</v>
      </c>
      <c r="C1591" t="s">
        <v>85</v>
      </c>
      <c r="D1591">
        <v>142</v>
      </c>
      <c r="E1591">
        <v>4226.1419999999998</v>
      </c>
      <c r="F1591">
        <v>18156.7</v>
      </c>
      <c r="G1591">
        <v>66.737405525871935</v>
      </c>
      <c r="H1591">
        <v>62.46</v>
      </c>
      <c r="I1591">
        <v>708635</v>
      </c>
      <c r="J1591">
        <v>0.27391534428866765</v>
      </c>
      <c r="K1591">
        <v>96.038224168823419</v>
      </c>
      <c r="L1591">
        <v>1402.38</v>
      </c>
      <c r="M1591">
        <v>163380</v>
      </c>
      <c r="N1591">
        <v>187146</v>
      </c>
      <c r="O1591">
        <v>35012.33</v>
      </c>
      <c r="P1591">
        <v>358695.9</v>
      </c>
      <c r="Q1591">
        <v>11.502499999999998</v>
      </c>
      <c r="R1591">
        <v>10.835000000000001</v>
      </c>
      <c r="S1591">
        <v>0.33</v>
      </c>
      <c r="T1591">
        <v>274757</v>
      </c>
      <c r="U1591">
        <v>270000</v>
      </c>
      <c r="V1591">
        <v>6.6150000000000002</v>
      </c>
      <c r="W1591">
        <v>0</v>
      </c>
      <c r="X1591">
        <v>0</v>
      </c>
      <c r="Y1591">
        <v>0</v>
      </c>
      <c r="Z1591">
        <v>624196</v>
      </c>
      <c r="AA1591">
        <v>257770.9688</v>
      </c>
      <c r="AB1591">
        <v>363440.10270314652</v>
      </c>
      <c r="AC1591">
        <v>185505.47692984671</v>
      </c>
      <c r="AD1591">
        <v>104.10313116750416</v>
      </c>
      <c r="AE1591" t="s">
        <v>120</v>
      </c>
      <c r="AF1591" t="s">
        <v>81</v>
      </c>
      <c r="AG1591">
        <v>0.59780663251876831</v>
      </c>
      <c r="AH1591">
        <v>-8.9371576905250549E-2</v>
      </c>
      <c r="AI1591">
        <v>0.15526416897773743</v>
      </c>
      <c r="AJ1591">
        <v>9.3000002205371857E-2</v>
      </c>
      <c r="AM1591">
        <v>-0.13656909763813019</v>
      </c>
      <c r="AN1591">
        <v>4.7197524458169937E-2</v>
      </c>
      <c r="AO1591">
        <v>5.466277152299881E-2</v>
      </c>
      <c r="AP1591">
        <v>0.57031559944152832</v>
      </c>
      <c r="AQ1591">
        <v>1.7506688833236694E-2</v>
      </c>
      <c r="AU1591">
        <v>0.1083500012755394</v>
      </c>
      <c r="AV1591">
        <v>2.7491027489304543E-2</v>
      </c>
      <c r="AW1591">
        <v>4.3608922511339188E-2</v>
      </c>
      <c r="AX1591">
        <v>2.4893281981348991E-2</v>
      </c>
      <c r="AY1591">
        <v>0.12413208186626434</v>
      </c>
    </row>
    <row r="1592" spans="1:51" hidden="1" x14ac:dyDescent="0.45">
      <c r="A1592">
        <v>1990</v>
      </c>
      <c r="B1592" t="s">
        <v>67</v>
      </c>
      <c r="C1592" t="s">
        <v>85</v>
      </c>
      <c r="D1592">
        <v>142</v>
      </c>
      <c r="E1592">
        <v>4242.0060000000003</v>
      </c>
      <c r="F1592">
        <v>18466</v>
      </c>
      <c r="G1592">
        <v>67.775269424532567</v>
      </c>
      <c r="H1592">
        <v>62.62</v>
      </c>
      <c r="I1592">
        <v>749860</v>
      </c>
      <c r="J1592">
        <v>0.24583922332168673</v>
      </c>
      <c r="K1592">
        <v>100</v>
      </c>
      <c r="L1592">
        <v>23582.739999999998</v>
      </c>
      <c r="M1592">
        <v>169998</v>
      </c>
      <c r="N1592">
        <v>211579</v>
      </c>
      <c r="O1592">
        <v>32111.17</v>
      </c>
      <c r="P1592">
        <v>383286.6</v>
      </c>
      <c r="Q1592">
        <v>11.782727272727273</v>
      </c>
      <c r="R1592">
        <v>10.718299999999999</v>
      </c>
      <c r="S1592">
        <v>0.29499999999999998</v>
      </c>
      <c r="T1592">
        <v>291424</v>
      </c>
      <c r="U1592">
        <v>295380</v>
      </c>
      <c r="V1592">
        <v>5.9074999999999998</v>
      </c>
      <c r="W1592">
        <v>0</v>
      </c>
      <c r="X1592">
        <v>0</v>
      </c>
      <c r="Y1592">
        <v>0</v>
      </c>
      <c r="Z1592">
        <v>636180</v>
      </c>
      <c r="AA1592">
        <v>266223.8125</v>
      </c>
      <c r="AB1592">
        <v>351844.75918124756</v>
      </c>
      <c r="AC1592">
        <v>215761.26782780568</v>
      </c>
      <c r="AD1592">
        <v>100</v>
      </c>
      <c r="AE1592" t="s">
        <v>120</v>
      </c>
      <c r="AF1592" t="s">
        <v>81</v>
      </c>
      <c r="AG1592">
        <v>-7.7999994158744812E-2</v>
      </c>
      <c r="AH1592">
        <v>2.071886882185936E-2</v>
      </c>
      <c r="AI1592">
        <v>0.12392409145832062</v>
      </c>
      <c r="AJ1592">
        <v>8.9500002562999725E-2</v>
      </c>
      <c r="AM1592">
        <v>-3.9412889629602432E-2</v>
      </c>
      <c r="AN1592">
        <v>6.0131758451461792E-2</v>
      </c>
      <c r="AO1592">
        <v>6.2598966062068939E-2</v>
      </c>
      <c r="AP1592">
        <v>-9.1713100671768188E-2</v>
      </c>
      <c r="AQ1592">
        <v>1.5097771771252155E-2</v>
      </c>
      <c r="AU1592">
        <v>0.10718300193548203</v>
      </c>
      <c r="AV1592">
        <v>1.3713108375668526E-2</v>
      </c>
      <c r="AW1592">
        <v>2.367640845477581E-2</v>
      </c>
      <c r="AX1592">
        <v>6.2981573864817619E-3</v>
      </c>
      <c r="AY1592">
        <v>0.10671204328536987</v>
      </c>
    </row>
    <row r="1593" spans="1:51" hidden="1" x14ac:dyDescent="0.45">
      <c r="A1593">
        <v>1991</v>
      </c>
      <c r="B1593" t="s">
        <v>67</v>
      </c>
      <c r="C1593" t="s">
        <v>85</v>
      </c>
      <c r="D1593">
        <v>142</v>
      </c>
      <c r="E1593">
        <v>4261.7330000000002</v>
      </c>
      <c r="F1593">
        <v>18951.362474863494</v>
      </c>
      <c r="G1593">
        <v>69.552663874465523</v>
      </c>
      <c r="H1593">
        <v>63.76</v>
      </c>
      <c r="I1593">
        <v>790087</v>
      </c>
      <c r="J1593">
        <v>0.22172115222753949</v>
      </c>
      <c r="K1593">
        <v>103.42424845709735</v>
      </c>
      <c r="L1593">
        <v>30056.135999999999</v>
      </c>
      <c r="M1593">
        <v>165181</v>
      </c>
      <c r="N1593">
        <v>220316</v>
      </c>
      <c r="O1593">
        <v>31870.080000000002</v>
      </c>
      <c r="P1593">
        <v>409362.9</v>
      </c>
      <c r="Q1593">
        <v>10.476666666666668</v>
      </c>
      <c r="R1593">
        <v>9.8674999999999997</v>
      </c>
      <c r="S1593">
        <v>0.27800000000000002</v>
      </c>
      <c r="T1593">
        <v>296177</v>
      </c>
      <c r="U1593">
        <v>314649</v>
      </c>
      <c r="V1593">
        <v>5.9729999999999999</v>
      </c>
      <c r="W1593">
        <v>0</v>
      </c>
      <c r="X1593">
        <v>0</v>
      </c>
      <c r="Y1593">
        <v>0</v>
      </c>
      <c r="Z1593">
        <v>636411</v>
      </c>
      <c r="AA1593">
        <v>280036.75</v>
      </c>
      <c r="AB1593">
        <v>368540.11525059218</v>
      </c>
      <c r="AC1593">
        <v>217730.17601081432</v>
      </c>
      <c r="AD1593">
        <v>92.204414708228938</v>
      </c>
      <c r="AE1593" t="s">
        <v>120</v>
      </c>
      <c r="AF1593" t="s">
        <v>81</v>
      </c>
      <c r="AG1593">
        <v>-0.11708487570285797</v>
      </c>
      <c r="AH1593">
        <v>-9.711630642414093E-3</v>
      </c>
      <c r="AI1593">
        <v>0.15197944641113281</v>
      </c>
      <c r="AJ1593">
        <v>8.6999997496604919E-2</v>
      </c>
      <c r="AM1593">
        <v>-7.7955998480319977E-2</v>
      </c>
      <c r="AN1593">
        <v>6.8244367837905884E-2</v>
      </c>
      <c r="AO1593">
        <v>7.4014216661453247E-2</v>
      </c>
      <c r="AP1593">
        <v>-0.13102610409259796</v>
      </c>
      <c r="AQ1593">
        <v>1.6043318435549736E-2</v>
      </c>
      <c r="AU1593">
        <v>9.8674997687339783E-2</v>
      </c>
      <c r="AV1593">
        <v>1.3941224664449692E-2</v>
      </c>
      <c r="AW1593">
        <v>1.08997558709234E-3</v>
      </c>
      <c r="AX1593">
        <v>-2.2585563361644745E-2</v>
      </c>
      <c r="AY1593">
        <v>0.11948972195386887</v>
      </c>
    </row>
    <row r="1594" spans="1:51" hidden="1" x14ac:dyDescent="0.45">
      <c r="A1594">
        <v>1992</v>
      </c>
      <c r="B1594" t="s">
        <v>67</v>
      </c>
      <c r="C1594" t="s">
        <v>85</v>
      </c>
      <c r="D1594">
        <v>142</v>
      </c>
      <c r="E1594">
        <v>4286.357</v>
      </c>
      <c r="F1594">
        <v>19506.317714797638</v>
      </c>
      <c r="G1594">
        <v>71.584323193814598</v>
      </c>
      <c r="H1594">
        <v>64.92</v>
      </c>
      <c r="I1594">
        <v>813093</v>
      </c>
      <c r="J1594">
        <v>0.21511069459459128</v>
      </c>
      <c r="K1594">
        <v>105.85307585108501</v>
      </c>
      <c r="L1594">
        <v>20648.859</v>
      </c>
      <c r="M1594">
        <v>161931</v>
      </c>
      <c r="N1594">
        <v>218375</v>
      </c>
      <c r="O1594">
        <v>34024.699999999997</v>
      </c>
      <c r="P1594">
        <v>447305.8</v>
      </c>
      <c r="Q1594">
        <v>10.833333333333334</v>
      </c>
      <c r="R1594">
        <v>9.7841699999999996</v>
      </c>
      <c r="S1594">
        <v>0.32400000000000001</v>
      </c>
      <c r="T1594">
        <v>309936</v>
      </c>
      <c r="U1594">
        <v>332955</v>
      </c>
      <c r="V1594">
        <v>6.9245000000000001</v>
      </c>
      <c r="W1594">
        <v>0</v>
      </c>
      <c r="X1594">
        <v>0</v>
      </c>
      <c r="Y1594">
        <v>0</v>
      </c>
      <c r="Z1594">
        <v>708396</v>
      </c>
      <c r="AA1594">
        <v>327615.90629999997</v>
      </c>
      <c r="AB1594">
        <v>414610.50392369</v>
      </c>
      <c r="AC1594">
        <v>238016.30092352349</v>
      </c>
      <c r="AD1594">
        <v>84.604229945550998</v>
      </c>
      <c r="AE1594" t="s">
        <v>120</v>
      </c>
      <c r="AF1594" t="s">
        <v>81</v>
      </c>
      <c r="AG1594">
        <v>-4.7744039446115494E-2</v>
      </c>
      <c r="AH1594">
        <v>-3.3848583698272705E-3</v>
      </c>
      <c r="AI1594">
        <v>0.1383606344461441</v>
      </c>
      <c r="AJ1594">
        <v>8.6499996483325958E-2</v>
      </c>
      <c r="AM1594">
        <v>-8.2427740097045898E-2</v>
      </c>
      <c r="AN1594">
        <v>7.9042881727218628E-2</v>
      </c>
      <c r="AO1594">
        <v>8.614349365234375E-2</v>
      </c>
      <c r="AP1594">
        <v>-6.7453399300575256E-2</v>
      </c>
      <c r="AQ1594">
        <v>2.1134989336133003E-2</v>
      </c>
      <c r="AU1594">
        <v>9.7841702401638031E-2</v>
      </c>
      <c r="AV1594">
        <v>1.9709361717104912E-2</v>
      </c>
      <c r="AW1594">
        <v>1.4525130391120911E-2</v>
      </c>
      <c r="AX1594">
        <v>-8.2099316641688347E-3</v>
      </c>
      <c r="AY1594">
        <v>0.11243031919002533</v>
      </c>
    </row>
    <row r="1595" spans="1:51" hidden="1" x14ac:dyDescent="0.45">
      <c r="A1595">
        <v>1993</v>
      </c>
      <c r="B1595" t="s">
        <v>67</v>
      </c>
      <c r="C1595" t="s">
        <v>85</v>
      </c>
      <c r="D1595">
        <v>142</v>
      </c>
      <c r="E1595">
        <v>4311.9639999999999</v>
      </c>
      <c r="F1595">
        <v>19930.841195187342</v>
      </c>
      <c r="G1595">
        <v>73.161359796222982</v>
      </c>
      <c r="H1595">
        <v>66.09</v>
      </c>
      <c r="I1595">
        <v>855400</v>
      </c>
      <c r="J1595">
        <v>0.22024783726911387</v>
      </c>
      <c r="K1595">
        <v>108.27194903444156</v>
      </c>
      <c r="L1595">
        <v>16178.735999999999</v>
      </c>
      <c r="M1595">
        <v>170992</v>
      </c>
      <c r="N1595">
        <v>226626</v>
      </c>
      <c r="O1595">
        <v>36284.5</v>
      </c>
      <c r="P1595">
        <v>471871.7</v>
      </c>
      <c r="Q1595">
        <v>7.0099999999999989</v>
      </c>
      <c r="R1595">
        <v>6.5166700000000004</v>
      </c>
      <c r="S1595">
        <v>0.40799999999999997</v>
      </c>
      <c r="T1595">
        <v>318836</v>
      </c>
      <c r="U1595">
        <v>338747</v>
      </c>
      <c r="V1595">
        <v>7.5179999999999998</v>
      </c>
      <c r="W1595">
        <v>0</v>
      </c>
      <c r="X1595">
        <v>0</v>
      </c>
      <c r="Y1595">
        <v>0</v>
      </c>
      <c r="Z1595">
        <v>713789</v>
      </c>
      <c r="AA1595">
        <v>354750.28129999997</v>
      </c>
      <c r="AB1595">
        <v>418348.29763581132</v>
      </c>
      <c r="AC1595">
        <v>243003.9009470582</v>
      </c>
      <c r="AD1595">
        <v>89.962067662332203</v>
      </c>
      <c r="AE1595" t="s">
        <v>120</v>
      </c>
      <c r="AF1595" t="s">
        <v>81</v>
      </c>
      <c r="AG1595">
        <v>0.5936322808265686</v>
      </c>
      <c r="AH1595">
        <v>0.1541273295879364</v>
      </c>
      <c r="AI1595">
        <v>0.32736733555793762</v>
      </c>
      <c r="AJ1595">
        <v>6.419999897480011E-2</v>
      </c>
      <c r="AM1595">
        <v>6.3329003751277924E-2</v>
      </c>
      <c r="AN1595">
        <v>9.0798333287239075E-2</v>
      </c>
      <c r="AO1595">
        <v>8.5390627384185791E-2</v>
      </c>
      <c r="AP1595">
        <v>0.5625683069229126</v>
      </c>
      <c r="AQ1595">
        <v>1.9880084320902824E-2</v>
      </c>
      <c r="AU1595">
        <v>6.5166696906089783E-2</v>
      </c>
      <c r="AV1595">
        <v>3.10639888048172E-2</v>
      </c>
      <c r="AW1595">
        <v>0.2183196097612381</v>
      </c>
      <c r="AX1595">
        <v>0.22443306446075439</v>
      </c>
      <c r="AY1595">
        <v>0.19578367471694946</v>
      </c>
    </row>
    <row r="1596" spans="1:51" hidden="1" x14ac:dyDescent="0.45">
      <c r="A1596">
        <v>1994</v>
      </c>
      <c r="B1596" t="s">
        <v>67</v>
      </c>
      <c r="C1596" t="s">
        <v>85</v>
      </c>
      <c r="D1596">
        <v>142</v>
      </c>
      <c r="E1596">
        <v>4336.6379999999999</v>
      </c>
      <c r="F1596">
        <v>20818.4862012987</v>
      </c>
      <c r="G1596">
        <v>76.474796915566955</v>
      </c>
      <c r="H1596">
        <v>68.02</v>
      </c>
      <c r="I1596">
        <v>897243</v>
      </c>
      <c r="J1596">
        <v>0.2292634213919752</v>
      </c>
      <c r="K1596">
        <v>109.7849890503683</v>
      </c>
      <c r="L1596">
        <v>25425.119999999999</v>
      </c>
      <c r="M1596">
        <v>192964</v>
      </c>
      <c r="N1596">
        <v>244477</v>
      </c>
      <c r="O1596">
        <v>45245.42</v>
      </c>
      <c r="P1596">
        <v>492108.3</v>
      </c>
      <c r="Q1596">
        <v>5.3466666666666667</v>
      </c>
      <c r="R1596">
        <v>7.1266699999999998</v>
      </c>
      <c r="S1596">
        <v>0.37200000000000005</v>
      </c>
      <c r="T1596">
        <v>342710</v>
      </c>
      <c r="U1596">
        <v>347740</v>
      </c>
      <c r="V1596">
        <v>6.7619999999999996</v>
      </c>
      <c r="W1596">
        <v>0</v>
      </c>
      <c r="X1596">
        <v>0</v>
      </c>
      <c r="Y1596">
        <v>0</v>
      </c>
      <c r="Z1596">
        <v>723160</v>
      </c>
      <c r="AA1596">
        <v>384944.46879999997</v>
      </c>
      <c r="AB1596">
        <v>444750.73035523103</v>
      </c>
      <c r="AC1596">
        <v>228160.88829195581</v>
      </c>
      <c r="AD1596">
        <v>102.74596531500634</v>
      </c>
      <c r="AE1596" t="s">
        <v>120</v>
      </c>
      <c r="AF1596" t="s">
        <v>81</v>
      </c>
      <c r="AG1596">
        <v>0.1140637993812561</v>
      </c>
      <c r="AH1596">
        <v>0.22849440574645996</v>
      </c>
      <c r="AI1596">
        <v>-0.10257603973150253</v>
      </c>
      <c r="AJ1596">
        <v>4.0399998426437378E-2</v>
      </c>
      <c r="AM1596">
        <v>0.14210318028926849</v>
      </c>
      <c r="AN1596">
        <v>8.639121800661087E-2</v>
      </c>
      <c r="AO1596">
        <v>7.5642220675945282E-2</v>
      </c>
      <c r="AP1596">
        <v>8.5437603294849396E-2</v>
      </c>
      <c r="AQ1596">
        <v>2.6372959837317467E-2</v>
      </c>
      <c r="AU1596">
        <v>7.1266703307628632E-2</v>
      </c>
      <c r="AV1596">
        <v>2.8626201674342155E-2</v>
      </c>
      <c r="AW1596">
        <v>0.1621733158826828</v>
      </c>
      <c r="AX1596">
        <v>0.20831458270549774</v>
      </c>
      <c r="AY1596">
        <v>-3.1088020652532578E-2</v>
      </c>
    </row>
    <row r="1597" spans="1:51" hidden="1" x14ac:dyDescent="0.45">
      <c r="A1597">
        <v>1995</v>
      </c>
      <c r="B1597" t="s">
        <v>67</v>
      </c>
      <c r="C1597" t="s">
        <v>85</v>
      </c>
      <c r="D1597">
        <v>142</v>
      </c>
      <c r="E1597">
        <v>4359.1009999999997</v>
      </c>
      <c r="F1597">
        <v>21578.254685600237</v>
      </c>
      <c r="G1597">
        <v>79.288722961338124</v>
      </c>
      <c r="H1597">
        <v>70.39</v>
      </c>
      <c r="I1597">
        <v>963124</v>
      </c>
      <c r="J1597">
        <v>0.23965553760471134</v>
      </c>
      <c r="K1597">
        <v>112.47262592076447</v>
      </c>
      <c r="L1597">
        <v>33067.326999999997</v>
      </c>
      <c r="M1597">
        <v>208627</v>
      </c>
      <c r="N1597">
        <v>265883</v>
      </c>
      <c r="O1597">
        <v>43391</v>
      </c>
      <c r="P1597">
        <v>521102.7</v>
      </c>
      <c r="Q1597">
        <v>5.4558333333333335</v>
      </c>
      <c r="R1597">
        <v>6.8233300000000003</v>
      </c>
      <c r="S1597">
        <v>0.34799999999999998</v>
      </c>
      <c r="T1597">
        <v>408604</v>
      </c>
      <c r="U1597">
        <v>377826</v>
      </c>
      <c r="V1597">
        <v>6.319</v>
      </c>
      <c r="W1597">
        <v>0</v>
      </c>
      <c r="X1597">
        <v>0</v>
      </c>
      <c r="Y1597">
        <v>0</v>
      </c>
      <c r="Z1597">
        <v>761765</v>
      </c>
      <c r="AA1597">
        <v>406970.4375</v>
      </c>
      <c r="AB1597">
        <v>475969.87923517422</v>
      </c>
      <c r="AC1597">
        <v>228772.01025629352</v>
      </c>
      <c r="AD1597">
        <v>110.6762034069118</v>
      </c>
      <c r="AE1597" t="s">
        <v>120</v>
      </c>
      <c r="AF1597" t="s">
        <v>81</v>
      </c>
      <c r="AG1597">
        <v>0.16798806190490723</v>
      </c>
      <c r="AH1597">
        <v>0.15472647547721863</v>
      </c>
      <c r="AI1597">
        <v>0.19415044784545898</v>
      </c>
      <c r="AJ1597">
        <v>4.0199998766183853E-2</v>
      </c>
      <c r="AM1597">
        <v>7.7180616557598114E-2</v>
      </c>
      <c r="AN1597">
        <v>7.7545866370201111E-2</v>
      </c>
      <c r="AO1597">
        <v>7.1989662945270538E-2</v>
      </c>
      <c r="AP1597">
        <v>0.13576379418373108</v>
      </c>
      <c r="AQ1597">
        <v>2.8372332453727722E-2</v>
      </c>
      <c r="AU1597">
        <v>6.8233296275138855E-2</v>
      </c>
      <c r="AV1597">
        <v>3.2224267721176147E-2</v>
      </c>
      <c r="AW1597">
        <v>0.14999943971633911</v>
      </c>
      <c r="AX1597">
        <v>0.1571575254201889</v>
      </c>
      <c r="AY1597">
        <v>0.11717522144317627</v>
      </c>
    </row>
    <row r="1598" spans="1:51" hidden="1" x14ac:dyDescent="0.45">
      <c r="A1598">
        <v>1996</v>
      </c>
      <c r="B1598" t="s">
        <v>67</v>
      </c>
      <c r="C1598" t="s">
        <v>85</v>
      </c>
      <c r="D1598">
        <v>142</v>
      </c>
      <c r="E1598">
        <v>4381.277</v>
      </c>
      <c r="F1598">
        <v>22563.885439871454</v>
      </c>
      <c r="G1598">
        <v>82.929496635666013</v>
      </c>
      <c r="H1598">
        <v>74.75</v>
      </c>
      <c r="I1598">
        <v>1054657</v>
      </c>
      <c r="J1598">
        <v>0.22662344250310765</v>
      </c>
      <c r="K1598">
        <v>113.87616961974915</v>
      </c>
      <c r="L1598">
        <v>70667.782500000001</v>
      </c>
      <c r="M1598">
        <v>229720</v>
      </c>
      <c r="N1598">
        <v>320130</v>
      </c>
      <c r="O1598">
        <v>46202.75</v>
      </c>
      <c r="P1598">
        <v>553386.5</v>
      </c>
      <c r="Q1598">
        <v>4.6583333333333332</v>
      </c>
      <c r="R1598">
        <v>5.9433299999999996</v>
      </c>
      <c r="S1598">
        <v>0.314</v>
      </c>
      <c r="T1598">
        <v>458386</v>
      </c>
      <c r="U1598">
        <v>391752</v>
      </c>
      <c r="V1598">
        <v>6.4424999999999999</v>
      </c>
      <c r="W1598">
        <v>0</v>
      </c>
      <c r="X1598">
        <v>0</v>
      </c>
      <c r="Y1598">
        <v>0</v>
      </c>
      <c r="Z1598">
        <v>815970.15599999996</v>
      </c>
      <c r="AA1598">
        <v>459166.5625</v>
      </c>
      <c r="AB1598">
        <v>506169.63824205234</v>
      </c>
      <c r="AC1598">
        <v>248554.41345156298</v>
      </c>
      <c r="AD1598">
        <v>122.27398065590751</v>
      </c>
      <c r="AE1598" t="s">
        <v>120</v>
      </c>
      <c r="AF1598" t="s">
        <v>81</v>
      </c>
      <c r="AG1598">
        <v>0.33442699909210205</v>
      </c>
      <c r="AH1598">
        <v>0.17879959940910339</v>
      </c>
      <c r="AI1598">
        <v>9.5547370612621307E-2</v>
      </c>
      <c r="AJ1598">
        <v>3.7099998444318771E-2</v>
      </c>
      <c r="AM1598">
        <v>0.10479236394166946</v>
      </c>
      <c r="AN1598">
        <v>7.4007242918014526E-2</v>
      </c>
      <c r="AO1598">
        <v>6.6987469792366028E-2</v>
      </c>
      <c r="AP1598">
        <v>0.30008989572525024</v>
      </c>
      <c r="AQ1598">
        <v>2.6411335915327072E-2</v>
      </c>
      <c r="AU1598">
        <v>5.9433300048112869E-2</v>
      </c>
      <c r="AV1598">
        <v>3.4337110817432404E-2</v>
      </c>
      <c r="AW1598">
        <v>0.18824942409992218</v>
      </c>
      <c r="AX1598">
        <v>0.21116575598716736</v>
      </c>
      <c r="AY1598">
        <v>6.632368266582489E-2</v>
      </c>
    </row>
    <row r="1599" spans="1:51" hidden="1" x14ac:dyDescent="0.45">
      <c r="A1599">
        <v>1997</v>
      </c>
      <c r="B1599" t="s">
        <v>67</v>
      </c>
      <c r="C1599" t="s">
        <v>85</v>
      </c>
      <c r="D1599">
        <v>142</v>
      </c>
      <c r="E1599">
        <v>4405.6719999999996</v>
      </c>
      <c r="F1599">
        <v>23649.020466807546</v>
      </c>
      <c r="G1599">
        <v>86.956843098158984</v>
      </c>
      <c r="H1599">
        <v>76.81</v>
      </c>
      <c r="I1599">
        <v>1141324</v>
      </c>
      <c r="J1599">
        <v>0.24927189825150439</v>
      </c>
      <c r="K1599">
        <v>116.81266175592278</v>
      </c>
      <c r="L1599">
        <v>73420.3652</v>
      </c>
      <c r="M1599">
        <v>252232</v>
      </c>
      <c r="N1599">
        <v>342421</v>
      </c>
      <c r="O1599">
        <v>55522.92</v>
      </c>
      <c r="P1599">
        <v>568940.69999999995</v>
      </c>
      <c r="Q1599">
        <v>3.541666666666667</v>
      </c>
      <c r="R1599">
        <v>5.1258299999999997</v>
      </c>
      <c r="S1599">
        <v>0.27899999999999997</v>
      </c>
      <c r="T1599">
        <v>492138</v>
      </c>
      <c r="U1599">
        <v>405457</v>
      </c>
      <c r="V1599">
        <v>7.3156999999999996</v>
      </c>
      <c r="W1599">
        <v>0</v>
      </c>
      <c r="X1599">
        <v>0</v>
      </c>
      <c r="Y1599">
        <v>0</v>
      </c>
      <c r="Z1599">
        <v>936118.90599999996</v>
      </c>
      <c r="AA1599">
        <v>516099.5</v>
      </c>
      <c r="AB1599">
        <v>558556.9829430735</v>
      </c>
      <c r="AC1599">
        <v>288048.5143396433</v>
      </c>
      <c r="AD1599">
        <v>132.97593886035023</v>
      </c>
      <c r="AE1599" t="s">
        <v>120</v>
      </c>
      <c r="AF1599" t="s">
        <v>81</v>
      </c>
      <c r="AG1599">
        <v>0.36776447296142578</v>
      </c>
      <c r="AH1599">
        <v>0.15731051564216614</v>
      </c>
      <c r="AI1599">
        <v>0.1126122772693634</v>
      </c>
      <c r="AJ1599">
        <v>2.7699999511241913E-2</v>
      </c>
      <c r="AM1599">
        <v>8.7524741888046265E-2</v>
      </c>
      <c r="AN1599">
        <v>6.9785773754119873E-2</v>
      </c>
      <c r="AO1599">
        <v>6.4169369637966156E-2</v>
      </c>
      <c r="AP1599">
        <v>0.34034019708633423</v>
      </c>
      <c r="AQ1599">
        <v>2.0460668951272964E-2</v>
      </c>
      <c r="AU1599">
        <v>5.1258299499750137E-2</v>
      </c>
      <c r="AV1599">
        <v>2.742425724864006E-2</v>
      </c>
      <c r="AW1599">
        <v>0.18923921883106232</v>
      </c>
      <c r="AX1599">
        <v>0.20801606774330139</v>
      </c>
      <c r="AY1599">
        <v>7.0156142115592957E-2</v>
      </c>
    </row>
    <row r="1600" spans="1:51" hidden="1" x14ac:dyDescent="0.45">
      <c r="A1600">
        <v>1998</v>
      </c>
      <c r="B1600" t="s">
        <v>67</v>
      </c>
      <c r="C1600" t="s">
        <v>85</v>
      </c>
      <c r="D1600">
        <v>142</v>
      </c>
      <c r="E1600">
        <v>4432.7179999999998</v>
      </c>
      <c r="F1600">
        <v>24135.280369615044</v>
      </c>
      <c r="G1600">
        <v>88.785377479506153</v>
      </c>
      <c r="H1600">
        <v>78.58</v>
      </c>
      <c r="I1600">
        <v>1163192</v>
      </c>
      <c r="J1600">
        <v>0.28167920687212428</v>
      </c>
      <c r="K1600">
        <v>119.46048178379452</v>
      </c>
      <c r="L1600">
        <v>-10001.6</v>
      </c>
      <c r="M1600">
        <v>282639</v>
      </c>
      <c r="N1600">
        <v>304654</v>
      </c>
      <c r="O1600">
        <v>53321.33</v>
      </c>
      <c r="P1600">
        <v>598614.80000000005</v>
      </c>
      <c r="Q1600">
        <v>5.9408333333333339</v>
      </c>
      <c r="R1600">
        <v>5.3541699999999999</v>
      </c>
      <c r="S1600">
        <v>0.26800000000000002</v>
      </c>
      <c r="T1600">
        <v>485605</v>
      </c>
      <c r="U1600">
        <v>432016</v>
      </c>
      <c r="V1600">
        <v>7.6</v>
      </c>
      <c r="W1600">
        <v>0</v>
      </c>
      <c r="X1600">
        <v>0</v>
      </c>
      <c r="Y1600">
        <v>0</v>
      </c>
      <c r="Z1600">
        <v>1033856.094</v>
      </c>
      <c r="AA1600">
        <v>569964.1875</v>
      </c>
      <c r="AB1600">
        <v>609838.89176978148</v>
      </c>
      <c r="AC1600">
        <v>328268.53232965613</v>
      </c>
      <c r="AD1600">
        <v>152.12015172935068</v>
      </c>
      <c r="AE1600" t="s">
        <v>120</v>
      </c>
      <c r="AF1600" t="s">
        <v>81</v>
      </c>
      <c r="AG1600">
        <v>-0.26890257000923157</v>
      </c>
      <c r="AH1600">
        <v>0.21099478006362915</v>
      </c>
      <c r="AI1600">
        <v>6.5135933458805084E-2</v>
      </c>
      <c r="AJ1600">
        <v>4.0699999779462814E-2</v>
      </c>
      <c r="AM1600">
        <v>0.14396582543849945</v>
      </c>
      <c r="AN1600">
        <v>6.70289546251297E-2</v>
      </c>
      <c r="AO1600">
        <v>5.8593492954969406E-2</v>
      </c>
      <c r="AP1600">
        <v>-0.28855681419372559</v>
      </c>
      <c r="AQ1600">
        <v>2.7625849470496178E-2</v>
      </c>
      <c r="AU1600">
        <v>5.3541701287031174E-2</v>
      </c>
      <c r="AV1600">
        <v>1.9654221832752228E-2</v>
      </c>
      <c r="AW1600">
        <v>0.11384580284357071</v>
      </c>
      <c r="AX1600">
        <v>0.12364494800567627</v>
      </c>
      <c r="AY1600">
        <v>5.29179647564888E-2</v>
      </c>
    </row>
    <row r="1601" spans="1:51" hidden="1" x14ac:dyDescent="0.45">
      <c r="A1601">
        <v>1999</v>
      </c>
      <c r="B1601" t="s">
        <v>67</v>
      </c>
      <c r="C1601" t="s">
        <v>85</v>
      </c>
      <c r="D1601">
        <v>142</v>
      </c>
      <c r="E1601">
        <v>4463.3770000000004</v>
      </c>
      <c r="F1601">
        <v>24455.056481859039</v>
      </c>
      <c r="G1601">
        <v>89.951039964286039</v>
      </c>
      <c r="H1601">
        <v>80.95</v>
      </c>
      <c r="I1601">
        <v>1265701</v>
      </c>
      <c r="J1601">
        <v>0.24458383141042001</v>
      </c>
      <c r="K1601">
        <v>122.24766076050169</v>
      </c>
      <c r="L1601">
        <v>67354.930999999997</v>
      </c>
      <c r="M1601">
        <v>266672</v>
      </c>
      <c r="N1601">
        <v>355171</v>
      </c>
      <c r="O1601">
        <v>53250.83</v>
      </c>
      <c r="P1601">
        <v>639015.30000000005</v>
      </c>
      <c r="Q1601">
        <v>6.5733333333333324</v>
      </c>
      <c r="R1601">
        <v>5.3825000000000003</v>
      </c>
      <c r="S1601">
        <v>0.27899999999999997</v>
      </c>
      <c r="T1601">
        <v>540389</v>
      </c>
      <c r="U1601">
        <v>455905</v>
      </c>
      <c r="V1601">
        <v>8.0395000000000003</v>
      </c>
      <c r="W1601">
        <v>0</v>
      </c>
      <c r="X1601">
        <v>0</v>
      </c>
      <c r="Y1601">
        <v>0</v>
      </c>
      <c r="Z1601">
        <v>1120959.344</v>
      </c>
      <c r="AA1601">
        <v>622742.5625</v>
      </c>
      <c r="AB1601">
        <v>647980.95364158333</v>
      </c>
      <c r="AC1601">
        <v>352224.87469802849</v>
      </c>
      <c r="AD1601">
        <v>172.04120767604942</v>
      </c>
      <c r="AE1601" t="s">
        <v>120</v>
      </c>
      <c r="AF1601" t="s">
        <v>81</v>
      </c>
      <c r="AG1601">
        <v>0.47664692997932434</v>
      </c>
      <c r="AH1601">
        <v>0.19233459234237671</v>
      </c>
      <c r="AI1601">
        <v>-4.6940012834966183E-3</v>
      </c>
      <c r="AJ1601">
        <v>5.0599999725818634E-2</v>
      </c>
      <c r="AM1601">
        <v>0.13095583021640778</v>
      </c>
      <c r="AN1601">
        <v>6.1378758400678635E-2</v>
      </c>
      <c r="AO1601">
        <v>5.4271578788757324E-2</v>
      </c>
      <c r="AP1601">
        <v>0.44859939813613892</v>
      </c>
      <c r="AQ1601">
        <v>1.9361825659871101E-2</v>
      </c>
      <c r="AU1601">
        <v>5.3824998438358307E-2</v>
      </c>
      <c r="AV1601">
        <v>2.8047528117895126E-2</v>
      </c>
      <c r="AW1601">
        <v>0.22513209283351898</v>
      </c>
      <c r="AX1601">
        <v>0.25668784976005554</v>
      </c>
      <c r="AY1601">
        <v>2.2952999919652939E-2</v>
      </c>
    </row>
    <row r="1602" spans="1:51" hidden="1" x14ac:dyDescent="0.45">
      <c r="A1602">
        <v>2000</v>
      </c>
      <c r="B1602" t="s">
        <v>67</v>
      </c>
      <c r="C1602" t="s">
        <v>85</v>
      </c>
      <c r="D1602">
        <v>142</v>
      </c>
      <c r="E1602">
        <v>4492.3999999999996</v>
      </c>
      <c r="F1602">
        <v>25087.599056183779</v>
      </c>
      <c r="G1602">
        <v>92.333709834925003</v>
      </c>
      <c r="H1602">
        <v>83.9</v>
      </c>
      <c r="I1602">
        <v>1507886</v>
      </c>
      <c r="J1602">
        <v>0.21744415691902438</v>
      </c>
      <c r="K1602">
        <v>126.02030658968742</v>
      </c>
      <c r="L1602">
        <v>228742.5735</v>
      </c>
      <c r="M1602">
        <v>302840</v>
      </c>
      <c r="N1602">
        <v>529812</v>
      </c>
      <c r="O1602">
        <v>59204.08</v>
      </c>
      <c r="P1602">
        <v>704463.9</v>
      </c>
      <c r="Q1602">
        <v>6.3650000000000002</v>
      </c>
      <c r="R1602">
        <v>6.3791700000000002</v>
      </c>
      <c r="S1602">
        <v>0.28360469363189383</v>
      </c>
      <c r="T1602">
        <v>723590</v>
      </c>
      <c r="U1602">
        <v>490772</v>
      </c>
      <c r="V1602">
        <v>8.8484999999999996</v>
      </c>
      <c r="W1602">
        <v>0</v>
      </c>
      <c r="X1602">
        <v>0</v>
      </c>
      <c r="Y1602">
        <v>0</v>
      </c>
      <c r="Z1602">
        <v>1231402.094</v>
      </c>
      <c r="AA1602">
        <v>696544</v>
      </c>
      <c r="AB1602">
        <v>696043.47945237893</v>
      </c>
      <c r="AC1602">
        <v>383990.87430129049</v>
      </c>
      <c r="AD1602">
        <v>198.09694441722772</v>
      </c>
      <c r="AE1602" t="s">
        <v>120</v>
      </c>
      <c r="AF1602" t="s">
        <v>81</v>
      </c>
      <c r="AG1602">
        <v>4.273340106010437E-2</v>
      </c>
      <c r="AH1602">
        <v>0.2097046971321106</v>
      </c>
      <c r="AI1602">
        <v>7.4287064373493195E-2</v>
      </c>
      <c r="AJ1602">
        <v>4.8900000751018524E-2</v>
      </c>
      <c r="AM1602">
        <v>0.15145227313041687</v>
      </c>
      <c r="AN1602">
        <v>5.8252420276403427E-2</v>
      </c>
      <c r="AO1602">
        <v>5.0590392202138901E-2</v>
      </c>
      <c r="AP1602">
        <v>1.587199978530407E-2</v>
      </c>
      <c r="AQ1602">
        <v>2.6441717520356178E-2</v>
      </c>
      <c r="AU1602">
        <v>6.3791699707508087E-2</v>
      </c>
      <c r="AV1602">
        <v>2.6861401274800301E-2</v>
      </c>
      <c r="AW1602">
        <v>0.15833988785743713</v>
      </c>
      <c r="AX1602">
        <v>0.17367807030677795</v>
      </c>
      <c r="AY1602">
        <v>6.1593532562255859E-2</v>
      </c>
    </row>
    <row r="1603" spans="1:51" hidden="1" x14ac:dyDescent="0.45">
      <c r="A1603">
        <v>2001</v>
      </c>
      <c r="B1603" t="s">
        <v>67</v>
      </c>
      <c r="C1603" t="s">
        <v>85</v>
      </c>
      <c r="D1603">
        <v>142</v>
      </c>
      <c r="E1603">
        <v>4515.1949999999997</v>
      </c>
      <c r="F1603">
        <v>25457.663004961025</v>
      </c>
      <c r="G1603">
        <v>93.711925862296184</v>
      </c>
      <c r="H1603">
        <v>85.32</v>
      </c>
      <c r="I1603">
        <v>1564585</v>
      </c>
      <c r="J1603">
        <v>0.20480574721092173</v>
      </c>
      <c r="K1603">
        <v>129.82281505076648</v>
      </c>
      <c r="L1603">
        <v>235842.58359999998</v>
      </c>
      <c r="M1603">
        <v>296111</v>
      </c>
      <c r="N1603">
        <v>532262</v>
      </c>
      <c r="O1603">
        <v>57977.58</v>
      </c>
      <c r="P1603">
        <v>766941.3</v>
      </c>
      <c r="Q1603">
        <v>7.0216666666666665</v>
      </c>
      <c r="R1603">
        <v>6.31</v>
      </c>
      <c r="S1603">
        <v>0.2742280987476633</v>
      </c>
      <c r="T1603">
        <v>736089</v>
      </c>
      <c r="U1603">
        <v>519027</v>
      </c>
      <c r="V1603">
        <v>9.0115999999999996</v>
      </c>
      <c r="W1603">
        <v>0</v>
      </c>
      <c r="X1603">
        <v>0</v>
      </c>
      <c r="Y1603">
        <v>0</v>
      </c>
      <c r="Z1603">
        <v>1347653.625</v>
      </c>
      <c r="AA1603">
        <v>772235.3125</v>
      </c>
      <c r="AB1603">
        <v>765017.30433806148</v>
      </c>
      <c r="AC1603">
        <v>431103.32710358227</v>
      </c>
      <c r="AD1603">
        <v>213.35134302870819</v>
      </c>
      <c r="AE1603" t="s">
        <v>120</v>
      </c>
      <c r="AF1603" t="s">
        <v>81</v>
      </c>
      <c r="AG1603">
        <v>-0.14612595736980438</v>
      </c>
      <c r="AH1603">
        <v>0.13135966658592224</v>
      </c>
      <c r="AI1603">
        <v>3.8366209715604782E-2</v>
      </c>
      <c r="AJ1603">
        <v>5.8100000023841858E-2</v>
      </c>
      <c r="AM1603">
        <v>7.7002681791782379E-2</v>
      </c>
      <c r="AN1603">
        <v>5.4356988519430161E-2</v>
      </c>
      <c r="AO1603">
        <v>5.0470616668462753E-2</v>
      </c>
      <c r="AP1603">
        <v>-0.16232806444168091</v>
      </c>
      <c r="AQ1603">
        <v>1.9341837614774704E-2</v>
      </c>
      <c r="AU1603">
        <v>6.3100002706050873E-2</v>
      </c>
      <c r="AV1603">
        <v>1.6202114522457123E-2</v>
      </c>
      <c r="AW1603">
        <v>6.7549526691436768E-2</v>
      </c>
      <c r="AX1603">
        <v>7.0455387234687805E-2</v>
      </c>
      <c r="AY1603">
        <v>4.8233106732368469E-2</v>
      </c>
    </row>
    <row r="1604" spans="1:51" hidden="1" x14ac:dyDescent="0.45">
      <c r="A1604">
        <v>2002</v>
      </c>
      <c r="B1604" t="s">
        <v>67</v>
      </c>
      <c r="C1604" t="s">
        <v>85</v>
      </c>
      <c r="D1604">
        <v>142</v>
      </c>
      <c r="E1604">
        <v>4535.5910000000003</v>
      </c>
      <c r="F1604">
        <v>25723.892591702512</v>
      </c>
      <c r="G1604">
        <v>94.610922812928237</v>
      </c>
      <c r="H1604">
        <v>87.5</v>
      </c>
      <c r="I1604">
        <v>1560181</v>
      </c>
      <c r="J1604">
        <v>0.20469291703975373</v>
      </c>
      <c r="K1604">
        <v>131.49512243679078</v>
      </c>
      <c r="L1604">
        <v>170471.57610000001</v>
      </c>
      <c r="M1604">
        <v>276433</v>
      </c>
      <c r="N1604">
        <v>472954</v>
      </c>
      <c r="O1604">
        <v>84551.66</v>
      </c>
      <c r="P1604">
        <v>825827.5</v>
      </c>
      <c r="Q1604">
        <v>6.8066666666666666</v>
      </c>
      <c r="R1604">
        <v>6.3274999999999997</v>
      </c>
      <c r="S1604">
        <v>0.34206337241819035</v>
      </c>
      <c r="T1604">
        <v>741193</v>
      </c>
      <c r="U1604">
        <v>600833</v>
      </c>
      <c r="V1604">
        <v>6.9657</v>
      </c>
      <c r="W1604">
        <v>0</v>
      </c>
      <c r="X1604">
        <v>0</v>
      </c>
      <c r="Y1604">
        <v>0</v>
      </c>
      <c r="Z1604">
        <v>1438142.2509999999</v>
      </c>
      <c r="AA1604">
        <v>843784</v>
      </c>
      <c r="AB1604">
        <v>838682.36146989476</v>
      </c>
      <c r="AC1604">
        <v>456354.50402164104</v>
      </c>
      <c r="AD1604">
        <v>227.62481978640318</v>
      </c>
      <c r="AE1604" t="s">
        <v>120</v>
      </c>
      <c r="AF1604" t="s">
        <v>81</v>
      </c>
      <c r="AG1604">
        <v>-0.31086254119873047</v>
      </c>
      <c r="AH1604">
        <v>0.12194067984819412</v>
      </c>
      <c r="AI1604">
        <v>0.10205128788948059</v>
      </c>
      <c r="AJ1604">
        <v>5.559999868273735E-2</v>
      </c>
      <c r="AM1604">
        <v>6.6903837025165558E-2</v>
      </c>
      <c r="AN1604">
        <v>5.5036842823028564E-2</v>
      </c>
      <c r="AO1604">
        <v>5.1585569977760315E-2</v>
      </c>
      <c r="AP1604">
        <v>-0.32731714844703674</v>
      </c>
      <c r="AQ1604">
        <v>2.4461150169372559E-2</v>
      </c>
      <c r="AU1604">
        <v>6.327500194311142E-2</v>
      </c>
      <c r="AV1604">
        <v>1.6454596072435379E-2</v>
      </c>
      <c r="AW1604">
        <v>5.4955754429101944E-2</v>
      </c>
      <c r="AX1604">
        <v>5.0233971327543259E-2</v>
      </c>
      <c r="AY1604">
        <v>7.882564514875412E-2</v>
      </c>
    </row>
    <row r="1605" spans="1:51" hidden="1" x14ac:dyDescent="0.45">
      <c r="A1605">
        <v>2003</v>
      </c>
      <c r="B1605" t="s">
        <v>67</v>
      </c>
      <c r="C1605" t="s">
        <v>85</v>
      </c>
      <c r="D1605">
        <v>142</v>
      </c>
      <c r="E1605">
        <v>4555.3999999999996</v>
      </c>
      <c r="F1605">
        <v>25863.90437722264</v>
      </c>
      <c r="G1605">
        <v>95.000467661235646</v>
      </c>
      <c r="H1605">
        <v>89.53</v>
      </c>
      <c r="I1605">
        <v>1619613</v>
      </c>
      <c r="J1605">
        <v>0.19584184616942443</v>
      </c>
      <c r="K1605">
        <v>134.75014931315945</v>
      </c>
      <c r="L1605">
        <v>189217.68</v>
      </c>
      <c r="M1605">
        <v>283268</v>
      </c>
      <c r="N1605">
        <v>482932</v>
      </c>
      <c r="O1605">
        <v>76354.5</v>
      </c>
      <c r="P1605">
        <v>861525.2</v>
      </c>
      <c r="Q1605">
        <v>4.105833333333333</v>
      </c>
      <c r="R1605">
        <v>4.5016699999999998</v>
      </c>
      <c r="S1605">
        <v>0.42046791807888689</v>
      </c>
      <c r="T1605">
        <v>748728</v>
      </c>
      <c r="U1605">
        <v>615383</v>
      </c>
      <c r="V1605">
        <v>6.68</v>
      </c>
      <c r="W1605">
        <v>0</v>
      </c>
      <c r="X1605">
        <v>0</v>
      </c>
      <c r="Y1605">
        <v>0</v>
      </c>
      <c r="Z1605">
        <v>1549559.1880000001</v>
      </c>
      <c r="AA1605">
        <v>946010.3125</v>
      </c>
      <c r="AB1605">
        <v>935682.38126538985</v>
      </c>
      <c r="AC1605">
        <v>474489.2103911853</v>
      </c>
      <c r="AD1605">
        <v>231.6778410761026</v>
      </c>
      <c r="AE1605" t="s">
        <v>120</v>
      </c>
      <c r="AF1605" t="s">
        <v>81</v>
      </c>
      <c r="AG1605">
        <v>0.48398575186729431</v>
      </c>
      <c r="AH1605">
        <v>7.3091186583042145E-2</v>
      </c>
      <c r="AI1605">
        <v>0.15575510263442993</v>
      </c>
      <c r="AJ1605">
        <v>3.7099998444318771E-2</v>
      </c>
      <c r="AM1605">
        <v>1.7805600538849831E-2</v>
      </c>
      <c r="AN1605">
        <v>5.5285584181547165E-2</v>
      </c>
      <c r="AO1605">
        <v>5.4318413138389587E-2</v>
      </c>
      <c r="AP1605">
        <v>0.42485374212265015</v>
      </c>
      <c r="AQ1605">
        <v>4.1500415652990341E-2</v>
      </c>
      <c r="AU1605">
        <v>4.501669853925705E-2</v>
      </c>
      <c r="AV1605">
        <v>5.913202092051506E-2</v>
      </c>
      <c r="AW1605">
        <v>0.14873354136943817</v>
      </c>
      <c r="AX1605">
        <v>0.16056875884532928</v>
      </c>
      <c r="AY1605">
        <v>9.6427552402019501E-2</v>
      </c>
    </row>
    <row r="1606" spans="1:51" hidden="1" x14ac:dyDescent="0.45">
      <c r="A1606">
        <v>2004</v>
      </c>
      <c r="B1606" t="s">
        <v>67</v>
      </c>
      <c r="C1606" t="s">
        <v>85</v>
      </c>
      <c r="D1606">
        <v>142</v>
      </c>
      <c r="E1606">
        <v>4574.5600000000004</v>
      </c>
      <c r="F1606">
        <v>26775.762040502254</v>
      </c>
      <c r="G1606">
        <v>98.142550140650656</v>
      </c>
      <c r="H1606">
        <v>93.92</v>
      </c>
      <c r="I1606">
        <v>1752810</v>
      </c>
      <c r="J1606">
        <v>0.21657245503739939</v>
      </c>
      <c r="K1606">
        <v>135.3772645829186</v>
      </c>
      <c r="L1606">
        <v>216997.87800000003</v>
      </c>
      <c r="M1606">
        <v>326102</v>
      </c>
      <c r="N1606">
        <v>554896</v>
      </c>
      <c r="O1606">
        <v>64933.833333333336</v>
      </c>
      <c r="P1606">
        <v>936103.16666666663</v>
      </c>
      <c r="Q1606">
        <v>1.9024999999999999</v>
      </c>
      <c r="R1606">
        <v>3.6</v>
      </c>
      <c r="S1606">
        <v>0.43610255977252554</v>
      </c>
      <c r="T1606">
        <v>847085</v>
      </c>
      <c r="U1606">
        <v>641967</v>
      </c>
      <c r="V1606">
        <v>6.04</v>
      </c>
      <c r="W1606">
        <v>0</v>
      </c>
      <c r="X1606">
        <v>0</v>
      </c>
      <c r="Y1606">
        <v>0</v>
      </c>
      <c r="Z1606">
        <v>1648200</v>
      </c>
      <c r="AA1606">
        <v>1033872.125</v>
      </c>
      <c r="AB1606">
        <v>1021602.6354031464</v>
      </c>
      <c r="AC1606">
        <v>472957.40364368318</v>
      </c>
      <c r="AD1606">
        <v>263.79083533803441</v>
      </c>
      <c r="AE1606" t="s">
        <v>120</v>
      </c>
      <c r="AF1606" t="s">
        <v>81</v>
      </c>
      <c r="AG1606">
        <v>0.3844534158706665</v>
      </c>
      <c r="AH1606">
        <v>0.19624310731887817</v>
      </c>
      <c r="AI1606">
        <v>9.4907186925411224E-2</v>
      </c>
      <c r="AJ1606">
        <v>1.3799999840557575E-2</v>
      </c>
      <c r="AM1606">
        <v>0.13861048221588135</v>
      </c>
      <c r="AN1606">
        <v>5.7632617652416229E-2</v>
      </c>
      <c r="AO1606">
        <v>5.0616621971130371E-2</v>
      </c>
      <c r="AP1606">
        <v>0.31955260038375854</v>
      </c>
      <c r="AQ1606">
        <v>4.9183953553438187E-2</v>
      </c>
      <c r="AU1606">
        <v>3.5999998450279236E-2</v>
      </c>
      <c r="AV1606">
        <v>6.4900815486907959E-2</v>
      </c>
      <c r="AW1606">
        <v>0.2086479514837265</v>
      </c>
      <c r="AX1606">
        <v>0.24280567467212677</v>
      </c>
      <c r="AY1606">
        <v>5.4353594779968262E-2</v>
      </c>
    </row>
    <row r="1607" spans="1:51" hidden="1" x14ac:dyDescent="0.45">
      <c r="A1607">
        <v>2005</v>
      </c>
      <c r="B1607" t="s">
        <v>67</v>
      </c>
      <c r="C1607" t="s">
        <v>85</v>
      </c>
      <c r="D1607">
        <v>142</v>
      </c>
      <c r="E1607">
        <v>4593.0410000000002</v>
      </c>
      <c r="F1607">
        <v>27358.448870464876</v>
      </c>
      <c r="G1607">
        <v>100</v>
      </c>
      <c r="H1607">
        <v>96.28</v>
      </c>
      <c r="I1607">
        <v>1958910</v>
      </c>
      <c r="J1607">
        <v>0.22593217901778936</v>
      </c>
      <c r="K1607">
        <v>137.43778618355566</v>
      </c>
      <c r="L1607">
        <v>317970.27119999996</v>
      </c>
      <c r="M1607">
        <v>357658</v>
      </c>
      <c r="N1607">
        <v>668759</v>
      </c>
      <c r="O1607">
        <v>75638.5</v>
      </c>
      <c r="P1607">
        <v>1029647.75</v>
      </c>
      <c r="Q1607">
        <v>1.9475</v>
      </c>
      <c r="R1607">
        <v>3.28</v>
      </c>
      <c r="S1607">
        <v>0.42333265438328621</v>
      </c>
      <c r="T1607">
        <v>970911</v>
      </c>
      <c r="U1607">
        <v>675814</v>
      </c>
      <c r="V1607">
        <v>6.77</v>
      </c>
      <c r="W1607">
        <v>0</v>
      </c>
      <c r="X1607">
        <v>0</v>
      </c>
      <c r="Y1607">
        <v>0</v>
      </c>
      <c r="Z1607">
        <v>1926771</v>
      </c>
      <c r="AA1607">
        <v>1244561.5</v>
      </c>
      <c r="AB1607">
        <v>1185656.5587390219</v>
      </c>
      <c r="AC1607">
        <v>536862.8143594875</v>
      </c>
      <c r="AD1607">
        <v>293.72447805306933</v>
      </c>
      <c r="AE1607" t="s">
        <v>120</v>
      </c>
      <c r="AF1607" t="s">
        <v>81</v>
      </c>
      <c r="AG1607">
        <v>0.40477398037910461</v>
      </c>
      <c r="AH1607">
        <v>0.16776394844055176</v>
      </c>
      <c r="AI1607">
        <v>7.2417236864566803E-2</v>
      </c>
      <c r="AJ1607">
        <v>1.3799999840557575E-2</v>
      </c>
      <c r="AM1607">
        <v>0.11347240954637527</v>
      </c>
      <c r="AN1607">
        <v>5.4291538894176483E-2</v>
      </c>
      <c r="AO1607">
        <v>4.8758763819932938E-2</v>
      </c>
      <c r="AP1607">
        <v>0.34227466583251953</v>
      </c>
      <c r="AQ1607">
        <v>4.6562224626541138E-2</v>
      </c>
      <c r="AU1607">
        <v>3.2800000160932541E-2</v>
      </c>
      <c r="AV1607">
        <v>6.2499295920133591E-2</v>
      </c>
      <c r="AW1607">
        <v>0.20787815749645233</v>
      </c>
      <c r="AX1607">
        <v>0.24012812972068787</v>
      </c>
      <c r="AY1607">
        <v>4.3108619749546051E-2</v>
      </c>
    </row>
    <row r="1608" spans="1:51" hidden="1" x14ac:dyDescent="0.45">
      <c r="A1608">
        <v>2006</v>
      </c>
      <c r="B1608" t="s">
        <v>67</v>
      </c>
      <c r="C1608" t="s">
        <v>85</v>
      </c>
      <c r="D1608">
        <v>142</v>
      </c>
      <c r="E1608">
        <v>4610.82</v>
      </c>
      <c r="F1608">
        <v>27921.174541621665</v>
      </c>
      <c r="G1608">
        <v>101.57372189734004</v>
      </c>
      <c r="H1608">
        <v>100</v>
      </c>
      <c r="I1608">
        <v>2180800</v>
      </c>
      <c r="J1608">
        <v>0.24171448536368692</v>
      </c>
      <c r="K1608">
        <v>140.64304200676887</v>
      </c>
      <c r="L1608">
        <v>352177.39200000005</v>
      </c>
      <c r="M1608">
        <v>411756</v>
      </c>
      <c r="N1608">
        <v>782943</v>
      </c>
      <c r="O1608">
        <v>74162.083333333328</v>
      </c>
      <c r="P1608">
        <v>1148376.9166666667</v>
      </c>
      <c r="Q1608">
        <v>2.8075000000000001</v>
      </c>
      <c r="R1608">
        <v>3.9341699999999999</v>
      </c>
      <c r="S1608">
        <v>0.53311708261456103</v>
      </c>
      <c r="T1608">
        <v>1133086</v>
      </c>
      <c r="U1608">
        <v>732537</v>
      </c>
      <c r="V1608">
        <v>6.26</v>
      </c>
      <c r="W1608">
        <v>0</v>
      </c>
      <c r="X1608">
        <v>0</v>
      </c>
      <c r="Y1608">
        <v>0</v>
      </c>
      <c r="Z1608">
        <v>2233829</v>
      </c>
      <c r="AA1608">
        <v>1504576.25</v>
      </c>
      <c r="AB1608">
        <v>1356729.9071839307</v>
      </c>
      <c r="AC1608">
        <v>627349.14748019143</v>
      </c>
      <c r="AD1608">
        <v>341.79871128491561</v>
      </c>
      <c r="AE1608" t="s">
        <v>120</v>
      </c>
      <c r="AF1608" t="s">
        <v>81</v>
      </c>
      <c r="AG1608">
        <v>0.32435116171836853</v>
      </c>
      <c r="AH1608">
        <v>0.215457484126091</v>
      </c>
      <c r="AI1608">
        <v>-5.3893248550593853E-3</v>
      </c>
      <c r="AJ1608">
        <v>2.0199999213218689E-2</v>
      </c>
      <c r="AM1608">
        <v>0.16367405652999878</v>
      </c>
      <c r="AN1608">
        <v>5.1783423870801926E-2</v>
      </c>
      <c r="AO1608">
        <v>4.4499937444925308E-2</v>
      </c>
      <c r="AP1608">
        <v>0.28385290503501892</v>
      </c>
      <c r="AQ1608">
        <v>3.1544290482997894E-2</v>
      </c>
      <c r="AU1608">
        <v>3.9341699331998825E-2</v>
      </c>
      <c r="AV1608">
        <v>4.049823060631752E-2</v>
      </c>
      <c r="AW1608">
        <v>0.20737576484680176</v>
      </c>
      <c r="AX1608">
        <v>0.25315755605697632</v>
      </c>
      <c r="AY1608">
        <v>7.4053369462490082E-3</v>
      </c>
    </row>
    <row r="1609" spans="1:51" hidden="1" x14ac:dyDescent="0.45">
      <c r="A1609">
        <v>2007</v>
      </c>
      <c r="B1609" t="s">
        <v>67</v>
      </c>
      <c r="C1609" t="s">
        <v>85</v>
      </c>
      <c r="D1609">
        <v>142</v>
      </c>
      <c r="E1609">
        <v>4627.9260000000004</v>
      </c>
      <c r="F1609">
        <v>28555.954822134299</v>
      </c>
      <c r="G1609">
        <v>103.52894203861764</v>
      </c>
      <c r="H1609">
        <v>104.22438983151186</v>
      </c>
      <c r="I1609">
        <v>2306450</v>
      </c>
      <c r="J1609">
        <v>0.27289997153023093</v>
      </c>
      <c r="K1609">
        <v>141.66832570177186</v>
      </c>
      <c r="L1609">
        <v>282124.96399999998</v>
      </c>
      <c r="M1609">
        <v>468919</v>
      </c>
      <c r="N1609">
        <v>795365</v>
      </c>
      <c r="O1609">
        <v>77314.166666666672</v>
      </c>
      <c r="P1609">
        <v>1335364.75</v>
      </c>
      <c r="Q1609">
        <v>4.5791666666666666</v>
      </c>
      <c r="R1609">
        <v>4.7808299999999999</v>
      </c>
      <c r="S1609">
        <v>0.5030857431736967</v>
      </c>
      <c r="T1609">
        <v>1191652</v>
      </c>
      <c r="U1609">
        <v>778943</v>
      </c>
      <c r="V1609">
        <v>5.41</v>
      </c>
      <c r="W1609">
        <v>0</v>
      </c>
      <c r="X1609">
        <v>0</v>
      </c>
      <c r="Y1609">
        <v>0</v>
      </c>
      <c r="Z1609">
        <v>2599722</v>
      </c>
      <c r="AA1609">
        <v>1776665.2947485026</v>
      </c>
      <c r="AB1609">
        <v>1546488.1781885256</v>
      </c>
      <c r="AC1609">
        <v>759602.37682459387</v>
      </c>
      <c r="AD1609">
        <v>382.57423500218647</v>
      </c>
      <c r="AE1609" t="s">
        <v>120</v>
      </c>
      <c r="AF1609" t="s">
        <v>81</v>
      </c>
      <c r="AG1609">
        <v>0.11461077630519867</v>
      </c>
      <c r="AH1609">
        <v>0.16475901007652283</v>
      </c>
      <c r="AI1609">
        <v>1.1821378022432327E-2</v>
      </c>
      <c r="AJ1609">
        <v>3.4699998795986176E-2</v>
      </c>
      <c r="AM1609">
        <v>0.11929526180028915</v>
      </c>
      <c r="AN1609">
        <v>4.5463744550943375E-2</v>
      </c>
      <c r="AO1609">
        <v>4.0618188679218292E-2</v>
      </c>
      <c r="AP1609">
        <v>8.0536700785160065E-2</v>
      </c>
      <c r="AQ1609">
        <v>3.1534392386674881E-2</v>
      </c>
      <c r="AU1609">
        <v>4.7808300703763962E-2</v>
      </c>
      <c r="AV1609">
        <v>3.4074068069458008E-2</v>
      </c>
      <c r="AW1609">
        <v>0.12551753222942352</v>
      </c>
      <c r="AX1609">
        <v>0.14717958867549896</v>
      </c>
      <c r="AY1609">
        <v>2.3260688409209251E-2</v>
      </c>
    </row>
    <row r="1610" spans="1:51" hidden="1" x14ac:dyDescent="0.45">
      <c r="A1610">
        <v>2008</v>
      </c>
      <c r="B1610" t="s">
        <v>67</v>
      </c>
      <c r="C1610" t="s">
        <v>85</v>
      </c>
      <c r="D1610">
        <v>142</v>
      </c>
      <c r="E1610">
        <v>4644.4570000000003</v>
      </c>
      <c r="F1610">
        <v>28464.308014279377</v>
      </c>
      <c r="G1610">
        <v>102.73822796063683</v>
      </c>
      <c r="H1610">
        <v>104.65857704112391</v>
      </c>
      <c r="I1610">
        <v>2559910</v>
      </c>
      <c r="J1610">
        <v>0.26017932125064291</v>
      </c>
      <c r="K1610">
        <v>147.00378260003987</v>
      </c>
      <c r="L1610">
        <v>401163.49609999999</v>
      </c>
      <c r="M1610">
        <v>504480</v>
      </c>
      <c r="N1610">
        <v>953153</v>
      </c>
      <c r="O1610">
        <v>96754.5</v>
      </c>
      <c r="P1610">
        <v>1459602.0833333333</v>
      </c>
      <c r="Q1610">
        <v>5.2649999999999988</v>
      </c>
      <c r="R1610">
        <v>4.3466699999999996</v>
      </c>
      <c r="S1610">
        <v>0.48091685892572955</v>
      </c>
      <c r="T1610">
        <v>1347016</v>
      </c>
      <c r="U1610">
        <v>833004</v>
      </c>
      <c r="V1610">
        <v>7</v>
      </c>
      <c r="W1610">
        <v>0</v>
      </c>
      <c r="X1610">
        <v>0</v>
      </c>
      <c r="Y1610">
        <v>0</v>
      </c>
      <c r="Z1610">
        <v>2805667</v>
      </c>
      <c r="AA1610">
        <v>1898127.7715354641</v>
      </c>
      <c r="AB1610">
        <v>1629635.3912791426</v>
      </c>
      <c r="AC1610">
        <v>870262.21405025828</v>
      </c>
      <c r="AD1610">
        <v>365.25132904060479</v>
      </c>
      <c r="AE1610" t="s">
        <v>120</v>
      </c>
      <c r="AF1610" t="s">
        <v>81</v>
      </c>
      <c r="AG1610">
        <v>-0.54061490297317505</v>
      </c>
      <c r="AH1610">
        <v>-4.0023848414421082E-3</v>
      </c>
      <c r="AI1610">
        <v>0.12445572018623352</v>
      </c>
      <c r="AJ1610">
        <v>4.9800001084804535E-2</v>
      </c>
      <c r="AM1610">
        <v>-4.5280128717422485E-2</v>
      </c>
      <c r="AN1610">
        <v>4.1277743875980377E-2</v>
      </c>
      <c r="AO1610">
        <v>4.3235450983047485E-2</v>
      </c>
      <c r="AP1610">
        <v>-0.55668556690216064</v>
      </c>
      <c r="AQ1610">
        <v>3.6251265555620193E-2</v>
      </c>
      <c r="AU1610">
        <v>4.3466698378324509E-2</v>
      </c>
      <c r="AV1610">
        <v>1.6070708632469177E-2</v>
      </c>
      <c r="AW1610">
        <v>-7.3723390698432922E-2</v>
      </c>
      <c r="AX1610">
        <v>-0.11316576600074768</v>
      </c>
      <c r="AY1610">
        <v>8.7127864360809326E-2</v>
      </c>
    </row>
    <row r="1611" spans="1:51" hidden="1" x14ac:dyDescent="0.45">
      <c r="A1611">
        <v>2009</v>
      </c>
      <c r="B1611" t="s">
        <v>67</v>
      </c>
      <c r="C1611" t="s">
        <v>85</v>
      </c>
      <c r="D1611">
        <v>142</v>
      </c>
      <c r="E1611">
        <v>4698.7894821391274</v>
      </c>
      <c r="F1611">
        <v>27893.199071352246</v>
      </c>
      <c r="G1611">
        <v>99.735128208842241</v>
      </c>
      <c r="H1611">
        <v>103.37640496242132</v>
      </c>
      <c r="I1611">
        <v>2382330</v>
      </c>
      <c r="J1611">
        <v>0.24781474899349631</v>
      </c>
      <c r="K1611">
        <v>150.18913000199089</v>
      </c>
      <c r="L1611">
        <v>253170.20910000001</v>
      </c>
      <c r="M1611">
        <v>430362</v>
      </c>
      <c r="N1611">
        <v>731306</v>
      </c>
      <c r="O1611">
        <v>128742.16666666667</v>
      </c>
      <c r="P1611">
        <v>1511496.75</v>
      </c>
      <c r="Q1611">
        <v>1.7599999999999998</v>
      </c>
      <c r="R1611">
        <v>3.3158300000000001</v>
      </c>
      <c r="S1611">
        <v>0.42839585615762721</v>
      </c>
      <c r="T1611">
        <v>1169860</v>
      </c>
      <c r="U1611">
        <v>895340</v>
      </c>
      <c r="V1611">
        <v>5.78</v>
      </c>
      <c r="W1611">
        <v>0</v>
      </c>
      <c r="X1611">
        <v>0</v>
      </c>
      <c r="Y1611">
        <v>0</v>
      </c>
      <c r="Z1611">
        <v>2879838</v>
      </c>
      <c r="AA1611">
        <v>2102840.1547519309</v>
      </c>
      <c r="AB1611">
        <v>1943154.6823125957</v>
      </c>
      <c r="AC1611">
        <v>1019532.2500391526</v>
      </c>
      <c r="AD1611">
        <v>370.20828120094143</v>
      </c>
      <c r="AE1611" t="s">
        <v>120</v>
      </c>
      <c r="AF1611" t="s">
        <v>81</v>
      </c>
      <c r="AG1611">
        <v>0.64781796932220459</v>
      </c>
      <c r="AH1611">
        <v>5.7676885277032852E-2</v>
      </c>
      <c r="AI1611">
        <v>1.8877530470490456E-2</v>
      </c>
      <c r="AJ1611">
        <v>2.4299999698996544E-2</v>
      </c>
      <c r="AM1611">
        <v>1.3571489602327347E-2</v>
      </c>
      <c r="AN1611">
        <v>4.4105395674705505E-2</v>
      </c>
      <c r="AO1611">
        <v>4.3514832854270935E-2</v>
      </c>
      <c r="AP1611">
        <v>0.60115683078765869</v>
      </c>
      <c r="AQ1611">
        <v>2.9142159968614578E-2</v>
      </c>
      <c r="AU1611">
        <v>3.3158298581838608E-2</v>
      </c>
      <c r="AV1611">
        <v>4.6661168336868286E-2</v>
      </c>
      <c r="AW1611">
        <v>0.17863881587982178</v>
      </c>
      <c r="AX1611">
        <v>0.21017365157604218</v>
      </c>
      <c r="AY1611">
        <v>2.15887650847435E-2</v>
      </c>
    </row>
    <row r="1612" spans="1:51" hidden="1" x14ac:dyDescent="0.45">
      <c r="A1612">
        <v>2010</v>
      </c>
      <c r="B1612" t="s">
        <v>67</v>
      </c>
      <c r="C1612" t="s">
        <v>85</v>
      </c>
      <c r="D1612">
        <v>142</v>
      </c>
      <c r="E1612">
        <v>4761.8539703363285</v>
      </c>
      <c r="F1612">
        <v>27987.201447294981</v>
      </c>
      <c r="G1612">
        <v>99.18175864772823</v>
      </c>
      <c r="H1612">
        <v>105.93732183694613</v>
      </c>
      <c r="I1612">
        <v>2587673</v>
      </c>
      <c r="J1612">
        <v>0.25353877801110308</v>
      </c>
      <c r="K1612">
        <v>153.79255425044795</v>
      </c>
      <c r="L1612">
        <v>277707.07049999997</v>
      </c>
      <c r="M1612">
        <v>467285</v>
      </c>
      <c r="N1612">
        <v>788120</v>
      </c>
      <c r="O1612">
        <v>99742.333333333328</v>
      </c>
      <c r="P1612">
        <v>1559178.75</v>
      </c>
      <c r="Q1612">
        <v>2.0166666666666671</v>
      </c>
      <c r="R1612">
        <v>2.7708300000000001</v>
      </c>
      <c r="S1612">
        <v>0.42539636185839058</v>
      </c>
      <c r="T1612">
        <v>1236045</v>
      </c>
      <c r="U1612">
        <v>928463</v>
      </c>
      <c r="V1612">
        <v>5.86</v>
      </c>
      <c r="W1612">
        <v>0</v>
      </c>
      <c r="X1612">
        <v>0</v>
      </c>
      <c r="Y1612">
        <v>0</v>
      </c>
      <c r="Z1612">
        <v>2848298</v>
      </c>
      <c r="AA1612">
        <v>2058951.6776683652</v>
      </c>
      <c r="AB1612">
        <v>1919303.2052911441</v>
      </c>
      <c r="AC1612">
        <v>972897.57452914154</v>
      </c>
      <c r="AD1612">
        <v>402.22122483327297</v>
      </c>
      <c r="AE1612" t="s">
        <v>120</v>
      </c>
      <c r="AF1612" t="s">
        <v>81</v>
      </c>
      <c r="AG1612">
        <v>0.18347463011741638</v>
      </c>
      <c r="AH1612">
        <v>0.13144402205944061</v>
      </c>
      <c r="AI1612">
        <v>8.1903345882892609E-2</v>
      </c>
      <c r="AJ1612">
        <v>2.0899999886751175E-2</v>
      </c>
      <c r="AM1612">
        <v>8.64730104804039E-2</v>
      </c>
      <c r="AN1612">
        <v>4.4971011579036713E-2</v>
      </c>
      <c r="AO1612">
        <v>4.139174148440361E-2</v>
      </c>
      <c r="AP1612">
        <v>0.14222510159015656</v>
      </c>
      <c r="AQ1612">
        <v>3.6113306879997253E-2</v>
      </c>
      <c r="AU1612">
        <v>2.7708299458026886E-2</v>
      </c>
      <c r="AV1612">
        <v>4.1249524801969528E-2</v>
      </c>
      <c r="AW1612">
        <v>0.13171973824501038</v>
      </c>
      <c r="AX1612">
        <v>0.14676587283611298</v>
      </c>
      <c r="AY1612">
        <v>5.1401674747467041E-2</v>
      </c>
    </row>
    <row r="1613" spans="1:51" hidden="1" x14ac:dyDescent="0.45">
      <c r="A1613">
        <v>2011</v>
      </c>
      <c r="B1613" t="s">
        <v>67</v>
      </c>
      <c r="C1613" t="s">
        <v>85</v>
      </c>
      <c r="D1613">
        <v>142</v>
      </c>
      <c r="E1613">
        <v>4824.9184585335288</v>
      </c>
      <c r="F1613">
        <v>28465.385063136229</v>
      </c>
      <c r="G1613">
        <v>98.855050277538709</v>
      </c>
      <c r="H1613">
        <v>107.02842570183451</v>
      </c>
      <c r="I1613">
        <v>2792028</v>
      </c>
      <c r="J1613">
        <v>0.25835744113571296</v>
      </c>
      <c r="K1613">
        <v>155.79636603221275</v>
      </c>
      <c r="L1613">
        <v>344899.21883999999</v>
      </c>
      <c r="M1613">
        <v>508628</v>
      </c>
      <c r="N1613">
        <v>898593</v>
      </c>
      <c r="O1613">
        <v>107457.58333333333</v>
      </c>
      <c r="P1613">
        <v>1664592.1666666667</v>
      </c>
      <c r="Q1613">
        <v>2.1883333333333335</v>
      </c>
      <c r="R1613">
        <v>2.55667</v>
      </c>
      <c r="S1613">
        <v>0.27904420599095314</v>
      </c>
      <c r="T1613">
        <v>1380934</v>
      </c>
      <c r="U1613">
        <v>985956</v>
      </c>
      <c r="V1613">
        <v>5.99</v>
      </c>
      <c r="W1613">
        <v>0</v>
      </c>
      <c r="X1613">
        <v>0</v>
      </c>
      <c r="Y1613">
        <v>0</v>
      </c>
      <c r="Z1613">
        <v>2926591</v>
      </c>
      <c r="AA1613">
        <v>2075530.7030792553</v>
      </c>
      <c r="AB1613">
        <v>1904536.0010368112</v>
      </c>
      <c r="AC1613">
        <v>957290.17439740896</v>
      </c>
      <c r="AD1613">
        <v>438.90229564347408</v>
      </c>
      <c r="AE1613" t="s">
        <v>120</v>
      </c>
      <c r="AF1613" t="s">
        <v>81</v>
      </c>
      <c r="AG1613">
        <v>-0.1245565339922905</v>
      </c>
      <c r="AH1613">
        <v>0.13358636200428009</v>
      </c>
      <c r="AI1613">
        <v>0.15301103889942169</v>
      </c>
      <c r="AJ1613">
        <v>2.3600000888109207E-2</v>
      </c>
      <c r="AM1613">
        <v>9.1196134686470032E-2</v>
      </c>
      <c r="AN1613">
        <v>4.239022359251976E-2</v>
      </c>
      <c r="AO1613">
        <v>3.8847483694553375E-2</v>
      </c>
      <c r="AP1613">
        <v>-0.13354180753231049</v>
      </c>
      <c r="AQ1613">
        <v>1.0370115749537945E-2</v>
      </c>
      <c r="AU1613">
        <v>2.5566700845956802E-2</v>
      </c>
      <c r="AV1613">
        <v>8.9852716773748398E-3</v>
      </c>
      <c r="AW1613">
        <v>7.6748616993427277E-2</v>
      </c>
      <c r="AX1613">
        <v>7.5210049748420715E-2</v>
      </c>
      <c r="AY1613">
        <v>8.83055180311203E-2</v>
      </c>
    </row>
    <row r="1614" spans="1:51" hidden="1" x14ac:dyDescent="0.45">
      <c r="A1614">
        <v>2012</v>
      </c>
      <c r="B1614" t="s">
        <v>67</v>
      </c>
      <c r="C1614" t="s">
        <v>85</v>
      </c>
      <c r="D1614">
        <v>142</v>
      </c>
      <c r="E1614">
        <v>4887.9829467307291</v>
      </c>
      <c r="F1614">
        <v>29401.686151589402</v>
      </c>
      <c r="G1614">
        <v>100.22049610901601</v>
      </c>
      <c r="H1614">
        <v>109.3002946958962</v>
      </c>
      <c r="I1614">
        <v>2962413</v>
      </c>
      <c r="J1614">
        <v>0.26527616275148319</v>
      </c>
      <c r="K1614">
        <v>156.79827192309517</v>
      </c>
      <c r="L1614">
        <v>368227.93589999998</v>
      </c>
      <c r="M1614">
        <v>507649</v>
      </c>
      <c r="N1614">
        <v>935720</v>
      </c>
      <c r="O1614">
        <v>93386.083333333328</v>
      </c>
      <c r="P1614">
        <v>1734498.4166666667</v>
      </c>
      <c r="Q1614">
        <v>1.5250000000000001</v>
      </c>
      <c r="R1614">
        <v>1.5741700000000001</v>
      </c>
      <c r="S1614">
        <v>0.29376202549051622</v>
      </c>
      <c r="T1614">
        <v>1459013</v>
      </c>
      <c r="U1614">
        <v>1031339</v>
      </c>
      <c r="V1614">
        <v>5.57</v>
      </c>
      <c r="W1614">
        <v>0</v>
      </c>
      <c r="X1614">
        <v>0</v>
      </c>
      <c r="Y1614">
        <v>0</v>
      </c>
      <c r="Z1614">
        <v>2975919</v>
      </c>
      <c r="AA1614">
        <v>2177695.7341760001</v>
      </c>
      <c r="AB1614">
        <v>1913318.3461461843</v>
      </c>
      <c r="AC1614">
        <v>992465.55367047049</v>
      </c>
      <c r="AD1614">
        <v>469.15087096998519</v>
      </c>
      <c r="AE1614" t="s">
        <v>120</v>
      </c>
      <c r="AF1614" t="s">
        <v>81</v>
      </c>
      <c r="AG1614">
        <v>0.15363034605979919</v>
      </c>
      <c r="AH1614">
        <v>0.10843972861766815</v>
      </c>
      <c r="AI1614">
        <v>6.1673354357481003E-2</v>
      </c>
      <c r="AJ1614">
        <v>2.4000000208616257E-2</v>
      </c>
      <c r="AM1614">
        <v>6.891971081495285E-2</v>
      </c>
      <c r="AN1614">
        <v>3.9520014077425003E-2</v>
      </c>
      <c r="AO1614">
        <v>3.6971919238567352E-2</v>
      </c>
      <c r="AP1614">
        <v>6.3896976411342621E-2</v>
      </c>
      <c r="AQ1614">
        <v>8.4344036877155304E-2</v>
      </c>
      <c r="AU1614">
        <v>1.5741700306534767E-2</v>
      </c>
      <c r="AV1614">
        <v>8.9733362197875977E-2</v>
      </c>
      <c r="AW1614">
        <v>0.1090112030506134</v>
      </c>
      <c r="AX1614">
        <v>0.11836394667625427</v>
      </c>
      <c r="AY1614">
        <v>4.283667728304863E-2</v>
      </c>
    </row>
    <row r="1615" spans="1:51" hidden="1" x14ac:dyDescent="0.45">
      <c r="A1615">
        <v>2013</v>
      </c>
      <c r="B1615" t="s">
        <v>67</v>
      </c>
      <c r="C1615" t="s">
        <v>85</v>
      </c>
      <c r="D1615">
        <v>142</v>
      </c>
      <c r="E1615">
        <v>4944.2558746605391</v>
      </c>
      <c r="F1615">
        <v>29830.485416326068</v>
      </c>
      <c r="G1615">
        <v>100.05009734124862</v>
      </c>
      <c r="H1615">
        <v>111.02687829242683</v>
      </c>
      <c r="I1615">
        <v>3069263</v>
      </c>
      <c r="J1615">
        <v>0.28292450373940831</v>
      </c>
      <c r="K1615">
        <v>160.13795822603649</v>
      </c>
      <c r="L1615">
        <v>314046.99015999999</v>
      </c>
      <c r="M1615">
        <v>528783</v>
      </c>
      <c r="N1615">
        <v>899351</v>
      </c>
      <c r="O1615">
        <v>95888.25</v>
      </c>
      <c r="P1615">
        <v>1812812.0833333333</v>
      </c>
      <c r="Q1615">
        <v>1.4858333333333333</v>
      </c>
      <c r="R1615">
        <v>1.91916666666667</v>
      </c>
      <c r="S1615">
        <v>0.29808350426670333</v>
      </c>
      <c r="T1615">
        <v>1447276</v>
      </c>
      <c r="U1615">
        <v>1092764</v>
      </c>
      <c r="V1615">
        <v>6.08</v>
      </c>
      <c r="W1615">
        <v>0</v>
      </c>
      <c r="X1615">
        <v>0</v>
      </c>
      <c r="Y1615">
        <v>0</v>
      </c>
      <c r="Z1615">
        <v>3270985</v>
      </c>
      <c r="AA1615">
        <v>2368008.1729926942</v>
      </c>
      <c r="AB1615">
        <v>2077234.0466611583</v>
      </c>
      <c r="AC1615">
        <v>1059667.1160218257</v>
      </c>
      <c r="AD1615">
        <v>488.1645942563859</v>
      </c>
      <c r="AE1615" t="s">
        <v>120</v>
      </c>
      <c r="AF1615" t="s">
        <v>81</v>
      </c>
      <c r="AG1615">
        <v>0.23592065274715424</v>
      </c>
      <c r="AH1615">
        <v>7.8610979020595551E-2</v>
      </c>
      <c r="AI1615">
        <v>-4.8399299383163452E-2</v>
      </c>
      <c r="AJ1615">
        <v>2.2600000724196434E-2</v>
      </c>
      <c r="AM1615">
        <v>4.0527664124965668E-2</v>
      </c>
      <c r="AN1615">
        <v>3.8083314895629883E-2</v>
      </c>
      <c r="AO1615">
        <v>3.6600001156330109E-2</v>
      </c>
      <c r="AP1615">
        <v>0.18757951259613037</v>
      </c>
      <c r="AQ1615">
        <v>4.0705602616071701E-2</v>
      </c>
      <c r="AU1615">
        <v>1.9191667437553406E-2</v>
      </c>
      <c r="AV1615">
        <v>4.8341140151023865E-2</v>
      </c>
      <c r="AW1615">
        <v>0.1012696698307991</v>
      </c>
      <c r="AX1615">
        <v>0.11711523681879044</v>
      </c>
      <c r="AY1615">
        <v>-1.2899649329483509E-2</v>
      </c>
    </row>
    <row r="1616" spans="1:51" hidden="1" x14ac:dyDescent="0.45">
      <c r="A1616">
        <v>2014</v>
      </c>
      <c r="B1616" t="s">
        <v>67</v>
      </c>
      <c r="C1616" t="s">
        <v>85</v>
      </c>
      <c r="D1616">
        <v>142</v>
      </c>
      <c r="E1616">
        <v>5002.4692483810322</v>
      </c>
      <c r="F1616">
        <v>30587.524182415182</v>
      </c>
      <c r="G1616">
        <v>100.88208081805126</v>
      </c>
      <c r="H1616">
        <v>112.07626303671159</v>
      </c>
      <c r="I1616">
        <v>3149939</v>
      </c>
      <c r="J1616">
        <v>0.28425831060351825</v>
      </c>
      <c r="K1616">
        <v>163.47764452897781</v>
      </c>
      <c r="L1616">
        <v>347060.27902000002</v>
      </c>
      <c r="M1616">
        <v>553738</v>
      </c>
      <c r="N1616">
        <v>894513</v>
      </c>
      <c r="O1616">
        <v>116132.16666666667</v>
      </c>
      <c r="P1616">
        <v>1921447.0833333333</v>
      </c>
      <c r="Q1616">
        <v>1.4683333333333335</v>
      </c>
      <c r="R1616">
        <v>1.76</v>
      </c>
      <c r="S1616">
        <v>0.28208</v>
      </c>
      <c r="T1616">
        <v>1469741</v>
      </c>
      <c r="U1616">
        <v>1171286</v>
      </c>
      <c r="V1616">
        <v>7.43</v>
      </c>
      <c r="W1616">
        <v>0</v>
      </c>
      <c r="X1616">
        <v>0</v>
      </c>
      <c r="Y1616">
        <v>0</v>
      </c>
      <c r="Z1616">
        <v>3320195.804768357</v>
      </c>
      <c r="AA1616">
        <v>2405812.2206649818</v>
      </c>
      <c r="AB1616">
        <v>2206279.0213640262</v>
      </c>
      <c r="AC1616">
        <v>1113916.7834043307</v>
      </c>
      <c r="AD1616">
        <v>501.49605527671588</v>
      </c>
      <c r="AE1616" t="s">
        <v>120</v>
      </c>
      <c r="AF1616" t="s">
        <v>81</v>
      </c>
      <c r="AG1616">
        <v>4.9520824104547501E-2</v>
      </c>
      <c r="AH1616">
        <v>6.4907848834991455E-2</v>
      </c>
      <c r="AI1616">
        <v>0.15951099991798401</v>
      </c>
      <c r="AJ1616">
        <v>2.1299999207258224E-2</v>
      </c>
      <c r="AM1616">
        <v>2.730935625731945E-2</v>
      </c>
      <c r="AN1616">
        <v>3.7598490715026855E-2</v>
      </c>
      <c r="AO1616">
        <v>3.6598995327949524E-2</v>
      </c>
      <c r="AP1616">
        <v>0</v>
      </c>
      <c r="AQ1616">
        <v>4.9520824104547501E-2</v>
      </c>
      <c r="AU1616">
        <v>1.7599999904632568E-2</v>
      </c>
      <c r="AV1616">
        <v>4.9520824104547501E-2</v>
      </c>
      <c r="AW1616">
        <v>6.4560823142528534E-2</v>
      </c>
      <c r="AX1616">
        <v>6.1160806566476822E-2</v>
      </c>
      <c r="AY1616">
        <v>9.0405501425266266E-2</v>
      </c>
    </row>
    <row r="1617" spans="1:51" hidden="1" x14ac:dyDescent="0.45">
      <c r="A1617">
        <v>2015</v>
      </c>
      <c r="B1617" t="s">
        <v>67</v>
      </c>
      <c r="C1617" t="s">
        <v>85</v>
      </c>
      <c r="D1617">
        <v>142</v>
      </c>
      <c r="E1617">
        <v>5050.0101702527681</v>
      </c>
      <c r="F1617">
        <v>31210.717304457889</v>
      </c>
      <c r="G1617">
        <v>101.8189677323479</v>
      </c>
      <c r="H1617">
        <v>113.83306576976489</v>
      </c>
      <c r="I1617">
        <v>3119668</v>
      </c>
      <c r="J1617">
        <v>0.28208</v>
      </c>
      <c r="K1617">
        <v>166.98431514706618</v>
      </c>
      <c r="L1617">
        <v>270194.44547999999</v>
      </c>
      <c r="M1617">
        <v>609693</v>
      </c>
      <c r="N1617">
        <v>832344</v>
      </c>
      <c r="O1617">
        <v>88461</v>
      </c>
      <c r="P1617">
        <v>1919806</v>
      </c>
      <c r="Q1617">
        <v>1.0058333333333334</v>
      </c>
      <c r="R1617">
        <v>0.96750000000000003</v>
      </c>
      <c r="S1617">
        <v>0.33203000000000005</v>
      </c>
      <c r="T1617">
        <v>1440111</v>
      </c>
      <c r="U1617">
        <v>1241385</v>
      </c>
      <c r="V1617">
        <v>8.81</v>
      </c>
      <c r="W1617">
        <v>0</v>
      </c>
      <c r="X1617">
        <v>0</v>
      </c>
      <c r="Y1617">
        <v>0</v>
      </c>
      <c r="Z1617">
        <v>3516784.7594561451</v>
      </c>
      <c r="AA1617">
        <v>2518887.6087049805</v>
      </c>
      <c r="AB1617">
        <v>2342596.9497874328</v>
      </c>
      <c r="AC1617">
        <v>1174187.8096687123</v>
      </c>
      <c r="AD1617">
        <v>532.09285120954178</v>
      </c>
      <c r="AE1617" t="s">
        <v>120</v>
      </c>
      <c r="AF1617" t="s">
        <v>81</v>
      </c>
      <c r="AG1617">
        <v>5.9405595064163208E-2</v>
      </c>
      <c r="AH1617">
        <v>9.8494857549667358E-2</v>
      </c>
      <c r="AI1617">
        <v>2.5012098252773285E-2</v>
      </c>
      <c r="AJ1617">
        <v>1.4100000262260437E-2</v>
      </c>
      <c r="AM1617">
        <v>6.1011038720607758E-2</v>
      </c>
      <c r="AN1617">
        <v>3.7483815103769302E-2</v>
      </c>
      <c r="AO1617">
        <v>3.5328391939401627E-2</v>
      </c>
      <c r="AP1617">
        <v>2.2462427616119385E-2</v>
      </c>
      <c r="AQ1617">
        <v>3.6131568253040314E-2</v>
      </c>
      <c r="AU1617">
        <v>9.674999862909317E-3</v>
      </c>
      <c r="AV1617">
        <v>3.6943171173334122E-2</v>
      </c>
      <c r="AW1617">
        <v>7.9492926597595215E-2</v>
      </c>
      <c r="AX1617">
        <v>8.8681988418102264E-2</v>
      </c>
      <c r="AY1617">
        <v>1.9556049257516861E-2</v>
      </c>
    </row>
    <row r="1618" spans="1:51" hidden="1" x14ac:dyDescent="0.45">
      <c r="A1618">
        <v>2016</v>
      </c>
      <c r="B1618" t="s">
        <v>67</v>
      </c>
      <c r="C1618" t="s">
        <v>85</v>
      </c>
      <c r="D1618">
        <v>142</v>
      </c>
      <c r="E1618">
        <v>5095.6106463338201</v>
      </c>
      <c r="F1618">
        <v>31658.686152366394</v>
      </c>
      <c r="G1618">
        <v>102.02776538037172</v>
      </c>
      <c r="H1618">
        <v>114.52913643868726</v>
      </c>
      <c r="I1618">
        <v>3111962</v>
      </c>
      <c r="J1618">
        <v>0.29078999999999999</v>
      </c>
      <c r="K1618">
        <v>172.99575049236057</v>
      </c>
      <c r="L1618">
        <v>154820.10949999999</v>
      </c>
      <c r="M1618">
        <v>603977.80000000005</v>
      </c>
      <c r="N1618">
        <v>739310.01</v>
      </c>
      <c r="O1618">
        <v>87571.166666666701</v>
      </c>
      <c r="P1618">
        <v>1980907.25</v>
      </c>
      <c r="Q1618">
        <v>0.54583333333333328</v>
      </c>
      <c r="R1618">
        <v>0.84</v>
      </c>
      <c r="S1618">
        <v>0.33100000000000002</v>
      </c>
      <c r="T1618">
        <v>1426436</v>
      </c>
      <c r="U1618">
        <v>1289796</v>
      </c>
      <c r="V1618">
        <v>8.6199999999999992</v>
      </c>
      <c r="W1618">
        <v>0</v>
      </c>
      <c r="X1618">
        <v>0</v>
      </c>
      <c r="Y1618">
        <v>0</v>
      </c>
      <c r="Z1618">
        <v>3682134.3177021267</v>
      </c>
      <c r="AA1618">
        <v>2687327.826004874</v>
      </c>
      <c r="AB1618">
        <v>2491006.1434647981</v>
      </c>
      <c r="AC1618">
        <v>1191128.1742373286</v>
      </c>
      <c r="AD1618">
        <v>569.43668332413665</v>
      </c>
      <c r="AE1618" t="s">
        <v>120</v>
      </c>
      <c r="AF1618" t="s">
        <v>81</v>
      </c>
    </row>
    <row r="1619" spans="1:51" hidden="1" x14ac:dyDescent="0.45">
      <c r="A1619">
        <v>1870</v>
      </c>
      <c r="B1619" t="s">
        <v>68</v>
      </c>
      <c r="C1619" t="s">
        <v>86</v>
      </c>
      <c r="D1619">
        <v>182</v>
      </c>
      <c r="E1619">
        <v>4327</v>
      </c>
      <c r="F1619">
        <v>975.04</v>
      </c>
      <c r="G1619">
        <v>6.933669889067402</v>
      </c>
      <c r="I1619">
        <v>470</v>
      </c>
      <c r="K1619">
        <v>4.41201020724524E-2</v>
      </c>
      <c r="L1619">
        <v>-5</v>
      </c>
      <c r="M1619">
        <v>25</v>
      </c>
      <c r="N1619">
        <v>20</v>
      </c>
      <c r="O1619">
        <v>60</v>
      </c>
      <c r="P1619">
        <v>60</v>
      </c>
      <c r="R1619">
        <v>12.59435</v>
      </c>
      <c r="S1619">
        <v>0.55531914893617018</v>
      </c>
      <c r="T1619">
        <v>17</v>
      </c>
      <c r="U1619">
        <v>31</v>
      </c>
      <c r="V1619">
        <v>0.80293377347660788</v>
      </c>
      <c r="W1619">
        <v>1</v>
      </c>
      <c r="X1619">
        <v>1</v>
      </c>
      <c r="Y1619">
        <v>0</v>
      </c>
      <c r="Z1619">
        <v>12.481999999999999</v>
      </c>
      <c r="AE1619" t="s">
        <v>119</v>
      </c>
      <c r="AF1619" t="s">
        <v>90</v>
      </c>
      <c r="AQ1619">
        <v>6.8563640117645264E-2</v>
      </c>
      <c r="AU1619">
        <v>0.12594349682331085</v>
      </c>
    </row>
    <row r="1620" spans="1:51" hidden="1" x14ac:dyDescent="0.45">
      <c r="A1620">
        <v>1871</v>
      </c>
      <c r="B1620" t="s">
        <v>68</v>
      </c>
      <c r="C1620" t="s">
        <v>86</v>
      </c>
      <c r="D1620">
        <v>182</v>
      </c>
      <c r="E1620">
        <v>4353</v>
      </c>
      <c r="F1620">
        <v>932.92</v>
      </c>
      <c r="G1620">
        <v>6.6322931620577048</v>
      </c>
      <c r="I1620">
        <v>469</v>
      </c>
      <c r="K1620">
        <v>4.2927666881305039E-2</v>
      </c>
      <c r="L1620">
        <v>-6</v>
      </c>
      <c r="M1620">
        <v>27</v>
      </c>
      <c r="N1620">
        <v>21</v>
      </c>
      <c r="O1620">
        <v>65</v>
      </c>
      <c r="P1620">
        <v>65</v>
      </c>
      <c r="R1620">
        <v>10.536300000000001</v>
      </c>
      <c r="S1620">
        <v>0.65671641791044777</v>
      </c>
      <c r="T1620">
        <v>17</v>
      </c>
      <c r="U1620">
        <v>21</v>
      </c>
      <c r="V1620">
        <v>0.82406692245078195</v>
      </c>
      <c r="W1620">
        <v>1</v>
      </c>
      <c r="X1620">
        <v>1</v>
      </c>
      <c r="Y1620">
        <v>0</v>
      </c>
      <c r="Z1620">
        <v>12.585000000000001</v>
      </c>
      <c r="AE1620" t="s">
        <v>119</v>
      </c>
      <c r="AF1620" t="s">
        <v>90</v>
      </c>
      <c r="AG1620">
        <v>0.18433696031570435</v>
      </c>
      <c r="AI1620">
        <v>0.2805124819278717</v>
      </c>
      <c r="AP1620">
        <v>0.11173383891582489</v>
      </c>
      <c r="AQ1620">
        <v>6.465371698141098E-2</v>
      </c>
      <c r="AU1620">
        <v>0.10536299645900726</v>
      </c>
      <c r="AV1620">
        <v>7.1877725422382355E-2</v>
      </c>
    </row>
    <row r="1621" spans="1:51" hidden="1" x14ac:dyDescent="0.45">
      <c r="A1621">
        <v>1872</v>
      </c>
      <c r="B1621" t="s">
        <v>68</v>
      </c>
      <c r="C1621" t="s">
        <v>86</v>
      </c>
      <c r="D1621">
        <v>182</v>
      </c>
      <c r="E1621">
        <v>4379</v>
      </c>
      <c r="F1621">
        <v>954.327</v>
      </c>
      <c r="G1621">
        <v>6.7853877269758041</v>
      </c>
      <c r="I1621">
        <v>497</v>
      </c>
      <c r="K1621">
        <v>4.2927666881305039E-2</v>
      </c>
      <c r="L1621">
        <v>-6</v>
      </c>
      <c r="M1621">
        <v>29</v>
      </c>
      <c r="N1621">
        <v>23</v>
      </c>
      <c r="O1621">
        <v>69</v>
      </c>
      <c r="P1621">
        <v>69</v>
      </c>
      <c r="R1621">
        <v>8.0068000000000001</v>
      </c>
      <c r="S1621">
        <v>0.61770623742454733</v>
      </c>
      <c r="T1621">
        <v>18</v>
      </c>
      <c r="U1621">
        <v>24</v>
      </c>
      <c r="V1621">
        <v>0.82274069616089784</v>
      </c>
      <c r="W1621">
        <v>1</v>
      </c>
      <c r="X1621">
        <v>1</v>
      </c>
      <c r="Y1621">
        <v>0</v>
      </c>
      <c r="Z1621">
        <v>13.113</v>
      </c>
      <c r="AE1621" t="s">
        <v>119</v>
      </c>
      <c r="AF1621" t="s">
        <v>90</v>
      </c>
      <c r="AG1621">
        <v>0.17882004380226135</v>
      </c>
      <c r="AI1621">
        <v>0.17994758486747742</v>
      </c>
      <c r="AP1621">
        <v>0.11093128472566605</v>
      </c>
      <c r="AQ1621">
        <v>5.955992266535759E-2</v>
      </c>
      <c r="AU1621">
        <v>8.0067999660968781E-2</v>
      </c>
      <c r="AV1621">
        <v>6.6166982054710388E-2</v>
      </c>
    </row>
    <row r="1622" spans="1:51" hidden="1" x14ac:dyDescent="0.45">
      <c r="A1622">
        <v>1873</v>
      </c>
      <c r="B1622" t="s">
        <v>68</v>
      </c>
      <c r="C1622" t="s">
        <v>86</v>
      </c>
      <c r="D1622">
        <v>182</v>
      </c>
      <c r="E1622">
        <v>4405</v>
      </c>
      <c r="F1622">
        <v>988.19500000000005</v>
      </c>
      <c r="G1622">
        <v>7.0276120025764124</v>
      </c>
      <c r="I1622">
        <v>528</v>
      </c>
      <c r="K1622">
        <v>5.6640671579499702E-2</v>
      </c>
      <c r="L1622">
        <v>-10</v>
      </c>
      <c r="M1622">
        <v>34</v>
      </c>
      <c r="N1622">
        <v>24</v>
      </c>
      <c r="O1622">
        <v>75</v>
      </c>
      <c r="P1622">
        <v>75</v>
      </c>
      <c r="R1622">
        <v>7.8845999999999998</v>
      </c>
      <c r="S1622">
        <v>0.58333333333333337</v>
      </c>
      <c r="T1622">
        <v>20</v>
      </c>
      <c r="U1622">
        <v>23</v>
      </c>
      <c r="V1622">
        <v>0.8070440668217268</v>
      </c>
      <c r="W1622">
        <v>1</v>
      </c>
      <c r="X1622">
        <v>1</v>
      </c>
      <c r="Y1622">
        <v>0</v>
      </c>
      <c r="Z1622">
        <v>12.202999999999999</v>
      </c>
      <c r="AE1622" t="s">
        <v>119</v>
      </c>
      <c r="AF1622" t="s">
        <v>90</v>
      </c>
      <c r="AG1622">
        <v>9.9367789924144745E-2</v>
      </c>
      <c r="AI1622">
        <v>9.9698111414909363E-2</v>
      </c>
      <c r="AP1622">
        <v>3.8444127887487411E-2</v>
      </c>
      <c r="AQ1622">
        <v>5.8886870741844177E-2</v>
      </c>
      <c r="AU1622">
        <v>7.8846000134944916E-2</v>
      </c>
      <c r="AV1622">
        <v>6.1150725930929184E-2</v>
      </c>
    </row>
    <row r="1623" spans="1:51" hidden="1" x14ac:dyDescent="0.45">
      <c r="A1623">
        <v>1874</v>
      </c>
      <c r="B1623" t="s">
        <v>68</v>
      </c>
      <c r="C1623" t="s">
        <v>86</v>
      </c>
      <c r="D1623">
        <v>182</v>
      </c>
      <c r="E1623">
        <v>4431</v>
      </c>
      <c r="F1623">
        <v>966.37300000000005</v>
      </c>
      <c r="G1623">
        <v>6.8715096858917484</v>
      </c>
      <c r="I1623">
        <v>563</v>
      </c>
      <c r="K1623">
        <v>4.650497245474712E-2</v>
      </c>
      <c r="L1623">
        <v>-5</v>
      </c>
      <c r="M1623">
        <v>28</v>
      </c>
      <c r="N1623">
        <v>23</v>
      </c>
      <c r="O1623">
        <v>78</v>
      </c>
      <c r="P1623">
        <v>78</v>
      </c>
      <c r="R1623">
        <v>6.3649839999999998</v>
      </c>
      <c r="S1623">
        <v>0.60923623445825936</v>
      </c>
      <c r="T1623">
        <v>23</v>
      </c>
      <c r="U1623">
        <v>27</v>
      </c>
      <c r="V1623">
        <v>0.83142204526443364</v>
      </c>
      <c r="W1623">
        <v>1</v>
      </c>
      <c r="X1623">
        <v>1</v>
      </c>
      <c r="Y1623">
        <v>0</v>
      </c>
      <c r="Z1623">
        <v>12.9</v>
      </c>
      <c r="AE1623" t="s">
        <v>119</v>
      </c>
      <c r="AF1623" t="s">
        <v>90</v>
      </c>
      <c r="AG1623">
        <v>0.11990129202604294</v>
      </c>
      <c r="AI1623">
        <v>8.1096023321151733E-2</v>
      </c>
      <c r="AP1623">
        <v>5.8733664453029633E-2</v>
      </c>
      <c r="AQ1623">
        <v>5.8040700852870941E-2</v>
      </c>
      <c r="AU1623">
        <v>6.3649840652942657E-2</v>
      </c>
      <c r="AV1623">
        <v>6.1449643224477768E-2</v>
      </c>
    </row>
    <row r="1624" spans="1:51" hidden="1" x14ac:dyDescent="0.45">
      <c r="A1624">
        <v>1875</v>
      </c>
      <c r="B1624" t="s">
        <v>68</v>
      </c>
      <c r="C1624" t="s">
        <v>86</v>
      </c>
      <c r="D1624">
        <v>182</v>
      </c>
      <c r="E1624">
        <v>4458</v>
      </c>
      <c r="F1624">
        <v>959.399</v>
      </c>
      <c r="G1624">
        <v>6.8216812649590084</v>
      </c>
      <c r="I1624">
        <v>595</v>
      </c>
      <c r="K1624">
        <v>4.7101190050320797E-2</v>
      </c>
      <c r="L1624">
        <v>-12</v>
      </c>
      <c r="M1624">
        <v>36</v>
      </c>
      <c r="N1624">
        <v>24</v>
      </c>
      <c r="O1624">
        <v>87</v>
      </c>
      <c r="P1624">
        <v>87</v>
      </c>
      <c r="R1624">
        <v>5.2556839999999996</v>
      </c>
      <c r="S1624">
        <v>0.58991596638655464</v>
      </c>
      <c r="T1624">
        <v>23</v>
      </c>
      <c r="U1624">
        <v>29</v>
      </c>
      <c r="V1624">
        <v>0.80618647099082485</v>
      </c>
      <c r="W1624">
        <v>1</v>
      </c>
      <c r="X1624">
        <v>1</v>
      </c>
      <c r="Y1624">
        <v>0</v>
      </c>
      <c r="Z1624">
        <v>16.417000000000002</v>
      </c>
      <c r="AE1624" t="s">
        <v>119</v>
      </c>
      <c r="AF1624" t="s">
        <v>90</v>
      </c>
      <c r="AG1624">
        <v>9.3720562756061554E-2</v>
      </c>
      <c r="AI1624">
        <v>0.18708540499210358</v>
      </c>
      <c r="AP1624">
        <v>3.1182851642370224E-2</v>
      </c>
      <c r="AQ1624">
        <v>6.2966145575046539E-2</v>
      </c>
      <c r="AU1624">
        <v>5.2556838840246201E-2</v>
      </c>
      <c r="AV1624">
        <v>6.492961198091507E-2</v>
      </c>
    </row>
    <row r="1625" spans="1:51" hidden="1" x14ac:dyDescent="0.45">
      <c r="A1625">
        <v>1876</v>
      </c>
      <c r="B1625" t="s">
        <v>68</v>
      </c>
      <c r="C1625" t="s">
        <v>86</v>
      </c>
      <c r="D1625">
        <v>182</v>
      </c>
      <c r="E1625">
        <v>4484</v>
      </c>
      <c r="F1625">
        <v>931.53399999999999</v>
      </c>
      <c r="G1625">
        <v>6.622367581228044</v>
      </c>
      <c r="I1625">
        <v>599</v>
      </c>
      <c r="K1625">
        <v>4.7697407645894474E-2</v>
      </c>
      <c r="L1625">
        <v>-12</v>
      </c>
      <c r="M1625">
        <v>35</v>
      </c>
      <c r="N1625">
        <v>23</v>
      </c>
      <c r="O1625">
        <v>78</v>
      </c>
      <c r="P1625">
        <v>78</v>
      </c>
      <c r="R1625">
        <v>4.9657</v>
      </c>
      <c r="S1625">
        <v>0.60601001669449084</v>
      </c>
      <c r="T1625">
        <v>25</v>
      </c>
      <c r="U1625">
        <v>31</v>
      </c>
      <c r="V1625">
        <v>0.83997997986978556</v>
      </c>
      <c r="W1625">
        <v>1</v>
      </c>
      <c r="X1625">
        <v>1</v>
      </c>
      <c r="Y1625">
        <v>0</v>
      </c>
      <c r="Z1625">
        <v>16.937999999999999</v>
      </c>
      <c r="AE1625" t="s">
        <v>119</v>
      </c>
      <c r="AF1625" t="s">
        <v>90</v>
      </c>
      <c r="AG1625">
        <v>2.2962968796491623E-2</v>
      </c>
      <c r="AI1625">
        <v>9.6153892809525132E-4</v>
      </c>
      <c r="AP1625">
        <v>-3.6564715206623077E-2</v>
      </c>
      <c r="AQ1625">
        <v>5.9620670974254608E-2</v>
      </c>
      <c r="AU1625">
        <v>4.9656998366117477E-2</v>
      </c>
      <c r="AV1625">
        <v>5.7440657168626785E-2</v>
      </c>
    </row>
    <row r="1626" spans="1:51" hidden="1" x14ac:dyDescent="0.45">
      <c r="A1626">
        <v>1877</v>
      </c>
      <c r="B1626" t="s">
        <v>68</v>
      </c>
      <c r="C1626" t="s">
        <v>86</v>
      </c>
      <c r="D1626">
        <v>182</v>
      </c>
      <c r="E1626">
        <v>4511</v>
      </c>
      <c r="F1626">
        <v>969.18600000000004</v>
      </c>
      <c r="G1626">
        <v>6.8916616227277263</v>
      </c>
      <c r="I1626">
        <v>613</v>
      </c>
      <c r="K1626">
        <v>5.4255801197204967E-2</v>
      </c>
      <c r="L1626">
        <v>-7</v>
      </c>
      <c r="M1626">
        <v>32</v>
      </c>
      <c r="N1626">
        <v>25</v>
      </c>
      <c r="O1626">
        <v>80</v>
      </c>
      <c r="P1626">
        <v>80</v>
      </c>
      <c r="R1626">
        <v>5.3822000000000001</v>
      </c>
      <c r="S1626">
        <v>0.61990212071778139</v>
      </c>
      <c r="T1626">
        <v>26</v>
      </c>
      <c r="U1626">
        <v>36</v>
      </c>
      <c r="V1626">
        <v>0.89924534144125001</v>
      </c>
      <c r="W1626">
        <v>1</v>
      </c>
      <c r="X1626">
        <v>1</v>
      </c>
      <c r="Y1626">
        <v>0</v>
      </c>
      <c r="Z1626">
        <v>16.062000000000001</v>
      </c>
      <c r="AE1626" t="s">
        <v>119</v>
      </c>
      <c r="AF1626" t="s">
        <v>90</v>
      </c>
      <c r="AG1626">
        <v>2.8789089992642403E-3</v>
      </c>
      <c r="AI1626">
        <v>7.1410693228244781E-2</v>
      </c>
      <c r="AP1626">
        <v>-5.5003434419631958E-2</v>
      </c>
      <c r="AQ1626">
        <v>6.0759373009204865E-2</v>
      </c>
      <c r="AU1626">
        <v>5.3821999579668045E-2</v>
      </c>
      <c r="AV1626">
        <v>5.7417400181293488E-2</v>
      </c>
    </row>
    <row r="1627" spans="1:51" hidden="1" x14ac:dyDescent="0.45">
      <c r="A1627">
        <v>1878</v>
      </c>
      <c r="B1627" t="s">
        <v>68</v>
      </c>
      <c r="C1627" t="s">
        <v>86</v>
      </c>
      <c r="D1627">
        <v>182</v>
      </c>
      <c r="E1627">
        <v>4538</v>
      </c>
      <c r="F1627">
        <v>964.08100000000002</v>
      </c>
      <c r="G1627">
        <v>6.8551675679600859</v>
      </c>
      <c r="I1627">
        <v>612</v>
      </c>
      <c r="K1627">
        <v>5.365958360163129E-2</v>
      </c>
      <c r="L1627">
        <v>-12</v>
      </c>
      <c r="M1627">
        <v>32</v>
      </c>
      <c r="N1627">
        <v>20</v>
      </c>
      <c r="O1627">
        <v>84</v>
      </c>
      <c r="P1627">
        <v>84</v>
      </c>
      <c r="R1627">
        <v>5.610716</v>
      </c>
      <c r="S1627">
        <v>0.66013071895424835</v>
      </c>
      <c r="T1627">
        <v>26</v>
      </c>
      <c r="U1627">
        <v>34</v>
      </c>
      <c r="V1627">
        <v>0.93404407972488701</v>
      </c>
      <c r="W1627">
        <v>1</v>
      </c>
      <c r="X1627">
        <v>1</v>
      </c>
      <c r="Y1627">
        <v>0</v>
      </c>
      <c r="Z1627">
        <v>16.951000000000001</v>
      </c>
      <c r="AE1627" t="s">
        <v>119</v>
      </c>
      <c r="AF1627" t="s">
        <v>90</v>
      </c>
      <c r="AG1627">
        <v>-3.401527926325798E-2</v>
      </c>
      <c r="AI1627">
        <v>5.0505053251981735E-2</v>
      </c>
      <c r="AP1627">
        <v>-9.1613776981830597E-2</v>
      </c>
      <c r="AQ1627">
        <v>6.3833534717559814E-2</v>
      </c>
      <c r="AU1627">
        <v>5.6107159703969955E-2</v>
      </c>
      <c r="AV1627">
        <v>5.7985503226518631E-2</v>
      </c>
    </row>
    <row r="1628" spans="1:51" hidden="1" x14ac:dyDescent="0.45">
      <c r="A1628">
        <v>1879</v>
      </c>
      <c r="B1628" t="s">
        <v>68</v>
      </c>
      <c r="C1628" t="s">
        <v>86</v>
      </c>
      <c r="D1628">
        <v>182</v>
      </c>
      <c r="E1628">
        <v>4571</v>
      </c>
      <c r="F1628">
        <v>959.09</v>
      </c>
      <c r="G1628">
        <v>6.8193753219379758</v>
      </c>
      <c r="I1628">
        <v>596</v>
      </c>
      <c r="K1628">
        <v>5.1274713219336562E-2</v>
      </c>
      <c r="L1628">
        <v>-13</v>
      </c>
      <c r="M1628">
        <v>34</v>
      </c>
      <c r="N1628">
        <v>21</v>
      </c>
      <c r="O1628">
        <v>83</v>
      </c>
      <c r="P1628">
        <v>83</v>
      </c>
      <c r="R1628">
        <v>5.4367660000000004</v>
      </c>
      <c r="S1628">
        <v>0.68120805369127513</v>
      </c>
      <c r="T1628">
        <v>27</v>
      </c>
      <c r="U1628">
        <v>34</v>
      </c>
      <c r="V1628">
        <v>0.92825110844710379</v>
      </c>
      <c r="W1628">
        <v>1</v>
      </c>
      <c r="X1628">
        <v>1</v>
      </c>
      <c r="Y1628">
        <v>0</v>
      </c>
      <c r="Z1628">
        <v>16.841000000000001</v>
      </c>
      <c r="AE1628" t="s">
        <v>119</v>
      </c>
      <c r="AF1628" t="s">
        <v>90</v>
      </c>
      <c r="AG1628">
        <v>9.7107604146003723E-2</v>
      </c>
      <c r="AI1628">
        <v>0.10204081237316132</v>
      </c>
      <c r="AP1628">
        <v>4.0566850453615189E-2</v>
      </c>
      <c r="AQ1628">
        <v>5.5802546441555023E-2</v>
      </c>
      <c r="AU1628">
        <v>5.4367661476135254E-2</v>
      </c>
      <c r="AV1628">
        <v>5.8066278696060181E-2</v>
      </c>
    </row>
    <row r="1629" spans="1:51" hidden="1" x14ac:dyDescent="0.45">
      <c r="A1629">
        <v>1880</v>
      </c>
      <c r="B1629" t="s">
        <v>68</v>
      </c>
      <c r="C1629" t="s">
        <v>86</v>
      </c>
      <c r="D1629">
        <v>182</v>
      </c>
      <c r="E1629">
        <v>4610</v>
      </c>
      <c r="F1629">
        <v>947.28899999999999</v>
      </c>
      <c r="G1629">
        <v>6.7347572389053125</v>
      </c>
      <c r="I1629">
        <v>608</v>
      </c>
      <c r="K1629">
        <v>4.7697407645894481E-2</v>
      </c>
      <c r="L1629">
        <v>-10</v>
      </c>
      <c r="M1629">
        <v>35</v>
      </c>
      <c r="N1629">
        <v>25</v>
      </c>
      <c r="O1629">
        <v>86</v>
      </c>
      <c r="P1629">
        <v>86</v>
      </c>
      <c r="Q1629">
        <v>5.77</v>
      </c>
      <c r="R1629">
        <v>5.73</v>
      </c>
      <c r="S1629">
        <v>0.69243421052631582</v>
      </c>
      <c r="T1629">
        <v>23</v>
      </c>
      <c r="U1629">
        <v>31</v>
      </c>
      <c r="V1629">
        <v>0.92982850655681504</v>
      </c>
      <c r="W1629">
        <v>1</v>
      </c>
      <c r="X1629">
        <v>1</v>
      </c>
      <c r="Y1629">
        <v>0</v>
      </c>
      <c r="Z1629">
        <v>17.353999999999999</v>
      </c>
      <c r="AE1629" t="s">
        <v>119</v>
      </c>
      <c r="AF1629" t="s">
        <v>90</v>
      </c>
      <c r="AG1629">
        <v>0.14316761493682861</v>
      </c>
      <c r="AI1629">
        <v>5.0980363041162491E-2</v>
      </c>
      <c r="AJ1629">
        <v>5.7700000703334808E-2</v>
      </c>
      <c r="AP1629">
        <v>8.6358025670051575E-2</v>
      </c>
      <c r="AQ1629">
        <v>5.3436506539583206E-2</v>
      </c>
      <c r="AU1629">
        <v>5.7300001382827759E-2</v>
      </c>
      <c r="AV1629">
        <v>5.8051176369190216E-2</v>
      </c>
      <c r="AY1629">
        <v>5.4340183734893799E-2</v>
      </c>
    </row>
    <row r="1630" spans="1:51" hidden="1" x14ac:dyDescent="0.45">
      <c r="A1630">
        <v>1881</v>
      </c>
      <c r="B1630" t="s">
        <v>68</v>
      </c>
      <c r="C1630" t="s">
        <v>86</v>
      </c>
      <c r="D1630">
        <v>182</v>
      </c>
      <c r="E1630">
        <v>4651</v>
      </c>
      <c r="F1630">
        <v>970.32899999999995</v>
      </c>
      <c r="G1630">
        <v>6.8999830692818866</v>
      </c>
      <c r="I1630">
        <v>634</v>
      </c>
      <c r="K1630">
        <v>4.8889842837041841E-2</v>
      </c>
      <c r="L1630">
        <v>-15</v>
      </c>
      <c r="M1630">
        <v>36</v>
      </c>
      <c r="N1630">
        <v>21</v>
      </c>
      <c r="O1630">
        <v>92</v>
      </c>
      <c r="P1630">
        <v>92</v>
      </c>
      <c r="Q1630">
        <v>5.04</v>
      </c>
      <c r="R1630">
        <v>5.67</v>
      </c>
      <c r="S1630">
        <v>0.6577287066246057</v>
      </c>
      <c r="T1630">
        <v>25</v>
      </c>
      <c r="U1630">
        <v>33</v>
      </c>
      <c r="V1630">
        <v>0.94435814440467802</v>
      </c>
      <c r="W1630">
        <v>1</v>
      </c>
      <c r="X1630">
        <v>1</v>
      </c>
      <c r="Y1630">
        <v>0</v>
      </c>
      <c r="Z1630">
        <v>19.347999999999999</v>
      </c>
      <c r="AE1630" t="s">
        <v>119</v>
      </c>
      <c r="AF1630" t="s">
        <v>90</v>
      </c>
      <c r="AG1630">
        <v>0.2178405374288559</v>
      </c>
      <c r="AI1630">
        <v>0.13932812213897705</v>
      </c>
      <c r="AJ1630">
        <v>5.0400000065565109E-2</v>
      </c>
      <c r="AP1630">
        <v>0.16108542680740356</v>
      </c>
      <c r="AQ1630">
        <v>5.2840124815702438E-2</v>
      </c>
      <c r="AU1630">
        <v>5.6699998676776886E-2</v>
      </c>
      <c r="AV1630">
        <v>6.1351899057626724E-2</v>
      </c>
      <c r="AY1630">
        <v>9.4864062964916229E-2</v>
      </c>
    </row>
    <row r="1631" spans="1:51" hidden="1" x14ac:dyDescent="0.45">
      <c r="A1631">
        <v>1882</v>
      </c>
      <c r="B1631" t="s">
        <v>68</v>
      </c>
      <c r="C1631" t="s">
        <v>86</v>
      </c>
      <c r="D1631">
        <v>182</v>
      </c>
      <c r="E1631">
        <v>4691</v>
      </c>
      <c r="F1631">
        <v>992.32600000000002</v>
      </c>
      <c r="G1631">
        <v>7.0577897786342696</v>
      </c>
      <c r="I1631">
        <v>650</v>
      </c>
      <c r="K1631">
        <v>4.9486060432615525E-2</v>
      </c>
      <c r="L1631">
        <v>-12</v>
      </c>
      <c r="M1631">
        <v>37</v>
      </c>
      <c r="N1631">
        <v>25</v>
      </c>
      <c r="O1631">
        <v>91</v>
      </c>
      <c r="P1631">
        <v>91</v>
      </c>
      <c r="Q1631">
        <v>5.63</v>
      </c>
      <c r="R1631">
        <v>5.68</v>
      </c>
      <c r="S1631">
        <v>0.66615384615384621</v>
      </c>
      <c r="T1631">
        <v>29</v>
      </c>
      <c r="U1631">
        <v>36</v>
      </c>
      <c r="V1631">
        <v>0.9365640916856558</v>
      </c>
      <c r="W1631">
        <v>1</v>
      </c>
      <c r="X1631">
        <v>1</v>
      </c>
      <c r="Y1631">
        <v>0</v>
      </c>
      <c r="Z1631">
        <v>22.253</v>
      </c>
      <c r="AE1631" t="s">
        <v>119</v>
      </c>
      <c r="AF1631" t="s">
        <v>90</v>
      </c>
      <c r="AG1631">
        <v>1.6513397917151451E-2</v>
      </c>
      <c r="AI1631">
        <v>6.4043616876006126E-3</v>
      </c>
      <c r="AJ1631">
        <v>5.6299999356269836E-2</v>
      </c>
      <c r="AP1631">
        <v>-3.8606513291597366E-2</v>
      </c>
      <c r="AQ1631">
        <v>5.0780702382326126E-2</v>
      </c>
      <c r="AU1631">
        <v>5.6800000369548798E-2</v>
      </c>
      <c r="AV1631">
        <v>4.8820234835147858E-2</v>
      </c>
      <c r="AY1631">
        <v>3.1352180987596512E-2</v>
      </c>
    </row>
    <row r="1632" spans="1:51" hidden="1" x14ac:dyDescent="0.45">
      <c r="A1632">
        <v>1883</v>
      </c>
      <c r="B1632" t="s">
        <v>68</v>
      </c>
      <c r="C1632" t="s">
        <v>86</v>
      </c>
      <c r="D1632">
        <v>182</v>
      </c>
      <c r="E1632">
        <v>4732</v>
      </c>
      <c r="F1632">
        <v>1008.03</v>
      </c>
      <c r="G1632">
        <v>7.1704802114881945</v>
      </c>
      <c r="I1632">
        <v>649</v>
      </c>
      <c r="K1632">
        <v>4.7101190050320797E-2</v>
      </c>
      <c r="L1632">
        <v>-8</v>
      </c>
      <c r="M1632">
        <v>31</v>
      </c>
      <c r="N1632">
        <v>23</v>
      </c>
      <c r="O1632">
        <v>96</v>
      </c>
      <c r="P1632">
        <v>96</v>
      </c>
      <c r="Q1632">
        <v>5.8</v>
      </c>
      <c r="R1632">
        <v>5.64</v>
      </c>
      <c r="S1632">
        <v>0.68412942989214176</v>
      </c>
      <c r="T1632">
        <v>27</v>
      </c>
      <c r="U1632">
        <v>33</v>
      </c>
      <c r="V1632">
        <v>0.9394380608333982</v>
      </c>
      <c r="W1632">
        <v>1</v>
      </c>
      <c r="X1632">
        <v>1</v>
      </c>
      <c r="Y1632">
        <v>0</v>
      </c>
      <c r="Z1632">
        <v>24.995999999999999</v>
      </c>
      <c r="AE1632" t="s">
        <v>119</v>
      </c>
      <c r="AF1632" t="s">
        <v>90</v>
      </c>
      <c r="AG1632">
        <v>4.1455160826444626E-2</v>
      </c>
      <c r="AI1632">
        <v>5.7315994054079056E-2</v>
      </c>
      <c r="AJ1632">
        <v>5.7999998331069946E-2</v>
      </c>
      <c r="AP1632">
        <v>-3.282665042206645E-3</v>
      </c>
      <c r="AQ1632">
        <v>4.4656530022621155E-2</v>
      </c>
      <c r="AU1632">
        <v>5.6400001049041748E-2</v>
      </c>
      <c r="AV1632">
        <v>4.450993612408638E-2</v>
      </c>
      <c r="AY1632">
        <v>5.7657994329929352E-2</v>
      </c>
    </row>
    <row r="1633" spans="1:51" hidden="1" x14ac:dyDescent="0.45">
      <c r="A1633">
        <v>1884</v>
      </c>
      <c r="B1633" t="s">
        <v>68</v>
      </c>
      <c r="C1633" t="s">
        <v>86</v>
      </c>
      <c r="D1633">
        <v>182</v>
      </c>
      <c r="E1633">
        <v>4773</v>
      </c>
      <c r="F1633">
        <v>1033.73</v>
      </c>
      <c r="G1633">
        <v>7.354855394778558</v>
      </c>
      <c r="I1633">
        <v>678</v>
      </c>
      <c r="K1633">
        <v>4.3523884476878716E-2</v>
      </c>
      <c r="L1633">
        <v>-11</v>
      </c>
      <c r="M1633">
        <v>33</v>
      </c>
      <c r="N1633">
        <v>22</v>
      </c>
      <c r="O1633">
        <v>101</v>
      </c>
      <c r="P1633">
        <v>101</v>
      </c>
      <c r="Q1633">
        <v>5.9</v>
      </c>
      <c r="R1633">
        <v>5.97</v>
      </c>
      <c r="S1633">
        <v>0.65044247787610621</v>
      </c>
      <c r="T1633">
        <v>29</v>
      </c>
      <c r="U1633">
        <v>34</v>
      </c>
      <c r="V1633">
        <v>0.93865231247553216</v>
      </c>
      <c r="W1633">
        <v>1</v>
      </c>
      <c r="X1633">
        <v>1</v>
      </c>
      <c r="Y1633">
        <v>0</v>
      </c>
      <c r="Z1633">
        <v>26.849</v>
      </c>
      <c r="AE1633" t="s">
        <v>119</v>
      </c>
      <c r="AF1633" t="s">
        <v>90</v>
      </c>
      <c r="AG1633">
        <v>-3.8838859647512436E-2</v>
      </c>
      <c r="AI1633">
        <v>9.1606855858117342E-4</v>
      </c>
      <c r="AJ1633">
        <v>5.9000000357627869E-2</v>
      </c>
      <c r="AP1633">
        <v>-8.322492241859436E-2</v>
      </c>
      <c r="AQ1633">
        <v>4.7459639608860016E-2</v>
      </c>
      <c r="AU1633">
        <v>5.9700001031160355E-2</v>
      </c>
      <c r="AV1633">
        <v>4.3509814888238907E-2</v>
      </c>
      <c r="AY1633">
        <v>2.9958033934235573E-2</v>
      </c>
    </row>
    <row r="1634" spans="1:51" hidden="1" x14ac:dyDescent="0.45">
      <c r="A1634">
        <v>1885</v>
      </c>
      <c r="B1634" t="s">
        <v>68</v>
      </c>
      <c r="C1634" t="s">
        <v>86</v>
      </c>
      <c r="D1634">
        <v>182</v>
      </c>
      <c r="E1634">
        <v>4815</v>
      </c>
      <c r="F1634">
        <v>1051.71</v>
      </c>
      <c r="G1634">
        <v>7.4838879455641472</v>
      </c>
      <c r="I1634">
        <v>700</v>
      </c>
      <c r="K1634">
        <v>4.1735231690157672E-2</v>
      </c>
      <c r="L1634">
        <v>-10</v>
      </c>
      <c r="M1634">
        <v>33</v>
      </c>
      <c r="N1634">
        <v>23</v>
      </c>
      <c r="O1634">
        <v>105</v>
      </c>
      <c r="P1634">
        <v>105</v>
      </c>
      <c r="Q1634">
        <v>6</v>
      </c>
      <c r="R1634">
        <v>6.64</v>
      </c>
      <c r="S1634">
        <v>0.69857142857142862</v>
      </c>
      <c r="T1634">
        <v>30</v>
      </c>
      <c r="U1634">
        <v>39</v>
      </c>
      <c r="V1634">
        <v>0.93923358645782407</v>
      </c>
      <c r="W1634">
        <v>1</v>
      </c>
      <c r="X1634">
        <v>1</v>
      </c>
      <c r="Y1634">
        <v>0</v>
      </c>
      <c r="Z1634">
        <v>28.462</v>
      </c>
      <c r="AE1634" t="s">
        <v>119</v>
      </c>
      <c r="AF1634" t="s">
        <v>90</v>
      </c>
      <c r="AG1634">
        <v>-1.2985043227672577E-2</v>
      </c>
      <c r="AI1634">
        <v>1.2740037404000759E-2</v>
      </c>
      <c r="AJ1634">
        <v>5.9999998658895493E-2</v>
      </c>
      <c r="AP1634">
        <v>-5.7204198092222214E-2</v>
      </c>
      <c r="AQ1634">
        <v>4.4672984629869461E-2</v>
      </c>
      <c r="AU1634">
        <v>6.6399998962879181E-2</v>
      </c>
      <c r="AV1634">
        <v>4.211750254034996E-2</v>
      </c>
      <c r="AY1634">
        <v>3.6370016634464264E-2</v>
      </c>
    </row>
    <row r="1635" spans="1:51" hidden="1" x14ac:dyDescent="0.45">
      <c r="A1635">
        <v>1886</v>
      </c>
      <c r="B1635" t="s">
        <v>68</v>
      </c>
      <c r="C1635" t="s">
        <v>86</v>
      </c>
      <c r="D1635">
        <v>182</v>
      </c>
      <c r="E1635">
        <v>4857</v>
      </c>
      <c r="F1635">
        <v>1100.06</v>
      </c>
      <c r="G1635">
        <v>7.8309824994256152</v>
      </c>
      <c r="I1635">
        <v>737</v>
      </c>
      <c r="K1635">
        <v>4.2927666881305039E-2</v>
      </c>
      <c r="L1635">
        <v>-11</v>
      </c>
      <c r="M1635">
        <v>37</v>
      </c>
      <c r="N1635">
        <v>26</v>
      </c>
      <c r="O1635">
        <v>116</v>
      </c>
      <c r="P1635">
        <v>116</v>
      </c>
      <c r="Q1635">
        <v>4.5</v>
      </c>
      <c r="R1635">
        <v>5.85</v>
      </c>
      <c r="S1635">
        <v>0.67028493894165531</v>
      </c>
      <c r="T1635">
        <v>31</v>
      </c>
      <c r="U1635">
        <v>40</v>
      </c>
      <c r="V1635">
        <v>0.9262686895928548</v>
      </c>
      <c r="W1635">
        <v>1</v>
      </c>
      <c r="X1635">
        <v>1</v>
      </c>
      <c r="Y1635">
        <v>0</v>
      </c>
      <c r="Z1635">
        <v>28.672999999999998</v>
      </c>
      <c r="AE1635" t="s">
        <v>119</v>
      </c>
      <c r="AF1635" t="s">
        <v>90</v>
      </c>
      <c r="AG1635">
        <v>0.14666065573692322</v>
      </c>
      <c r="AI1635">
        <v>0.20932644605636597</v>
      </c>
      <c r="AJ1635">
        <v>4.5000001788139343E-2</v>
      </c>
      <c r="AP1635">
        <v>0.10513023287057877</v>
      </c>
      <c r="AQ1635">
        <v>3.8008503615856171E-2</v>
      </c>
      <c r="AU1635">
        <v>5.8499999344348907E-2</v>
      </c>
      <c r="AV1635">
        <v>4.200434684753418E-2</v>
      </c>
      <c r="AY1635">
        <v>0.12716323137283325</v>
      </c>
    </row>
    <row r="1636" spans="1:51" hidden="1" x14ac:dyDescent="0.45">
      <c r="A1636">
        <v>1887</v>
      </c>
      <c r="B1636" t="s">
        <v>68</v>
      </c>
      <c r="C1636" t="s">
        <v>86</v>
      </c>
      <c r="D1636">
        <v>182</v>
      </c>
      <c r="E1636">
        <v>4899</v>
      </c>
      <c r="F1636">
        <v>1113.9000000000001</v>
      </c>
      <c r="G1636">
        <v>7.9303385661144405</v>
      </c>
      <c r="I1636">
        <v>754</v>
      </c>
      <c r="K1636">
        <v>4.1735231690157672E-2</v>
      </c>
      <c r="L1636">
        <v>-16</v>
      </c>
      <c r="M1636">
        <v>37</v>
      </c>
      <c r="N1636">
        <v>21</v>
      </c>
      <c r="O1636">
        <v>127</v>
      </c>
      <c r="P1636">
        <v>127</v>
      </c>
      <c r="Q1636">
        <v>4.7750000000000004</v>
      </c>
      <c r="R1636">
        <v>5.23</v>
      </c>
      <c r="S1636">
        <v>0.66578249336870021</v>
      </c>
      <c r="T1636">
        <v>34</v>
      </c>
      <c r="U1636">
        <v>40</v>
      </c>
      <c r="V1636">
        <v>0.92987266699978466</v>
      </c>
      <c r="W1636">
        <v>1</v>
      </c>
      <c r="X1636">
        <v>1</v>
      </c>
      <c r="Y1636">
        <v>0</v>
      </c>
      <c r="Z1636">
        <v>30.683</v>
      </c>
      <c r="AE1636" t="s">
        <v>119</v>
      </c>
      <c r="AF1636" t="s">
        <v>90</v>
      </c>
      <c r="AG1636">
        <v>9.6630461513996124E-2</v>
      </c>
      <c r="AI1636">
        <v>8.8033296167850494E-2</v>
      </c>
      <c r="AJ1636">
        <v>4.7749999910593033E-2</v>
      </c>
      <c r="AP1636">
        <v>5.4125022143125534E-2</v>
      </c>
      <c r="AQ1636">
        <v>4.3955270200967789E-2</v>
      </c>
      <c r="AU1636">
        <v>5.2299998700618744E-2</v>
      </c>
      <c r="AV1636">
        <v>4.6334348618984222E-2</v>
      </c>
      <c r="AY1636">
        <v>6.7891649901866913E-2</v>
      </c>
    </row>
    <row r="1637" spans="1:51" hidden="1" x14ac:dyDescent="0.45">
      <c r="A1637">
        <v>1888</v>
      </c>
      <c r="B1637" t="s">
        <v>68</v>
      </c>
      <c r="C1637" t="s">
        <v>86</v>
      </c>
      <c r="D1637">
        <v>182</v>
      </c>
      <c r="E1637">
        <v>4942</v>
      </c>
      <c r="F1637">
        <v>1117.56</v>
      </c>
      <c r="G1637">
        <v>7.9566062648757638</v>
      </c>
      <c r="I1637">
        <v>798</v>
      </c>
      <c r="K1637">
        <v>4.1735231690157672E-2</v>
      </c>
      <c r="L1637">
        <v>-15</v>
      </c>
      <c r="M1637">
        <v>38</v>
      </c>
      <c r="N1637">
        <v>23</v>
      </c>
      <c r="O1637">
        <v>140</v>
      </c>
      <c r="P1637">
        <v>140</v>
      </c>
      <c r="Q1637">
        <v>4.5</v>
      </c>
      <c r="R1637">
        <v>4.71</v>
      </c>
      <c r="S1637">
        <v>0.6428571428571429</v>
      </c>
      <c r="T1637">
        <v>37</v>
      </c>
      <c r="U1637">
        <v>43</v>
      </c>
      <c r="V1637">
        <v>0.92553354551929967</v>
      </c>
      <c r="W1637">
        <v>1</v>
      </c>
      <c r="X1637">
        <v>1</v>
      </c>
      <c r="Y1637">
        <v>0</v>
      </c>
      <c r="Z1637">
        <v>33.893000000000001</v>
      </c>
      <c r="AE1637" t="s">
        <v>119</v>
      </c>
      <c r="AF1637" t="s">
        <v>90</v>
      </c>
      <c r="AG1637">
        <v>0.14285470545291901</v>
      </c>
      <c r="AI1637">
        <v>0.18938808143138885</v>
      </c>
      <c r="AJ1637">
        <v>4.5000001788139343E-2</v>
      </c>
      <c r="AP1637">
        <v>9.899071604013443E-2</v>
      </c>
      <c r="AQ1637">
        <v>3.9452806115150452E-2</v>
      </c>
      <c r="AU1637">
        <v>4.7100000083446503E-2</v>
      </c>
      <c r="AV1637">
        <v>4.3358266353607178E-2</v>
      </c>
      <c r="AY1637">
        <v>0.1171940416097641</v>
      </c>
    </row>
    <row r="1638" spans="1:51" hidden="1" x14ac:dyDescent="0.45">
      <c r="A1638">
        <v>1889</v>
      </c>
      <c r="B1638" t="s">
        <v>68</v>
      </c>
      <c r="C1638" t="s">
        <v>86</v>
      </c>
      <c r="D1638">
        <v>182</v>
      </c>
      <c r="E1638">
        <v>4985</v>
      </c>
      <c r="F1638">
        <v>1088.26</v>
      </c>
      <c r="G1638">
        <v>7.7462641580007334</v>
      </c>
      <c r="I1638">
        <v>813</v>
      </c>
      <c r="K1638">
        <v>4.531253726359976E-2</v>
      </c>
      <c r="L1638">
        <v>-19</v>
      </c>
      <c r="M1638">
        <v>42</v>
      </c>
      <c r="N1638">
        <v>23</v>
      </c>
      <c r="O1638">
        <v>151</v>
      </c>
      <c r="P1638">
        <v>151</v>
      </c>
      <c r="Q1638">
        <v>4.5</v>
      </c>
      <c r="R1638">
        <v>4.4800000000000004</v>
      </c>
      <c r="S1638">
        <v>0.64698646986469865</v>
      </c>
      <c r="T1638">
        <v>38</v>
      </c>
      <c r="U1638">
        <v>49</v>
      </c>
      <c r="V1638">
        <v>0.92636074738009377</v>
      </c>
      <c r="W1638">
        <v>1</v>
      </c>
      <c r="X1638">
        <v>1</v>
      </c>
      <c r="Y1638">
        <v>0</v>
      </c>
      <c r="Z1638">
        <v>33.081000000000003</v>
      </c>
      <c r="AE1638" t="s">
        <v>119</v>
      </c>
      <c r="AF1638" t="s">
        <v>90</v>
      </c>
      <c r="AG1638">
        <v>5.7586193084716797E-2</v>
      </c>
      <c r="AI1638">
        <v>4.5220203697681427E-2</v>
      </c>
      <c r="AJ1638">
        <v>4.5000001788139343E-2</v>
      </c>
      <c r="AP1638">
        <v>1.6584567725658417E-2</v>
      </c>
      <c r="AQ1638">
        <v>4.1745349764823914E-2</v>
      </c>
      <c r="AU1638">
        <v>4.479999840259552E-2</v>
      </c>
      <c r="AV1638">
        <v>4.2437680065631866E-2</v>
      </c>
      <c r="AY1638">
        <v>4.5110102742910385E-2</v>
      </c>
    </row>
    <row r="1639" spans="1:51" hidden="1" x14ac:dyDescent="0.45">
      <c r="A1639">
        <v>1890</v>
      </c>
      <c r="B1639" t="s">
        <v>68</v>
      </c>
      <c r="C1639" t="s">
        <v>86</v>
      </c>
      <c r="D1639">
        <v>182</v>
      </c>
      <c r="E1639">
        <v>5028</v>
      </c>
      <c r="F1639">
        <v>1127.8800000000001</v>
      </c>
      <c r="G1639">
        <v>8.0306972167254536</v>
      </c>
      <c r="I1639">
        <v>810</v>
      </c>
      <c r="K1639">
        <v>5.1274713219336569E-2</v>
      </c>
      <c r="L1639">
        <v>-22</v>
      </c>
      <c r="M1639">
        <v>44</v>
      </c>
      <c r="N1639">
        <v>22</v>
      </c>
      <c r="O1639">
        <v>152</v>
      </c>
      <c r="P1639">
        <v>152</v>
      </c>
      <c r="Q1639">
        <v>7</v>
      </c>
      <c r="R1639">
        <v>4.8600000000000003</v>
      </c>
      <c r="S1639">
        <v>0.66543209876543208</v>
      </c>
      <c r="T1639">
        <v>38</v>
      </c>
      <c r="U1639">
        <v>52</v>
      </c>
      <c r="V1639">
        <v>0.92690033061472865</v>
      </c>
      <c r="W1639">
        <v>1</v>
      </c>
      <c r="X1639">
        <v>1</v>
      </c>
      <c r="Y1639">
        <v>1</v>
      </c>
      <c r="Z1639">
        <v>35.323</v>
      </c>
      <c r="AE1639" t="s">
        <v>119</v>
      </c>
      <c r="AF1639" t="s">
        <v>90</v>
      </c>
      <c r="AG1639">
        <v>-0.13252456486225128</v>
      </c>
      <c r="AI1639">
        <v>-7.5525872409343719E-2</v>
      </c>
      <c r="AJ1639">
        <v>7.0000000298023224E-2</v>
      </c>
      <c r="AP1639">
        <v>-0.17302572727203369</v>
      </c>
      <c r="AQ1639">
        <v>6.0419723391532898E-2</v>
      </c>
      <c r="AU1639">
        <v>4.8599999397993088E-2</v>
      </c>
      <c r="AV1639">
        <v>4.9965556710958481E-2</v>
      </c>
      <c r="AY1639">
        <v>-2.7629360556602478E-3</v>
      </c>
    </row>
    <row r="1640" spans="1:51" hidden="1" x14ac:dyDescent="0.45">
      <c r="A1640">
        <v>1891</v>
      </c>
      <c r="B1640" t="s">
        <v>68</v>
      </c>
      <c r="C1640" t="s">
        <v>86</v>
      </c>
      <c r="D1640">
        <v>182</v>
      </c>
      <c r="E1640">
        <v>5068</v>
      </c>
      <c r="F1640">
        <v>1099.45</v>
      </c>
      <c r="G1640">
        <v>7.8265711301679879</v>
      </c>
      <c r="I1640">
        <v>811</v>
      </c>
      <c r="K1640">
        <v>4.9486060432615525E-2</v>
      </c>
      <c r="L1640">
        <v>-19</v>
      </c>
      <c r="M1640">
        <v>40</v>
      </c>
      <c r="N1640">
        <v>21</v>
      </c>
      <c r="O1640">
        <v>71</v>
      </c>
      <c r="P1640">
        <v>71</v>
      </c>
      <c r="Q1640">
        <v>7</v>
      </c>
      <c r="R1640">
        <v>7.07</v>
      </c>
      <c r="S1640">
        <v>0.71886559802712702</v>
      </c>
      <c r="T1640">
        <v>39</v>
      </c>
      <c r="U1640">
        <v>49</v>
      </c>
      <c r="V1640">
        <v>0.99394239999999989</v>
      </c>
      <c r="W1640">
        <v>0</v>
      </c>
      <c r="X1640">
        <v>0</v>
      </c>
      <c r="Y1640">
        <v>0</v>
      </c>
      <c r="Z1640">
        <v>36.137</v>
      </c>
      <c r="AE1640" t="s">
        <v>120</v>
      </c>
      <c r="AF1640" t="s">
        <v>90</v>
      </c>
      <c r="AG1640">
        <v>-0.15049532055854797</v>
      </c>
      <c r="AI1640">
        <v>-0.17992033064365387</v>
      </c>
      <c r="AJ1640">
        <v>7.0000000298023224E-2</v>
      </c>
      <c r="AP1640">
        <v>-0.19841520488262177</v>
      </c>
      <c r="AQ1640">
        <v>7.2167418897151947E-2</v>
      </c>
      <c r="AU1640">
        <v>7.0699997246265411E-2</v>
      </c>
      <c r="AV1640">
        <v>5.7848304510116577E-2</v>
      </c>
      <c r="AY1640">
        <v>-5.4960165172815323E-2</v>
      </c>
    </row>
    <row r="1641" spans="1:51" hidden="1" x14ac:dyDescent="0.45">
      <c r="A1641">
        <v>1892</v>
      </c>
      <c r="B1641" t="s">
        <v>68</v>
      </c>
      <c r="C1641" t="s">
        <v>86</v>
      </c>
      <c r="D1641">
        <v>182</v>
      </c>
      <c r="E1641">
        <v>5104</v>
      </c>
      <c r="F1641">
        <v>1086.99</v>
      </c>
      <c r="G1641">
        <v>7.7372409027010418</v>
      </c>
      <c r="I1641">
        <v>841</v>
      </c>
      <c r="K1641">
        <v>5.0678495623762893E-2</v>
      </c>
      <c r="L1641">
        <v>-6</v>
      </c>
      <c r="M1641">
        <v>31</v>
      </c>
      <c r="N1641">
        <v>25</v>
      </c>
      <c r="O1641">
        <v>86</v>
      </c>
      <c r="P1641">
        <v>86</v>
      </c>
      <c r="Q1641">
        <v>6</v>
      </c>
      <c r="R1641">
        <v>12.33</v>
      </c>
      <c r="S1641">
        <v>0.69797859690844233</v>
      </c>
      <c r="T1641">
        <v>37</v>
      </c>
      <c r="U1641">
        <v>53</v>
      </c>
      <c r="V1641">
        <v>1.176822</v>
      </c>
      <c r="W1641">
        <v>0</v>
      </c>
      <c r="X1641">
        <v>0</v>
      </c>
      <c r="Y1641">
        <v>0</v>
      </c>
      <c r="Z1641">
        <v>28.911000000000001</v>
      </c>
      <c r="AE1641" t="s">
        <v>120</v>
      </c>
      <c r="AF1641" t="s">
        <v>90</v>
      </c>
      <c r="AG1641">
        <v>2.840721607208252E-2</v>
      </c>
      <c r="AI1641">
        <v>-0.20550686120986938</v>
      </c>
      <c r="AJ1641">
        <v>5.9999998658895493E-2</v>
      </c>
      <c r="AP1641">
        <v>-3.0912784859538078E-2</v>
      </c>
      <c r="AQ1641">
        <v>5.8965478092432022E-2</v>
      </c>
      <c r="AU1641">
        <v>0.12330000102519989</v>
      </c>
      <c r="AV1641">
        <v>5.7142689824104309E-2</v>
      </c>
      <c r="AY1641">
        <v>-7.2753429412841797E-2</v>
      </c>
    </row>
    <row r="1642" spans="1:51" hidden="1" x14ac:dyDescent="0.45">
      <c r="A1642">
        <v>1893</v>
      </c>
      <c r="B1642" t="s">
        <v>68</v>
      </c>
      <c r="C1642" t="s">
        <v>86</v>
      </c>
      <c r="D1642">
        <v>182</v>
      </c>
      <c r="E1642">
        <v>5141</v>
      </c>
      <c r="F1642">
        <v>1100.95</v>
      </c>
      <c r="G1642">
        <v>7.8373990365276178</v>
      </c>
      <c r="I1642">
        <v>860</v>
      </c>
      <c r="K1642">
        <v>5.1870930814910253E-2</v>
      </c>
      <c r="L1642">
        <v>-15</v>
      </c>
      <c r="M1642">
        <v>38</v>
      </c>
      <c r="N1642">
        <v>23</v>
      </c>
      <c r="O1642">
        <v>81</v>
      </c>
      <c r="P1642">
        <v>81</v>
      </c>
      <c r="Q1642">
        <v>6</v>
      </c>
      <c r="R1642">
        <v>13.98</v>
      </c>
      <c r="S1642">
        <v>0.72674418604651159</v>
      </c>
      <c r="T1642">
        <v>40</v>
      </c>
      <c r="U1642">
        <v>46</v>
      </c>
      <c r="V1642">
        <v>1.1513599999999999</v>
      </c>
      <c r="W1642">
        <v>0</v>
      </c>
      <c r="X1642">
        <v>0</v>
      </c>
      <c r="Y1642">
        <v>0</v>
      </c>
      <c r="Z1642">
        <v>24.147500000000001</v>
      </c>
      <c r="AE1642" t="s">
        <v>120</v>
      </c>
      <c r="AF1642" t="s">
        <v>90</v>
      </c>
      <c r="AG1642">
        <v>6.866922602057457E-3</v>
      </c>
      <c r="AI1642">
        <v>0.15507429838180542</v>
      </c>
      <c r="AJ1642">
        <v>5.9999998658895493E-2</v>
      </c>
      <c r="AP1642">
        <v>-4.8788372427225113E-2</v>
      </c>
      <c r="AQ1642">
        <v>5.9407860040664673E-2</v>
      </c>
      <c r="AU1642">
        <v>0.13979999721050262</v>
      </c>
      <c r="AV1642">
        <v>5.6509446352720261E-2</v>
      </c>
      <c r="AY1642">
        <v>0.10753715038299561</v>
      </c>
    </row>
    <row r="1643" spans="1:51" hidden="1" x14ac:dyDescent="0.45">
      <c r="A1643">
        <v>1894</v>
      </c>
      <c r="B1643" t="s">
        <v>68</v>
      </c>
      <c r="C1643" t="s">
        <v>86</v>
      </c>
      <c r="D1643">
        <v>182</v>
      </c>
      <c r="E1643">
        <v>5178</v>
      </c>
      <c r="F1643">
        <v>1078.99</v>
      </c>
      <c r="G1643">
        <v>7.6798931023518913</v>
      </c>
      <c r="I1643">
        <v>880</v>
      </c>
      <c r="K1643">
        <v>5.306336600605762E-2</v>
      </c>
      <c r="L1643">
        <v>-12</v>
      </c>
      <c r="M1643">
        <v>36</v>
      </c>
      <c r="N1643">
        <v>24</v>
      </c>
      <c r="O1643">
        <v>84</v>
      </c>
      <c r="P1643">
        <v>84</v>
      </c>
      <c r="Q1643">
        <v>5</v>
      </c>
      <c r="R1643">
        <v>12.71</v>
      </c>
      <c r="S1643">
        <v>0.68181818181818177</v>
      </c>
      <c r="T1643">
        <v>44</v>
      </c>
      <c r="U1643">
        <v>44</v>
      </c>
      <c r="V1643">
        <v>1.1869499999999999</v>
      </c>
      <c r="W1643">
        <v>0</v>
      </c>
      <c r="X1643">
        <v>0</v>
      </c>
      <c r="Y1643">
        <v>0</v>
      </c>
      <c r="Z1643">
        <v>24.0792</v>
      </c>
      <c r="AE1643" t="s">
        <v>120</v>
      </c>
      <c r="AF1643" t="s">
        <v>90</v>
      </c>
      <c r="AG1643">
        <v>0.24692708253860474</v>
      </c>
      <c r="AI1643">
        <v>0.16121454536914825</v>
      </c>
      <c r="AJ1643">
        <v>5.000000074505806E-2</v>
      </c>
      <c r="AP1643">
        <v>0.18521009385585785</v>
      </c>
      <c r="AQ1643">
        <v>5.2063480019569397E-2</v>
      </c>
      <c r="AU1643">
        <v>0.12710000574588776</v>
      </c>
      <c r="AV1643">
        <v>6.1706162989139557E-2</v>
      </c>
      <c r="AY1643">
        <v>0.10560727119445801</v>
      </c>
    </row>
    <row r="1644" spans="1:51" hidden="1" x14ac:dyDescent="0.45">
      <c r="A1644">
        <v>1895</v>
      </c>
      <c r="B1644" t="s">
        <v>68</v>
      </c>
      <c r="C1644" t="s">
        <v>86</v>
      </c>
      <c r="D1644">
        <v>182</v>
      </c>
      <c r="E1644">
        <v>5215</v>
      </c>
      <c r="F1644">
        <v>1117.3499999999999</v>
      </c>
      <c r="G1644">
        <v>7.9549018722080458</v>
      </c>
      <c r="I1644">
        <v>931</v>
      </c>
      <c r="K1644">
        <v>5.0082278028189216E-2</v>
      </c>
      <c r="L1644">
        <v>-13</v>
      </c>
      <c r="M1644">
        <v>40</v>
      </c>
      <c r="N1644">
        <v>27</v>
      </c>
      <c r="O1644">
        <v>88</v>
      </c>
      <c r="P1644">
        <v>88</v>
      </c>
      <c r="Q1644">
        <v>6</v>
      </c>
      <c r="R1644">
        <v>11.5</v>
      </c>
      <c r="S1644">
        <v>0.6433941997851772</v>
      </c>
      <c r="T1644">
        <v>43</v>
      </c>
      <c r="U1644">
        <v>45</v>
      </c>
      <c r="V1644">
        <v>1.1658108</v>
      </c>
      <c r="W1644">
        <v>0</v>
      </c>
      <c r="X1644">
        <v>0</v>
      </c>
      <c r="Y1644">
        <v>0</v>
      </c>
      <c r="Z1644">
        <v>24.384399999999999</v>
      </c>
      <c r="AE1644" t="s">
        <v>120</v>
      </c>
      <c r="AF1644" t="s">
        <v>90</v>
      </c>
      <c r="AG1644">
        <v>0.14816354215145111</v>
      </c>
      <c r="AI1644">
        <v>0.21302425861358643</v>
      </c>
      <c r="AJ1644">
        <v>5.9999998658895493E-2</v>
      </c>
      <c r="AP1644">
        <v>9.5362499356269836E-2</v>
      </c>
      <c r="AQ1644">
        <v>5.0652354955673218E-2</v>
      </c>
      <c r="AU1644">
        <v>0.11500000208616257</v>
      </c>
      <c r="AV1644">
        <v>5.5482689291238785E-2</v>
      </c>
      <c r="AY1644">
        <v>0.13651213049888611</v>
      </c>
    </row>
    <row r="1645" spans="1:51" hidden="1" x14ac:dyDescent="0.45">
      <c r="A1645">
        <v>1896</v>
      </c>
      <c r="B1645" t="s">
        <v>68</v>
      </c>
      <c r="C1645" t="s">
        <v>86</v>
      </c>
      <c r="D1645">
        <v>182</v>
      </c>
      <c r="E1645">
        <v>5252</v>
      </c>
      <c r="F1645">
        <v>1124.9000000000001</v>
      </c>
      <c r="G1645">
        <v>8.0090414040061955</v>
      </c>
      <c r="I1645">
        <v>953</v>
      </c>
      <c r="K1645">
        <v>5.0678495623762899E-2</v>
      </c>
      <c r="L1645">
        <v>-14</v>
      </c>
      <c r="M1645">
        <v>40</v>
      </c>
      <c r="N1645">
        <v>26</v>
      </c>
      <c r="O1645">
        <v>91</v>
      </c>
      <c r="P1645">
        <v>91</v>
      </c>
      <c r="Q1645">
        <v>6</v>
      </c>
      <c r="R1645">
        <v>11.38</v>
      </c>
      <c r="S1645">
        <v>0.64008394543546698</v>
      </c>
      <c r="T1645">
        <v>50</v>
      </c>
      <c r="U1645">
        <v>48</v>
      </c>
      <c r="V1645">
        <v>1.2016209</v>
      </c>
      <c r="W1645">
        <v>0</v>
      </c>
      <c r="X1645">
        <v>0</v>
      </c>
      <c r="Y1645">
        <v>0</v>
      </c>
      <c r="Z1645">
        <v>22.7958</v>
      </c>
      <c r="AE1645" t="s">
        <v>120</v>
      </c>
      <c r="AF1645" t="s">
        <v>90</v>
      </c>
      <c r="AG1645">
        <v>0.12194059044122696</v>
      </c>
      <c r="AI1645">
        <v>2.45803352445364E-2</v>
      </c>
      <c r="AJ1645">
        <v>5.9999998658895493E-2</v>
      </c>
      <c r="AP1645">
        <v>6.7298620939254761E-2</v>
      </c>
      <c r="AQ1645">
        <v>5.156872421503067E-2</v>
      </c>
      <c r="AU1645">
        <v>0.11379999667406082</v>
      </c>
      <c r="AV1645">
        <v>5.503922700881958E-2</v>
      </c>
      <c r="AY1645">
        <v>4.2290166020393372E-2</v>
      </c>
    </row>
    <row r="1646" spans="1:51" hidden="1" x14ac:dyDescent="0.45">
      <c r="A1646">
        <v>1897</v>
      </c>
      <c r="B1646" t="s">
        <v>68</v>
      </c>
      <c r="C1646" t="s">
        <v>86</v>
      </c>
      <c r="D1646">
        <v>182</v>
      </c>
      <c r="E1646">
        <v>5290</v>
      </c>
      <c r="F1646">
        <v>1181.6600000000001</v>
      </c>
      <c r="G1646">
        <v>8.4160904764145013</v>
      </c>
      <c r="I1646">
        <v>946</v>
      </c>
      <c r="K1646">
        <v>5.4852018792778671E-2</v>
      </c>
      <c r="L1646">
        <v>-13</v>
      </c>
      <c r="M1646">
        <v>40</v>
      </c>
      <c r="N1646">
        <v>27</v>
      </c>
      <c r="O1646">
        <v>95</v>
      </c>
      <c r="P1646">
        <v>95</v>
      </c>
      <c r="Q1646">
        <v>6</v>
      </c>
      <c r="R1646">
        <v>13.47</v>
      </c>
      <c r="S1646">
        <v>0.70930232558139539</v>
      </c>
      <c r="T1646">
        <v>47</v>
      </c>
      <c r="U1646">
        <v>54</v>
      </c>
      <c r="V1646">
        <v>1.35182</v>
      </c>
      <c r="W1646">
        <v>0</v>
      </c>
      <c r="X1646">
        <v>0</v>
      </c>
      <c r="Y1646">
        <v>0</v>
      </c>
      <c r="Z1646">
        <v>22.019100000000002</v>
      </c>
      <c r="AE1646" t="s">
        <v>120</v>
      </c>
      <c r="AF1646" t="s">
        <v>90</v>
      </c>
      <c r="AG1646">
        <v>2.1554684266448021E-2</v>
      </c>
      <c r="AI1646">
        <v>-1.6730910167098045E-2</v>
      </c>
      <c r="AJ1646">
        <v>5.9999998658895493E-2</v>
      </c>
      <c r="AP1646">
        <v>-3.4680623561143875E-2</v>
      </c>
      <c r="AQ1646">
        <v>5.6580685079097748E-2</v>
      </c>
      <c r="AU1646">
        <v>0.13470000028610229</v>
      </c>
      <c r="AV1646">
        <v>5.4618433117866516E-2</v>
      </c>
      <c r="AY1646">
        <v>2.1634545177221298E-2</v>
      </c>
    </row>
    <row r="1647" spans="1:51" hidden="1" x14ac:dyDescent="0.45">
      <c r="A1647">
        <v>1898</v>
      </c>
      <c r="B1647" t="s">
        <v>68</v>
      </c>
      <c r="C1647" t="s">
        <v>86</v>
      </c>
      <c r="D1647">
        <v>182</v>
      </c>
      <c r="E1647">
        <v>5327</v>
      </c>
      <c r="F1647">
        <v>1214.3800000000001</v>
      </c>
      <c r="G1647">
        <v>8.6506951142064814</v>
      </c>
      <c r="I1647">
        <v>967</v>
      </c>
      <c r="K1647">
        <v>5.7236889175073392E-2</v>
      </c>
      <c r="L1647">
        <v>-18</v>
      </c>
      <c r="M1647">
        <v>49</v>
      </c>
      <c r="N1647">
        <v>31</v>
      </c>
      <c r="O1647">
        <v>105</v>
      </c>
      <c r="P1647">
        <v>105</v>
      </c>
      <c r="Q1647">
        <v>6</v>
      </c>
      <c r="R1647">
        <v>14.32</v>
      </c>
      <c r="S1647">
        <v>0.68769389865563602</v>
      </c>
      <c r="T1647">
        <v>47</v>
      </c>
      <c r="U1647">
        <v>54</v>
      </c>
      <c r="V1647">
        <v>1.4663804</v>
      </c>
      <c r="W1647">
        <v>0</v>
      </c>
      <c r="X1647">
        <v>0</v>
      </c>
      <c r="Y1647">
        <v>0</v>
      </c>
      <c r="Z1647">
        <v>21.714400000000001</v>
      </c>
      <c r="AE1647" t="s">
        <v>120</v>
      </c>
      <c r="AF1647" t="s">
        <v>90</v>
      </c>
      <c r="AG1647">
        <v>9.9159754812717438E-2</v>
      </c>
      <c r="AI1647">
        <v>-1.9161514937877655E-2</v>
      </c>
      <c r="AJ1647">
        <v>5.9999998658895493E-2</v>
      </c>
      <c r="AP1647">
        <v>3.8907036185264587E-2</v>
      </c>
      <c r="AQ1647">
        <v>5.9240937232971191E-2</v>
      </c>
      <c r="AU1647">
        <v>0.14319999516010284</v>
      </c>
      <c r="AV1647">
        <v>6.1545826494693756E-2</v>
      </c>
      <c r="AY1647">
        <v>2.0419241860508919E-2</v>
      </c>
    </row>
    <row r="1648" spans="1:51" hidden="1" x14ac:dyDescent="0.45">
      <c r="A1648">
        <v>1899</v>
      </c>
      <c r="B1648" t="s">
        <v>68</v>
      </c>
      <c r="C1648" t="s">
        <v>86</v>
      </c>
      <c r="D1648">
        <v>182</v>
      </c>
      <c r="E1648">
        <v>5366</v>
      </c>
      <c r="F1648">
        <v>1248.79</v>
      </c>
      <c r="G1648">
        <v>8.8976315342413734</v>
      </c>
      <c r="I1648">
        <v>988</v>
      </c>
      <c r="K1648">
        <v>5.6044453983926032E-2</v>
      </c>
      <c r="L1648">
        <v>-22</v>
      </c>
      <c r="M1648">
        <v>51</v>
      </c>
      <c r="N1648">
        <v>29</v>
      </c>
      <c r="O1648">
        <v>108</v>
      </c>
      <c r="P1648">
        <v>108</v>
      </c>
      <c r="Q1648">
        <v>5</v>
      </c>
      <c r="R1648">
        <v>12.07</v>
      </c>
      <c r="S1648">
        <v>0.62246963562753033</v>
      </c>
      <c r="T1648">
        <v>48</v>
      </c>
      <c r="U1648">
        <v>52</v>
      </c>
      <c r="V1648">
        <v>1.3191296000000001</v>
      </c>
      <c r="W1648">
        <v>0</v>
      </c>
      <c r="X1648">
        <v>0</v>
      </c>
      <c r="Y1648">
        <v>0</v>
      </c>
      <c r="Z1648">
        <v>21.572299999999998</v>
      </c>
      <c r="AE1648" t="s">
        <v>120</v>
      </c>
      <c r="AF1648" t="s">
        <v>90</v>
      </c>
      <c r="AG1648">
        <v>0.13143211603164673</v>
      </c>
      <c r="AI1648">
        <v>0.29817047715187073</v>
      </c>
      <c r="AJ1648">
        <v>5.000000074505806E-2</v>
      </c>
      <c r="AP1648">
        <v>7.7155262231826782E-2</v>
      </c>
      <c r="AQ1648">
        <v>4.9338165670633316E-2</v>
      </c>
      <c r="AU1648">
        <v>0.12070000171661377</v>
      </c>
      <c r="AV1648">
        <v>5.3144864737987518E-2</v>
      </c>
      <c r="AY1648">
        <v>0.17408524453639984</v>
      </c>
    </row>
    <row r="1649" spans="1:51" hidden="1" x14ac:dyDescent="0.45">
      <c r="A1649">
        <v>1900</v>
      </c>
      <c r="B1649" t="s">
        <v>68</v>
      </c>
      <c r="C1649" t="s">
        <v>86</v>
      </c>
      <c r="D1649">
        <v>182</v>
      </c>
      <c r="E1649">
        <v>5404</v>
      </c>
      <c r="F1649">
        <v>1302.18</v>
      </c>
      <c r="G1649">
        <v>9.2808191093016053</v>
      </c>
      <c r="I1649">
        <v>1019</v>
      </c>
      <c r="K1649">
        <v>5.4255801197204988E-2</v>
      </c>
      <c r="L1649">
        <v>-29</v>
      </c>
      <c r="M1649">
        <v>60</v>
      </c>
      <c r="N1649">
        <v>31</v>
      </c>
      <c r="O1649">
        <v>108</v>
      </c>
      <c r="P1649">
        <v>108</v>
      </c>
      <c r="Q1649">
        <v>5</v>
      </c>
      <c r="R1649">
        <v>12.28</v>
      </c>
      <c r="S1649">
        <v>0.65260058881256133</v>
      </c>
      <c r="T1649">
        <v>49</v>
      </c>
      <c r="U1649">
        <v>57</v>
      </c>
      <c r="V1649">
        <v>1.2993920000000001</v>
      </c>
      <c r="W1649">
        <v>0</v>
      </c>
      <c r="X1649">
        <v>0</v>
      </c>
      <c r="Y1649">
        <v>0</v>
      </c>
      <c r="Z1649">
        <v>21.848800000000001</v>
      </c>
      <c r="AE1649" t="s">
        <v>120</v>
      </c>
      <c r="AF1649" t="s">
        <v>90</v>
      </c>
      <c r="AG1649">
        <v>0.10583502054214478</v>
      </c>
      <c r="AI1649">
        <v>0.16888129711151123</v>
      </c>
      <c r="AJ1649">
        <v>5.000000074505806E-2</v>
      </c>
      <c r="AP1649">
        <v>5.0583511590957642E-2</v>
      </c>
      <c r="AQ1649">
        <v>5.3911153227090836E-2</v>
      </c>
      <c r="AU1649">
        <v>0.12280000001192093</v>
      </c>
      <c r="AV1649">
        <v>5.6638170033693314E-2</v>
      </c>
      <c r="AY1649">
        <v>0.1094406470656395</v>
      </c>
    </row>
    <row r="1650" spans="1:51" hidden="1" x14ac:dyDescent="0.45">
      <c r="A1650">
        <v>1901</v>
      </c>
      <c r="B1650" t="s">
        <v>68</v>
      </c>
      <c r="C1650" t="s">
        <v>86</v>
      </c>
      <c r="D1650">
        <v>182</v>
      </c>
      <c r="E1650">
        <v>5447</v>
      </c>
      <c r="F1650">
        <v>1269.32</v>
      </c>
      <c r="G1650">
        <v>9.0447105956263449</v>
      </c>
      <c r="I1650">
        <v>994</v>
      </c>
      <c r="K1650">
        <v>5.3659583601631304E-2</v>
      </c>
      <c r="L1650">
        <v>-30</v>
      </c>
      <c r="M1650">
        <v>58</v>
      </c>
      <c r="N1650">
        <v>28</v>
      </c>
      <c r="O1650">
        <v>112</v>
      </c>
      <c r="P1650">
        <v>112</v>
      </c>
      <c r="Q1650">
        <v>5</v>
      </c>
      <c r="R1650">
        <v>11.54</v>
      </c>
      <c r="S1650">
        <v>0.69919517102615691</v>
      </c>
      <c r="T1650">
        <v>52</v>
      </c>
      <c r="U1650">
        <v>51</v>
      </c>
      <c r="V1650">
        <v>1.3095863999999999</v>
      </c>
      <c r="W1650">
        <v>0</v>
      </c>
      <c r="X1650">
        <v>0</v>
      </c>
      <c r="Y1650">
        <v>0</v>
      </c>
      <c r="Z1650">
        <v>22.142600000000002</v>
      </c>
      <c r="AE1650" t="s">
        <v>120</v>
      </c>
      <c r="AF1650" t="s">
        <v>90</v>
      </c>
      <c r="AG1650">
        <v>9.8379991948604584E-2</v>
      </c>
      <c r="AI1650">
        <v>0.15269798040390015</v>
      </c>
      <c r="AJ1650">
        <v>5.000000074505806E-2</v>
      </c>
      <c r="AP1650">
        <v>4.1796933859586716E-2</v>
      </c>
      <c r="AQ1650">
        <v>5.5605068802833557E-2</v>
      </c>
      <c r="AU1650">
        <v>0.11540000140666962</v>
      </c>
      <c r="AV1650">
        <v>5.7929191738367081E-2</v>
      </c>
      <c r="AY1650">
        <v>0.10134898871183395</v>
      </c>
    </row>
    <row r="1651" spans="1:51" hidden="1" x14ac:dyDescent="0.45">
      <c r="A1651">
        <v>1902</v>
      </c>
      <c r="B1651" t="s">
        <v>68</v>
      </c>
      <c r="C1651" t="s">
        <v>86</v>
      </c>
      <c r="D1651">
        <v>182</v>
      </c>
      <c r="E1651">
        <v>5494</v>
      </c>
      <c r="F1651">
        <v>1265.74</v>
      </c>
      <c r="G1651">
        <v>9.0190444472183326</v>
      </c>
      <c r="I1651">
        <v>998</v>
      </c>
      <c r="K1651">
        <v>5.187093081491026E-2</v>
      </c>
      <c r="L1651">
        <v>-28</v>
      </c>
      <c r="M1651">
        <v>56</v>
      </c>
      <c r="N1651">
        <v>28</v>
      </c>
      <c r="O1651">
        <v>113</v>
      </c>
      <c r="P1651">
        <v>113</v>
      </c>
      <c r="Q1651">
        <v>5</v>
      </c>
      <c r="R1651">
        <v>9.83</v>
      </c>
      <c r="S1651">
        <v>0.68436873747494986</v>
      </c>
      <c r="T1651">
        <v>49</v>
      </c>
      <c r="U1651">
        <v>52</v>
      </c>
      <c r="V1651">
        <v>1.1747266000000001</v>
      </c>
      <c r="W1651">
        <v>0</v>
      </c>
      <c r="X1651">
        <v>0</v>
      </c>
      <c r="Y1651">
        <v>0</v>
      </c>
      <c r="Z1651">
        <v>21.7637</v>
      </c>
      <c r="AE1651" t="s">
        <v>120</v>
      </c>
      <c r="AF1651" t="s">
        <v>90</v>
      </c>
      <c r="AG1651">
        <v>0.11989510804414749</v>
      </c>
      <c r="AI1651">
        <v>7.4258439242839813E-2</v>
      </c>
      <c r="AJ1651">
        <v>5.000000074505806E-2</v>
      </c>
      <c r="AP1651">
        <v>6.6007547080516815E-2</v>
      </c>
      <c r="AQ1651">
        <v>5.2688974887132645E-2</v>
      </c>
      <c r="AU1651">
        <v>9.830000251531601E-2</v>
      </c>
      <c r="AV1651">
        <v>5.6166846305131912E-2</v>
      </c>
      <c r="AY1651">
        <v>6.2129221856594086E-2</v>
      </c>
    </row>
    <row r="1652" spans="1:51" hidden="1" x14ac:dyDescent="0.45">
      <c r="A1652">
        <v>1903</v>
      </c>
      <c r="B1652" t="s">
        <v>68</v>
      </c>
      <c r="C1652" t="s">
        <v>86</v>
      </c>
      <c r="D1652">
        <v>182</v>
      </c>
      <c r="E1652">
        <v>5541</v>
      </c>
      <c r="F1652">
        <v>1273.06</v>
      </c>
      <c r="G1652">
        <v>9.071579844740981</v>
      </c>
      <c r="I1652">
        <v>1033</v>
      </c>
      <c r="K1652">
        <v>5.3659583601631304E-2</v>
      </c>
      <c r="L1652">
        <v>-28</v>
      </c>
      <c r="M1652">
        <v>59</v>
      </c>
      <c r="N1652">
        <v>31</v>
      </c>
      <c r="O1652">
        <v>113</v>
      </c>
      <c r="P1652">
        <v>113</v>
      </c>
      <c r="Q1652">
        <v>5</v>
      </c>
      <c r="R1652">
        <v>8.3000000000000007</v>
      </c>
      <c r="S1652">
        <v>0.57502420135527588</v>
      </c>
      <c r="T1652">
        <v>51</v>
      </c>
      <c r="U1652">
        <v>54</v>
      </c>
      <c r="V1652">
        <v>1.1474536000000002</v>
      </c>
      <c r="W1652">
        <v>0</v>
      </c>
      <c r="X1652">
        <v>0</v>
      </c>
      <c r="Y1652">
        <v>0</v>
      </c>
      <c r="Z1652">
        <v>23.989599999999999</v>
      </c>
      <c r="AE1652" t="s">
        <v>120</v>
      </c>
      <c r="AF1652" t="s">
        <v>90</v>
      </c>
      <c r="AG1652">
        <v>9.6440032124519348E-2</v>
      </c>
      <c r="AI1652">
        <v>6.7352749407291412E-2</v>
      </c>
      <c r="AJ1652">
        <v>5.000000074505806E-2</v>
      </c>
      <c r="AP1652">
        <v>4.227544367313385E-2</v>
      </c>
      <c r="AQ1652">
        <v>5.3807754069566727E-2</v>
      </c>
      <c r="AU1652">
        <v>8.2999996840953827E-2</v>
      </c>
      <c r="AV1652">
        <v>5.6082502007484436E-2</v>
      </c>
      <c r="AY1652">
        <v>5.8676376938819885E-2</v>
      </c>
    </row>
    <row r="1653" spans="1:51" hidden="1" x14ac:dyDescent="0.45">
      <c r="A1653">
        <v>1904</v>
      </c>
      <c r="B1653" t="s">
        <v>68</v>
      </c>
      <c r="C1653" t="s">
        <v>86</v>
      </c>
      <c r="D1653">
        <v>182</v>
      </c>
      <c r="E1653">
        <v>5589</v>
      </c>
      <c r="F1653">
        <v>1278.94</v>
      </c>
      <c r="G1653">
        <v>9.113888886257314</v>
      </c>
      <c r="I1653">
        <v>1053</v>
      </c>
      <c r="K1653">
        <v>5.7236889175073392E-2</v>
      </c>
      <c r="L1653">
        <v>-31</v>
      </c>
      <c r="M1653">
        <v>62</v>
      </c>
      <c r="N1653">
        <v>31</v>
      </c>
      <c r="O1653">
        <v>113</v>
      </c>
      <c r="P1653">
        <v>113</v>
      </c>
      <c r="Q1653">
        <v>5</v>
      </c>
      <c r="R1653">
        <v>4.82</v>
      </c>
      <c r="S1653">
        <v>0.57929724596391263</v>
      </c>
      <c r="T1653">
        <v>53</v>
      </c>
      <c r="U1653">
        <v>55</v>
      </c>
      <c r="V1653">
        <v>1.1118302</v>
      </c>
      <c r="W1653">
        <v>0</v>
      </c>
      <c r="X1653">
        <v>0</v>
      </c>
      <c r="Y1653">
        <v>0</v>
      </c>
      <c r="AE1653" t="s">
        <v>120</v>
      </c>
      <c r="AF1653" t="s">
        <v>90</v>
      </c>
      <c r="AG1653">
        <v>9.8253786563873291E-2</v>
      </c>
      <c r="AI1653">
        <v>9.0186625719070435E-2</v>
      </c>
      <c r="AJ1653">
        <v>5.000000074505806E-2</v>
      </c>
      <c r="AP1653">
        <v>4.3656829744577408E-2</v>
      </c>
      <c r="AQ1653">
        <v>5.4404310882091522E-2</v>
      </c>
      <c r="AU1653">
        <v>4.8200000077486038E-2</v>
      </c>
      <c r="AV1653">
        <v>5.6779429316520691E-2</v>
      </c>
      <c r="AY1653">
        <v>7.0093311369419098E-2</v>
      </c>
    </row>
    <row r="1654" spans="1:51" hidden="1" x14ac:dyDescent="0.45">
      <c r="A1654">
        <v>1905</v>
      </c>
      <c r="B1654" t="s">
        <v>68</v>
      </c>
      <c r="C1654" t="s">
        <v>86</v>
      </c>
      <c r="D1654">
        <v>182</v>
      </c>
      <c r="E1654">
        <v>5637</v>
      </c>
      <c r="F1654">
        <v>1232.93</v>
      </c>
      <c r="G1654">
        <v>8.7831364503275111</v>
      </c>
      <c r="I1654">
        <v>1059</v>
      </c>
      <c r="K1654">
        <v>5.6640671579499709E-2</v>
      </c>
      <c r="L1654">
        <v>-32</v>
      </c>
      <c r="M1654">
        <v>61</v>
      </c>
      <c r="N1654">
        <v>29</v>
      </c>
      <c r="O1654">
        <v>113</v>
      </c>
      <c r="P1654">
        <v>113</v>
      </c>
      <c r="Q1654">
        <v>5</v>
      </c>
      <c r="R1654">
        <v>4.33</v>
      </c>
      <c r="S1654">
        <v>0.61000944287063263</v>
      </c>
      <c r="T1654">
        <v>56</v>
      </c>
      <c r="U1654">
        <v>55</v>
      </c>
      <c r="V1654">
        <v>0.98544080000000001</v>
      </c>
      <c r="W1654">
        <v>0</v>
      </c>
      <c r="X1654">
        <v>0</v>
      </c>
      <c r="Y1654">
        <v>0</v>
      </c>
      <c r="AE1654" t="s">
        <v>120</v>
      </c>
      <c r="AF1654" t="s">
        <v>90</v>
      </c>
      <c r="AG1654">
        <v>7.2798259556293488E-2</v>
      </c>
      <c r="AI1654">
        <v>0.13130319118499756</v>
      </c>
      <c r="AJ1654">
        <v>5.000000074505806E-2</v>
      </c>
      <c r="AP1654">
        <v>1.5023068524897099E-2</v>
      </c>
      <c r="AQ1654">
        <v>5.0630636513233185E-2</v>
      </c>
      <c r="AU1654">
        <v>4.3299999088048935E-2</v>
      </c>
      <c r="AV1654">
        <v>5.139126256108284E-2</v>
      </c>
      <c r="AY1654">
        <v>9.065159410238266E-2</v>
      </c>
    </row>
    <row r="1655" spans="1:51" hidden="1" x14ac:dyDescent="0.45">
      <c r="A1655">
        <v>1906</v>
      </c>
      <c r="B1655" t="s">
        <v>68</v>
      </c>
      <c r="C1655" t="s">
        <v>86</v>
      </c>
      <c r="D1655">
        <v>182</v>
      </c>
      <c r="E1655">
        <v>5686</v>
      </c>
      <c r="F1655">
        <v>1230.57</v>
      </c>
      <c r="G1655">
        <v>8.7661927820425358</v>
      </c>
      <c r="I1655">
        <v>1068</v>
      </c>
      <c r="K1655">
        <v>5.6640671579499709E-2</v>
      </c>
      <c r="L1655">
        <v>-29</v>
      </c>
      <c r="M1655">
        <v>60</v>
      </c>
      <c r="N1655">
        <v>31</v>
      </c>
      <c r="O1655">
        <v>115</v>
      </c>
      <c r="P1655">
        <v>115</v>
      </c>
      <c r="Q1655">
        <v>5</v>
      </c>
      <c r="R1655">
        <v>4.2300000000000004</v>
      </c>
      <c r="S1655">
        <v>0.60767790262172283</v>
      </c>
      <c r="T1655">
        <v>56</v>
      </c>
      <c r="U1655">
        <v>57</v>
      </c>
      <c r="V1655">
        <v>0.94435020000000003</v>
      </c>
      <c r="W1655">
        <v>0</v>
      </c>
      <c r="X1655">
        <v>0</v>
      </c>
      <c r="Y1655">
        <v>0</v>
      </c>
      <c r="AE1655" t="s">
        <v>120</v>
      </c>
      <c r="AF1655" t="s">
        <v>90</v>
      </c>
      <c r="AG1655">
        <v>5.9008460491895676E-2</v>
      </c>
      <c r="AI1655">
        <v>9.1472193598747253E-2</v>
      </c>
      <c r="AJ1655">
        <v>5.000000074505806E-2</v>
      </c>
      <c r="AP1655">
        <v>4.3355328962206841E-3</v>
      </c>
      <c r="AQ1655">
        <v>5.5360469967126846E-2</v>
      </c>
      <c r="AU1655">
        <v>4.2300000786781311E-2</v>
      </c>
      <c r="AV1655">
        <v>5.5600486695766449E-2</v>
      </c>
      <c r="AY1655">
        <v>7.0736095309257507E-2</v>
      </c>
    </row>
    <row r="1656" spans="1:51" hidden="1" x14ac:dyDescent="0.45">
      <c r="A1656">
        <v>1907</v>
      </c>
      <c r="B1656" t="s">
        <v>68</v>
      </c>
      <c r="C1656" t="s">
        <v>86</v>
      </c>
      <c r="D1656">
        <v>182</v>
      </c>
      <c r="E1656">
        <v>5735</v>
      </c>
      <c r="F1656">
        <v>1249.3499999999999</v>
      </c>
      <c r="G1656">
        <v>8.9011405779690325</v>
      </c>
      <c r="I1656">
        <v>1096</v>
      </c>
      <c r="K1656">
        <v>5.6640671579499702E-2</v>
      </c>
      <c r="L1656">
        <v>-31</v>
      </c>
      <c r="M1656">
        <v>61</v>
      </c>
      <c r="N1656">
        <v>30</v>
      </c>
      <c r="O1656">
        <v>116</v>
      </c>
      <c r="P1656">
        <v>116</v>
      </c>
      <c r="Q1656">
        <v>5.5</v>
      </c>
      <c r="R1656">
        <v>4.49</v>
      </c>
      <c r="S1656">
        <v>0.57299270072992703</v>
      </c>
      <c r="T1656">
        <v>55</v>
      </c>
      <c r="U1656">
        <v>57</v>
      </c>
      <c r="V1656">
        <v>0.95532360000000016</v>
      </c>
      <c r="W1656">
        <v>0</v>
      </c>
      <c r="X1656">
        <v>0</v>
      </c>
      <c r="Y1656">
        <v>0</v>
      </c>
      <c r="AE1656" t="s">
        <v>120</v>
      </c>
      <c r="AF1656" t="s">
        <v>90</v>
      </c>
      <c r="AG1656">
        <v>2.0625321194529533E-2</v>
      </c>
      <c r="AI1656">
        <v>7.3489166796207428E-2</v>
      </c>
      <c r="AJ1656">
        <v>5.4999999701976776E-2</v>
      </c>
      <c r="AP1656">
        <v>-3.4703779965639114E-2</v>
      </c>
      <c r="AQ1656">
        <v>5.7385489344596863E-2</v>
      </c>
      <c r="AU1656">
        <v>4.4900000095367432E-2</v>
      </c>
      <c r="AV1656">
        <v>5.5393997579813004E-2</v>
      </c>
      <c r="AY1656">
        <v>6.4244583249092102E-2</v>
      </c>
    </row>
    <row r="1657" spans="1:51" hidden="1" x14ac:dyDescent="0.45">
      <c r="A1657">
        <v>1908</v>
      </c>
      <c r="B1657" t="s">
        <v>68</v>
      </c>
      <c r="C1657" t="s">
        <v>86</v>
      </c>
      <c r="D1657">
        <v>182</v>
      </c>
      <c r="E1657">
        <v>5784</v>
      </c>
      <c r="F1657">
        <v>1219.23</v>
      </c>
      <c r="G1657">
        <v>8.6846827091686549</v>
      </c>
      <c r="I1657">
        <v>1120</v>
      </c>
      <c r="K1657">
        <v>5.7236889175073379E-2</v>
      </c>
      <c r="L1657">
        <v>-39</v>
      </c>
      <c r="M1657">
        <v>67</v>
      </c>
      <c r="N1657">
        <v>28</v>
      </c>
      <c r="O1657">
        <v>119</v>
      </c>
      <c r="P1657">
        <v>119</v>
      </c>
      <c r="Q1657">
        <v>4</v>
      </c>
      <c r="R1657">
        <v>4.82</v>
      </c>
      <c r="S1657">
        <v>0.55982142857142858</v>
      </c>
      <c r="T1657">
        <v>67</v>
      </c>
      <c r="U1657">
        <v>70</v>
      </c>
      <c r="V1657">
        <v>1.0683944999999999</v>
      </c>
      <c r="W1657">
        <v>0</v>
      </c>
      <c r="X1657">
        <v>0</v>
      </c>
      <c r="Y1657">
        <v>0</v>
      </c>
      <c r="AE1657" t="s">
        <v>120</v>
      </c>
      <c r="AF1657" t="s">
        <v>90</v>
      </c>
      <c r="AG1657">
        <v>-2.140421885997057E-3</v>
      </c>
      <c r="AI1657">
        <v>-1.3795306906104088E-2</v>
      </c>
      <c r="AJ1657">
        <v>3.9999999105930328E-2</v>
      </c>
      <c r="AP1657">
        <v>-4.441562294960022E-2</v>
      </c>
      <c r="AQ1657">
        <v>4.4374175369739532E-2</v>
      </c>
      <c r="AU1657">
        <v>4.8200000077486038E-2</v>
      </c>
      <c r="AV1657">
        <v>4.2403269559144974E-2</v>
      </c>
      <c r="AY1657">
        <v>1.310234609991312E-2</v>
      </c>
    </row>
    <row r="1658" spans="1:51" hidden="1" x14ac:dyDescent="0.45">
      <c r="A1658">
        <v>1909</v>
      </c>
      <c r="B1658" t="s">
        <v>68</v>
      </c>
      <c r="C1658" t="s">
        <v>86</v>
      </c>
      <c r="D1658">
        <v>182</v>
      </c>
      <c r="E1658">
        <v>5834</v>
      </c>
      <c r="F1658">
        <v>1208.0899999999999</v>
      </c>
      <c r="G1658">
        <v>8.604676512178056</v>
      </c>
      <c r="I1658">
        <v>1137</v>
      </c>
      <c r="K1658">
        <v>5.7833106770647062E-2</v>
      </c>
      <c r="L1658">
        <v>-34</v>
      </c>
      <c r="M1658">
        <v>65</v>
      </c>
      <c r="N1658">
        <v>31</v>
      </c>
      <c r="O1658">
        <v>113</v>
      </c>
      <c r="P1658">
        <v>113</v>
      </c>
      <c r="Q1658">
        <v>5</v>
      </c>
      <c r="R1658">
        <v>4.75</v>
      </c>
      <c r="S1658">
        <v>0.55233069481090591</v>
      </c>
      <c r="T1658">
        <v>65</v>
      </c>
      <c r="U1658">
        <v>68</v>
      </c>
      <c r="V1658">
        <v>1.0639619999999999</v>
      </c>
      <c r="W1658">
        <v>0</v>
      </c>
      <c r="X1658">
        <v>0</v>
      </c>
      <c r="Y1658">
        <v>0</v>
      </c>
      <c r="AE1658" t="s">
        <v>120</v>
      </c>
      <c r="AF1658" t="s">
        <v>90</v>
      </c>
      <c r="AG1658">
        <v>8.6515225470066071E-2</v>
      </c>
      <c r="AI1658">
        <v>7.5927846133708954E-2</v>
      </c>
      <c r="AJ1658">
        <v>5.000000074505806E-2</v>
      </c>
      <c r="AP1658">
        <v>3.7195608019828796E-2</v>
      </c>
      <c r="AQ1658">
        <v>4.7938700765371323E-2</v>
      </c>
      <c r="AU1658">
        <v>4.7499999403953552E-2</v>
      </c>
      <c r="AV1658">
        <v>4.9721810966730118E-2</v>
      </c>
      <c r="AY1658">
        <v>6.2963925302028656E-2</v>
      </c>
    </row>
    <row r="1659" spans="1:51" hidden="1" x14ac:dyDescent="0.45">
      <c r="A1659">
        <v>1910</v>
      </c>
      <c r="B1659" t="s">
        <v>68</v>
      </c>
      <c r="C1659" t="s">
        <v>86</v>
      </c>
      <c r="D1659">
        <v>182</v>
      </c>
      <c r="E1659">
        <v>5884</v>
      </c>
      <c r="F1659">
        <v>1227.9100000000001</v>
      </c>
      <c r="G1659">
        <v>8.7470434291287447</v>
      </c>
      <c r="H1659">
        <v>8.3461999999999996</v>
      </c>
      <c r="I1659">
        <v>1150</v>
      </c>
      <c r="K1659">
        <v>5.5448236388352334E-2</v>
      </c>
      <c r="L1659">
        <v>-34</v>
      </c>
      <c r="M1659">
        <v>70</v>
      </c>
      <c r="N1659">
        <v>36</v>
      </c>
      <c r="O1659">
        <v>126</v>
      </c>
      <c r="P1659">
        <v>126</v>
      </c>
      <c r="Q1659">
        <v>5.5</v>
      </c>
      <c r="R1659">
        <v>4.4800000000000004</v>
      </c>
      <c r="S1659">
        <v>0.58260869565217388</v>
      </c>
      <c r="T1659">
        <v>69</v>
      </c>
      <c r="U1659">
        <v>69</v>
      </c>
      <c r="V1659">
        <v>1.0064119999999999</v>
      </c>
      <c r="W1659">
        <v>0</v>
      </c>
      <c r="X1659">
        <v>0</v>
      </c>
      <c r="Y1659">
        <v>0</v>
      </c>
      <c r="AE1659" t="s">
        <v>120</v>
      </c>
      <c r="AF1659" t="s">
        <v>90</v>
      </c>
      <c r="AG1659">
        <v>-5.2463382482528687E-2</v>
      </c>
      <c r="AI1659">
        <v>3.9995964616537094E-2</v>
      </c>
      <c r="AJ1659">
        <v>5.4999999701976776E-2</v>
      </c>
      <c r="AP1659">
        <v>-0.1000954806804657</v>
      </c>
      <c r="AQ1659">
        <v>5.2331842482089996E-2</v>
      </c>
      <c r="AU1659">
        <v>4.479999840259552E-2</v>
      </c>
      <c r="AV1659">
        <v>4.7093663364648819E-2</v>
      </c>
      <c r="AY1659">
        <v>4.7497980296611786E-2</v>
      </c>
    </row>
    <row r="1660" spans="1:51" hidden="1" x14ac:dyDescent="0.45">
      <c r="A1660">
        <v>1911</v>
      </c>
      <c r="B1660" t="s">
        <v>68</v>
      </c>
      <c r="C1660" t="s">
        <v>86</v>
      </c>
      <c r="D1660">
        <v>182</v>
      </c>
      <c r="E1660">
        <v>5935</v>
      </c>
      <c r="F1660">
        <v>1241.6199999999999</v>
      </c>
      <c r="G1660">
        <v>8.8454971702875991</v>
      </c>
      <c r="H1660">
        <v>8.5409000000000006</v>
      </c>
      <c r="I1660">
        <v>1133</v>
      </c>
      <c r="K1660">
        <v>5.9025541961794416E-2</v>
      </c>
      <c r="L1660">
        <v>-34</v>
      </c>
      <c r="M1660">
        <v>68</v>
      </c>
      <c r="N1660">
        <v>34</v>
      </c>
      <c r="O1660">
        <v>131</v>
      </c>
      <c r="P1660">
        <v>131</v>
      </c>
      <c r="Q1660">
        <v>5.5</v>
      </c>
      <c r="R1660">
        <v>4.5</v>
      </c>
      <c r="S1660">
        <v>0.57899382171226832</v>
      </c>
      <c r="T1660">
        <v>65</v>
      </c>
      <c r="U1660">
        <v>63</v>
      </c>
      <c r="V1660">
        <v>1.0056673</v>
      </c>
      <c r="W1660">
        <v>0</v>
      </c>
      <c r="X1660">
        <v>0</v>
      </c>
      <c r="Y1660">
        <v>0</v>
      </c>
      <c r="AE1660" t="s">
        <v>120</v>
      </c>
      <c r="AF1660" t="s">
        <v>90</v>
      </c>
      <c r="AG1660">
        <v>6.4390613697469234E-3</v>
      </c>
      <c r="AI1660">
        <v>4.8516631126403809E-2</v>
      </c>
      <c r="AJ1660">
        <v>5.4999999701976776E-2</v>
      </c>
      <c r="AP1660">
        <v>-4.6686090528964996E-2</v>
      </c>
      <c r="AQ1660">
        <v>5.6002601981163025E-2</v>
      </c>
      <c r="AU1660">
        <v>4.5000001788139343E-2</v>
      </c>
      <c r="AV1660">
        <v>5.3388059139251709E-2</v>
      </c>
      <c r="AY1660">
        <v>5.1758315414190292E-2</v>
      </c>
    </row>
    <row r="1661" spans="1:51" hidden="1" x14ac:dyDescent="0.45">
      <c r="A1661">
        <v>1912</v>
      </c>
      <c r="B1661" t="s">
        <v>68</v>
      </c>
      <c r="C1661" t="s">
        <v>86</v>
      </c>
      <c r="D1661">
        <v>182</v>
      </c>
      <c r="E1661">
        <v>5964</v>
      </c>
      <c r="F1661">
        <v>1256.54</v>
      </c>
      <c r="G1661">
        <v>8.9523726163928341</v>
      </c>
      <c r="H1661">
        <v>8.8363999999999994</v>
      </c>
      <c r="I1661">
        <v>1191</v>
      </c>
      <c r="K1661">
        <v>5.8429324366220732E-2</v>
      </c>
      <c r="L1661">
        <v>-41</v>
      </c>
      <c r="M1661">
        <v>75</v>
      </c>
      <c r="N1661">
        <v>34</v>
      </c>
      <c r="O1661">
        <v>134</v>
      </c>
      <c r="P1661">
        <v>134</v>
      </c>
      <c r="Q1661">
        <v>5.5</v>
      </c>
      <c r="R1661">
        <v>4.6100000000000003</v>
      </c>
      <c r="S1661">
        <v>0.55499580184718722</v>
      </c>
      <c r="T1661">
        <v>61</v>
      </c>
      <c r="U1661">
        <v>64</v>
      </c>
      <c r="V1661">
        <v>1.022157</v>
      </c>
      <c r="W1661">
        <v>0</v>
      </c>
      <c r="X1661">
        <v>0</v>
      </c>
      <c r="Y1661">
        <v>0</v>
      </c>
      <c r="AE1661" t="s">
        <v>120</v>
      </c>
      <c r="AF1661" t="s">
        <v>90</v>
      </c>
      <c r="AG1661">
        <v>7.3233701288700104E-2</v>
      </c>
      <c r="AI1661">
        <v>7.4469335377216339E-2</v>
      </c>
      <c r="AJ1661">
        <v>5.4999999701976776E-2</v>
      </c>
      <c r="AP1661">
        <v>1.68638676404953E-2</v>
      </c>
      <c r="AQ1661">
        <v>5.5784549564123154E-2</v>
      </c>
      <c r="AU1661">
        <v>4.6100001782178879E-2</v>
      </c>
      <c r="AV1661">
        <v>5.6725293397903442E-2</v>
      </c>
      <c r="AY1661">
        <v>6.4734667539596558E-2</v>
      </c>
    </row>
    <row r="1662" spans="1:51" hidden="1" x14ac:dyDescent="0.45">
      <c r="A1662">
        <v>1913</v>
      </c>
      <c r="B1662" t="s">
        <v>68</v>
      </c>
      <c r="C1662" t="s">
        <v>86</v>
      </c>
      <c r="D1662">
        <v>182</v>
      </c>
      <c r="E1662">
        <v>5972</v>
      </c>
      <c r="F1662">
        <v>1250.33</v>
      </c>
      <c r="G1662">
        <v>8.9080584070321276</v>
      </c>
      <c r="H1662">
        <v>8.8041999999999998</v>
      </c>
      <c r="I1662">
        <v>1209</v>
      </c>
      <c r="K1662">
        <v>6.0217977152941776E-2</v>
      </c>
      <c r="L1662">
        <v>-54</v>
      </c>
      <c r="M1662">
        <v>89</v>
      </c>
      <c r="N1662">
        <v>35</v>
      </c>
      <c r="O1662">
        <v>146</v>
      </c>
      <c r="P1662">
        <v>160</v>
      </c>
      <c r="Q1662">
        <v>5.5</v>
      </c>
      <c r="R1662">
        <v>4.72</v>
      </c>
      <c r="S1662">
        <v>0.54342431761786603</v>
      </c>
      <c r="T1662">
        <v>79</v>
      </c>
      <c r="U1662">
        <v>76</v>
      </c>
      <c r="V1662">
        <v>1.075269</v>
      </c>
      <c r="W1662">
        <v>0</v>
      </c>
      <c r="X1662">
        <v>0</v>
      </c>
      <c r="Y1662">
        <v>0</v>
      </c>
      <c r="AE1662" t="s">
        <v>120</v>
      </c>
      <c r="AF1662" t="s">
        <v>90</v>
      </c>
      <c r="AG1662">
        <v>5.8202184736728668E-2</v>
      </c>
      <c r="AI1662">
        <v>9.1280423104763031E-2</v>
      </c>
      <c r="AJ1662">
        <v>5.4999999701976776E-2</v>
      </c>
      <c r="AP1662">
        <v>-6.8941561039537191E-4</v>
      </c>
      <c r="AQ1662">
        <v>5.8719400316476822E-2</v>
      </c>
      <c r="AU1662">
        <v>4.7200001776218414E-2</v>
      </c>
      <c r="AV1662">
        <v>5.8678917586803436E-2</v>
      </c>
      <c r="AY1662">
        <v>7.3140211403369904E-2</v>
      </c>
    </row>
    <row r="1663" spans="1:51" hidden="1" x14ac:dyDescent="0.45">
      <c r="A1663">
        <v>1914</v>
      </c>
      <c r="B1663" t="s">
        <v>68</v>
      </c>
      <c r="C1663" t="s">
        <v>86</v>
      </c>
      <c r="D1663">
        <v>182</v>
      </c>
      <c r="E1663">
        <v>5980</v>
      </c>
      <c r="F1663">
        <v>1257.53</v>
      </c>
      <c r="G1663">
        <v>8.9593907038481504</v>
      </c>
      <c r="H1663">
        <v>8.8989999999999991</v>
      </c>
      <c r="I1663">
        <v>1129</v>
      </c>
      <c r="K1663">
        <v>5.9621759557368099E-2</v>
      </c>
      <c r="L1663">
        <v>-42</v>
      </c>
      <c r="M1663">
        <v>69</v>
      </c>
      <c r="N1663">
        <v>27</v>
      </c>
      <c r="O1663">
        <v>165</v>
      </c>
      <c r="P1663">
        <v>179</v>
      </c>
      <c r="Q1663">
        <v>5.5</v>
      </c>
      <c r="R1663">
        <v>4.7619047619047619</v>
      </c>
      <c r="S1663">
        <v>0.5739592559787422</v>
      </c>
      <c r="T1663">
        <v>69</v>
      </c>
      <c r="U1663">
        <v>62</v>
      </c>
      <c r="V1663">
        <v>1.1484564000000002</v>
      </c>
      <c r="W1663">
        <v>0</v>
      </c>
      <c r="X1663">
        <v>0</v>
      </c>
      <c r="Y1663">
        <v>0</v>
      </c>
      <c r="AE1663" t="s">
        <v>120</v>
      </c>
      <c r="AF1663" t="s">
        <v>123</v>
      </c>
      <c r="AG1663">
        <v>5.8386705815792084E-2</v>
      </c>
      <c r="AI1663">
        <v>6.0514222830533981E-2</v>
      </c>
      <c r="AJ1663">
        <v>5.4999999701976776E-2</v>
      </c>
      <c r="AP1663">
        <v>-2.0533448550850153E-3</v>
      </c>
      <c r="AQ1663">
        <v>6.0013569891452789E-2</v>
      </c>
      <c r="AU1663">
        <v>4.76190485060215E-2</v>
      </c>
      <c r="AV1663">
        <v>5.9890341013669968E-2</v>
      </c>
      <c r="AY1663">
        <v>5.7757109403610229E-2</v>
      </c>
    </row>
    <row r="1664" spans="1:51" hidden="1" x14ac:dyDescent="0.45">
      <c r="A1664">
        <v>1915</v>
      </c>
      <c r="B1664" t="s">
        <v>68</v>
      </c>
      <c r="C1664" t="s">
        <v>86</v>
      </c>
      <c r="D1664">
        <v>182</v>
      </c>
      <c r="E1664">
        <v>5988</v>
      </c>
      <c r="F1664">
        <v>1227.79</v>
      </c>
      <c r="G1664">
        <v>8.7472439459131817</v>
      </c>
      <c r="H1664">
        <v>8.3057999999999996</v>
      </c>
      <c r="I1664">
        <v>1208</v>
      </c>
      <c r="K1664">
        <v>6.6776370704252269E-2</v>
      </c>
      <c r="L1664">
        <v>-42</v>
      </c>
      <c r="M1664">
        <v>76</v>
      </c>
      <c r="N1664">
        <v>34</v>
      </c>
      <c r="O1664">
        <v>183</v>
      </c>
      <c r="P1664">
        <v>199</v>
      </c>
      <c r="Q1664">
        <v>5.5</v>
      </c>
      <c r="R1664">
        <v>5.1391862955032117</v>
      </c>
      <c r="S1664">
        <v>0.61589403973509937</v>
      </c>
      <c r="T1664">
        <v>68</v>
      </c>
      <c r="U1664">
        <v>95</v>
      </c>
      <c r="V1664">
        <v>1.4180092</v>
      </c>
      <c r="W1664">
        <v>0</v>
      </c>
      <c r="X1664">
        <v>0</v>
      </c>
      <c r="Y1664">
        <v>0</v>
      </c>
      <c r="AE1664" t="s">
        <v>120</v>
      </c>
      <c r="AF1664" t="s">
        <v>123</v>
      </c>
      <c r="AG1664">
        <v>0.1238078847527504</v>
      </c>
      <c r="AI1664">
        <v>8.6035750806331635E-2</v>
      </c>
      <c r="AJ1664">
        <v>5.4999999701976776E-2</v>
      </c>
      <c r="AP1664">
        <v>6.2768951058387756E-2</v>
      </c>
      <c r="AQ1664">
        <v>5.6864392012357712E-2</v>
      </c>
      <c r="AU1664">
        <v>5.1391862332820892E-2</v>
      </c>
      <c r="AV1664">
        <v>6.0433711856603622E-2</v>
      </c>
      <c r="AY1664">
        <v>7.0517875254154205E-2</v>
      </c>
    </row>
    <row r="1665" spans="1:51" hidden="1" x14ac:dyDescent="0.45">
      <c r="A1665">
        <v>1916</v>
      </c>
      <c r="B1665" t="s">
        <v>68</v>
      </c>
      <c r="C1665" t="s">
        <v>86</v>
      </c>
      <c r="D1665">
        <v>182</v>
      </c>
      <c r="E1665">
        <v>5996</v>
      </c>
      <c r="F1665">
        <v>1233.6600000000001</v>
      </c>
      <c r="G1665">
        <v>8.7891519538606371</v>
      </c>
      <c r="H1665">
        <v>7.6440999999999999</v>
      </c>
      <c r="I1665">
        <v>1383</v>
      </c>
      <c r="K1665">
        <v>8.1681810593594292E-2</v>
      </c>
      <c r="L1665">
        <v>-73</v>
      </c>
      <c r="M1665">
        <v>129</v>
      </c>
      <c r="N1665">
        <v>56</v>
      </c>
      <c r="O1665">
        <v>213</v>
      </c>
      <c r="P1665">
        <v>231</v>
      </c>
      <c r="Q1665">
        <v>5.5</v>
      </c>
      <c r="R1665">
        <v>5.5045871559633035</v>
      </c>
      <c r="S1665">
        <v>0.5827910339840926</v>
      </c>
      <c r="T1665">
        <v>86</v>
      </c>
      <c r="U1665">
        <v>134</v>
      </c>
      <c r="V1665">
        <v>1.4753136</v>
      </c>
      <c r="W1665">
        <v>0</v>
      </c>
      <c r="X1665">
        <v>0</v>
      </c>
      <c r="Y1665">
        <v>0</v>
      </c>
      <c r="AE1665" t="s">
        <v>120</v>
      </c>
      <c r="AF1665" t="s">
        <v>123</v>
      </c>
      <c r="AG1665">
        <v>0.13214808702468872</v>
      </c>
      <c r="AI1665">
        <v>6.122194230556488E-2</v>
      </c>
      <c r="AJ1665">
        <v>5.4999999701976776E-2</v>
      </c>
      <c r="AP1665">
        <v>8.0788746476173401E-2</v>
      </c>
      <c r="AQ1665">
        <v>4.8875130712985992E-2</v>
      </c>
      <c r="AU1665">
        <v>5.5045872926712036E-2</v>
      </c>
      <c r="AV1665">
        <v>5.2823692560195923E-2</v>
      </c>
      <c r="AY1665">
        <v>5.8110971003770828E-2</v>
      </c>
    </row>
    <row r="1666" spans="1:51" hidden="1" x14ac:dyDescent="0.45">
      <c r="A1666">
        <v>1917</v>
      </c>
      <c r="B1666" t="s">
        <v>68</v>
      </c>
      <c r="C1666" t="s">
        <v>86</v>
      </c>
      <c r="D1666">
        <v>182</v>
      </c>
      <c r="E1666">
        <v>6005</v>
      </c>
      <c r="F1666">
        <v>1212.49</v>
      </c>
      <c r="G1666">
        <v>8.6380625567869131</v>
      </c>
      <c r="H1666">
        <v>7.5536000000000003</v>
      </c>
      <c r="I1666">
        <v>1431</v>
      </c>
      <c r="K1666">
        <v>9.6587250482936315E-2</v>
      </c>
      <c r="L1666">
        <v>-82</v>
      </c>
      <c r="M1666">
        <v>137</v>
      </c>
      <c r="N1666">
        <v>55</v>
      </c>
      <c r="O1666">
        <v>271</v>
      </c>
      <c r="P1666">
        <v>295</v>
      </c>
      <c r="Q1666">
        <v>5.5</v>
      </c>
      <c r="R1666">
        <v>5.1724137931034484</v>
      </c>
      <c r="S1666">
        <v>0.6170510132774284</v>
      </c>
      <c r="T1666">
        <v>89</v>
      </c>
      <c r="U1666">
        <v>144</v>
      </c>
      <c r="V1666">
        <v>1.6216874000000001</v>
      </c>
      <c r="W1666">
        <v>0</v>
      </c>
      <c r="X1666">
        <v>0</v>
      </c>
      <c r="Y1666">
        <v>0</v>
      </c>
      <c r="AE1666" t="s">
        <v>120</v>
      </c>
      <c r="AF1666" t="s">
        <v>123</v>
      </c>
      <c r="AG1666">
        <v>0.14067636430263519</v>
      </c>
      <c r="AI1666">
        <v>0.12113074958324432</v>
      </c>
      <c r="AJ1666">
        <v>5.4999999701976776E-2</v>
      </c>
      <c r="AP1666">
        <v>9.100804477930069E-2</v>
      </c>
      <c r="AQ1666">
        <v>4.5343801379203796E-2</v>
      </c>
      <c r="AU1666">
        <v>5.1724139600992203E-2</v>
      </c>
      <c r="AV1666">
        <v>4.9470450729131699E-2</v>
      </c>
      <c r="AY1666">
        <v>8.8065370917320251E-2</v>
      </c>
    </row>
    <row r="1667" spans="1:51" hidden="1" x14ac:dyDescent="0.45">
      <c r="A1667">
        <v>1918</v>
      </c>
      <c r="B1667" t="s">
        <v>68</v>
      </c>
      <c r="C1667" t="s">
        <v>86</v>
      </c>
      <c r="D1667">
        <v>182</v>
      </c>
      <c r="E1667">
        <v>6013</v>
      </c>
      <c r="F1667">
        <v>1149.68</v>
      </c>
      <c r="G1667">
        <v>8.1900078019611211</v>
      </c>
      <c r="H1667">
        <v>7.1147</v>
      </c>
      <c r="I1667">
        <v>1737</v>
      </c>
      <c r="K1667">
        <v>0.17469175550308852</v>
      </c>
      <c r="L1667">
        <v>-95</v>
      </c>
      <c r="M1667">
        <v>178</v>
      </c>
      <c r="N1667">
        <v>83</v>
      </c>
      <c r="O1667">
        <v>358</v>
      </c>
      <c r="P1667">
        <v>396</v>
      </c>
      <c r="Q1667">
        <v>5.5</v>
      </c>
      <c r="R1667">
        <v>5.2631578947368416</v>
      </c>
      <c r="S1667">
        <v>0.57225100748416813</v>
      </c>
      <c r="T1667">
        <v>92</v>
      </c>
      <c r="U1667">
        <v>179</v>
      </c>
      <c r="V1667">
        <v>1.6584198999999999</v>
      </c>
      <c r="W1667">
        <v>0</v>
      </c>
      <c r="X1667">
        <v>0</v>
      </c>
      <c r="Y1667">
        <v>0</v>
      </c>
      <c r="AE1667" t="s">
        <v>120</v>
      </c>
      <c r="AF1667" t="s">
        <v>123</v>
      </c>
      <c r="AG1667">
        <v>0.43661284446716309</v>
      </c>
      <c r="AI1667">
        <v>7.8465960919857025E-2</v>
      </c>
      <c r="AJ1667">
        <v>5.4999999701976776E-2</v>
      </c>
      <c r="AP1667">
        <v>0.39282476902008057</v>
      </c>
      <c r="AQ1667">
        <v>3.2060753554105759E-2</v>
      </c>
      <c r="AU1667">
        <v>5.2631579339504242E-2</v>
      </c>
      <c r="AV1667">
        <v>4.4655010104179382E-2</v>
      </c>
      <c r="AY1667">
        <v>6.6732980310916901E-2</v>
      </c>
    </row>
    <row r="1668" spans="1:51" hidden="1" x14ac:dyDescent="0.45">
      <c r="A1668">
        <v>1919</v>
      </c>
      <c r="B1668" t="s">
        <v>68</v>
      </c>
      <c r="C1668" t="s">
        <v>86</v>
      </c>
      <c r="D1668">
        <v>182</v>
      </c>
      <c r="E1668">
        <v>6021</v>
      </c>
      <c r="F1668">
        <v>1173.23</v>
      </c>
      <c r="G1668">
        <v>8.3579406089276009</v>
      </c>
      <c r="H1668">
        <v>6.9839000000000002</v>
      </c>
      <c r="I1668">
        <v>2227</v>
      </c>
      <c r="K1668">
        <v>0.19973289451718312</v>
      </c>
      <c r="L1668">
        <v>-122</v>
      </c>
      <c r="M1668">
        <v>229</v>
      </c>
      <c r="N1668">
        <v>107</v>
      </c>
      <c r="O1668">
        <v>587</v>
      </c>
      <c r="P1668">
        <v>657</v>
      </c>
      <c r="Q1668">
        <v>5.5</v>
      </c>
      <c r="R1668">
        <v>6.9767441860465116</v>
      </c>
      <c r="S1668">
        <v>0.52267624607094743</v>
      </c>
      <c r="T1668">
        <v>101</v>
      </c>
      <c r="U1668">
        <v>271</v>
      </c>
      <c r="V1668">
        <v>1.8514763999999999</v>
      </c>
      <c r="W1668">
        <v>0</v>
      </c>
      <c r="X1668">
        <v>0</v>
      </c>
      <c r="Y1668">
        <v>0</v>
      </c>
      <c r="AE1668" t="s">
        <v>120</v>
      </c>
      <c r="AF1668" t="s">
        <v>123</v>
      </c>
      <c r="AG1668">
        <v>0.14739912748336792</v>
      </c>
      <c r="AI1668">
        <v>6.8087153136730194E-2</v>
      </c>
      <c r="AJ1668">
        <v>5.4999999701976776E-2</v>
      </c>
      <c r="AP1668">
        <v>0.1000477597117424</v>
      </c>
      <c r="AQ1668">
        <v>4.3392863124608994E-2</v>
      </c>
      <c r="AU1668">
        <v>6.976744532585144E-2</v>
      </c>
      <c r="AV1668">
        <v>4.7734223306179047E-2</v>
      </c>
      <c r="AY1668">
        <v>6.1543576419353485E-2</v>
      </c>
    </row>
    <row r="1669" spans="1:51" hidden="1" x14ac:dyDescent="0.45">
      <c r="A1669">
        <v>1920</v>
      </c>
      <c r="B1669" t="s">
        <v>68</v>
      </c>
      <c r="C1669" t="s">
        <v>86</v>
      </c>
      <c r="D1669">
        <v>182</v>
      </c>
      <c r="E1669">
        <v>6029</v>
      </c>
      <c r="F1669">
        <v>1229.23</v>
      </c>
      <c r="G1669">
        <v>8.757470301919497</v>
      </c>
      <c r="H1669">
        <v>7.048</v>
      </c>
      <c r="I1669">
        <v>3119</v>
      </c>
      <c r="K1669">
        <v>0.34580620543273494</v>
      </c>
      <c r="L1669">
        <v>-469</v>
      </c>
      <c r="M1669">
        <v>691</v>
      </c>
      <c r="N1669">
        <v>222</v>
      </c>
      <c r="O1669">
        <v>840</v>
      </c>
      <c r="P1669">
        <v>931</v>
      </c>
      <c r="Q1669">
        <v>7</v>
      </c>
      <c r="R1669">
        <v>13.953488372093023</v>
      </c>
      <c r="S1669">
        <v>0.49791599871753767</v>
      </c>
      <c r="T1669">
        <v>159</v>
      </c>
      <c r="U1669">
        <v>347</v>
      </c>
      <c r="V1669">
        <v>5.0019840999999996</v>
      </c>
      <c r="W1669">
        <v>0</v>
      </c>
      <c r="X1669">
        <v>0</v>
      </c>
      <c r="Y1669">
        <v>1</v>
      </c>
      <c r="Z1669">
        <v>560.36649999999997</v>
      </c>
      <c r="AA1669">
        <v>27.111999999999998</v>
      </c>
      <c r="AE1669" t="s">
        <v>120</v>
      </c>
      <c r="AF1669" t="s">
        <v>123</v>
      </c>
      <c r="AG1669">
        <v>-7.9214446246623993E-2</v>
      </c>
      <c r="AI1669">
        <v>0.10332467406988144</v>
      </c>
      <c r="AJ1669">
        <v>7.0000000298023224E-2</v>
      </c>
      <c r="AP1669">
        <v>-0.12706474959850311</v>
      </c>
      <c r="AQ1669">
        <v>5.7197514921426773E-2</v>
      </c>
      <c r="AU1669">
        <v>0.13953489065170288</v>
      </c>
      <c r="AV1669">
        <v>4.9929726868867874E-2</v>
      </c>
      <c r="AY1669">
        <v>8.6662337183952332E-2</v>
      </c>
    </row>
    <row r="1670" spans="1:51" hidden="1" x14ac:dyDescent="0.45">
      <c r="A1670">
        <v>1921</v>
      </c>
      <c r="B1670" t="s">
        <v>68</v>
      </c>
      <c r="C1670" t="s">
        <v>86</v>
      </c>
      <c r="D1670">
        <v>182</v>
      </c>
      <c r="E1670">
        <v>6071</v>
      </c>
      <c r="F1670">
        <v>1289.9000000000001</v>
      </c>
      <c r="G1670">
        <v>9.1926919825412856</v>
      </c>
      <c r="H1670">
        <v>7.7447999999999997</v>
      </c>
      <c r="I1670">
        <v>3870</v>
      </c>
      <c r="K1670">
        <v>0.54196179437647596</v>
      </c>
      <c r="L1670">
        <v>-708</v>
      </c>
      <c r="M1670">
        <v>933</v>
      </c>
      <c r="N1670">
        <v>225</v>
      </c>
      <c r="O1670">
        <v>1083</v>
      </c>
      <c r="P1670">
        <v>1242</v>
      </c>
      <c r="Q1670">
        <v>7</v>
      </c>
      <c r="R1670">
        <v>13.043478260869565</v>
      </c>
      <c r="S1670">
        <v>0.73901808785529721</v>
      </c>
      <c r="T1670">
        <v>219</v>
      </c>
      <c r="U1670">
        <v>418</v>
      </c>
      <c r="V1670">
        <v>10.023099999999999</v>
      </c>
      <c r="W1670">
        <v>0</v>
      </c>
      <c r="X1670">
        <v>0</v>
      </c>
      <c r="Y1670">
        <v>0</v>
      </c>
      <c r="Z1670">
        <v>586.71870000000001</v>
      </c>
      <c r="AA1670">
        <v>60.658000000000001</v>
      </c>
      <c r="AE1670" t="s">
        <v>120</v>
      </c>
      <c r="AF1670" t="s">
        <v>123</v>
      </c>
      <c r="AG1670">
        <v>0.35386082530021667</v>
      </c>
      <c r="AI1670">
        <v>0.25359311699867249</v>
      </c>
      <c r="AJ1670">
        <v>7.0000000298023224E-2</v>
      </c>
      <c r="AP1670">
        <v>0.29454120993614197</v>
      </c>
      <c r="AQ1670">
        <v>4.7524057328701019E-2</v>
      </c>
      <c r="AU1670">
        <v>0.1304347813129425</v>
      </c>
      <c r="AV1670">
        <v>6.1521850526332855E-2</v>
      </c>
      <c r="AY1670">
        <v>0.16179655492305756</v>
      </c>
    </row>
    <row r="1671" spans="1:51" hidden="1" x14ac:dyDescent="0.45">
      <c r="A1671">
        <v>1922</v>
      </c>
      <c r="B1671" t="s">
        <v>68</v>
      </c>
      <c r="C1671" t="s">
        <v>86</v>
      </c>
      <c r="D1671">
        <v>182</v>
      </c>
      <c r="E1671">
        <v>6146</v>
      </c>
      <c r="F1671">
        <v>1429.87</v>
      </c>
      <c r="G1671">
        <v>10.202594767361203</v>
      </c>
      <c r="H1671">
        <v>8.4111999999999991</v>
      </c>
      <c r="I1671">
        <v>6131</v>
      </c>
      <c r="K1671">
        <v>0.65524313753547536</v>
      </c>
      <c r="L1671">
        <v>-808</v>
      </c>
      <c r="M1671">
        <v>1252</v>
      </c>
      <c r="N1671">
        <v>444</v>
      </c>
      <c r="O1671">
        <v>1555</v>
      </c>
      <c r="P1671">
        <v>1787</v>
      </c>
      <c r="Q1671">
        <v>7</v>
      </c>
      <c r="R1671">
        <v>10.714285714285714</v>
      </c>
      <c r="S1671">
        <v>0.65274832816832495</v>
      </c>
      <c r="T1671">
        <v>320</v>
      </c>
      <c r="U1671">
        <v>550</v>
      </c>
      <c r="V1671">
        <v>14.9925</v>
      </c>
      <c r="W1671">
        <v>0</v>
      </c>
      <c r="X1671">
        <v>0</v>
      </c>
      <c r="Y1671">
        <v>0</v>
      </c>
      <c r="Z1671">
        <v>726.00519999999995</v>
      </c>
      <c r="AA1671">
        <v>91.082499999999996</v>
      </c>
      <c r="AE1671" t="s">
        <v>120</v>
      </c>
      <c r="AF1671" t="s">
        <v>123</v>
      </c>
      <c r="AG1671">
        <v>0.57579171657562256</v>
      </c>
      <c r="AI1671">
        <v>0.11664280295372009</v>
      </c>
      <c r="AJ1671">
        <v>7.0000000298023224E-2</v>
      </c>
      <c r="AP1671">
        <v>0.52614289522171021</v>
      </c>
      <c r="AQ1671">
        <v>3.5004232078790665E-2</v>
      </c>
      <c r="AU1671">
        <v>0.1071428582072258</v>
      </c>
      <c r="AV1671">
        <v>5.3421460092067719E-2</v>
      </c>
      <c r="AY1671">
        <v>9.332139790058136E-2</v>
      </c>
    </row>
    <row r="1672" spans="1:51" hidden="1" x14ac:dyDescent="0.45">
      <c r="A1672">
        <v>1923</v>
      </c>
      <c r="B1672" t="s">
        <v>68</v>
      </c>
      <c r="C1672" t="s">
        <v>86</v>
      </c>
      <c r="D1672">
        <v>182</v>
      </c>
      <c r="E1672">
        <v>6223</v>
      </c>
      <c r="F1672">
        <v>1473.41</v>
      </c>
      <c r="G1672">
        <v>10.517105343751563</v>
      </c>
      <c r="H1672">
        <v>9.3172999999999995</v>
      </c>
      <c r="I1672">
        <v>9299</v>
      </c>
      <c r="K1672">
        <v>1.0290715699601733</v>
      </c>
      <c r="L1672">
        <v>-1615</v>
      </c>
      <c r="M1672">
        <v>2299</v>
      </c>
      <c r="N1672">
        <v>684</v>
      </c>
      <c r="O1672">
        <v>1986</v>
      </c>
      <c r="P1672">
        <v>2271</v>
      </c>
      <c r="Q1672">
        <v>9</v>
      </c>
      <c r="R1672">
        <v>9.0909090909090917</v>
      </c>
      <c r="S1672">
        <v>0.74879019249381651</v>
      </c>
      <c r="T1672">
        <v>537</v>
      </c>
      <c r="U1672">
        <v>1187</v>
      </c>
      <c r="V1672">
        <v>23.514500000000002</v>
      </c>
      <c r="W1672">
        <v>0</v>
      </c>
      <c r="X1672">
        <v>0</v>
      </c>
      <c r="Y1672">
        <v>1</v>
      </c>
      <c r="Z1672">
        <v>895.46169999999995</v>
      </c>
      <c r="AA1672">
        <v>116.6583</v>
      </c>
      <c r="AE1672" t="s">
        <v>120</v>
      </c>
      <c r="AF1672" t="s">
        <v>123</v>
      </c>
      <c r="AG1672">
        <v>0.13004609942436218</v>
      </c>
      <c r="AI1672">
        <v>-6.2790043652057648E-2</v>
      </c>
      <c r="AJ1672">
        <v>9.0000003576278687E-2</v>
      </c>
      <c r="AP1672">
        <v>9.1265067458152771E-2</v>
      </c>
      <c r="AQ1672">
        <v>4.5798543840646744E-2</v>
      </c>
      <c r="AU1672">
        <v>9.0909093618392944E-2</v>
      </c>
      <c r="AV1672">
        <v>4.9978349357843399E-2</v>
      </c>
      <c r="AY1672">
        <v>1.3604979962110519E-2</v>
      </c>
    </row>
    <row r="1673" spans="1:51" hidden="1" x14ac:dyDescent="0.45">
      <c r="A1673">
        <v>1924</v>
      </c>
      <c r="B1673" t="s">
        <v>68</v>
      </c>
      <c r="C1673" t="s">
        <v>86</v>
      </c>
      <c r="D1673">
        <v>182</v>
      </c>
      <c r="E1673">
        <v>6300</v>
      </c>
      <c r="F1673">
        <v>1401.27</v>
      </c>
      <c r="G1673">
        <v>9.9958619626060496</v>
      </c>
      <c r="H1673">
        <v>9.1940000000000008</v>
      </c>
      <c r="I1673">
        <v>12133</v>
      </c>
      <c r="K1673">
        <v>1.4303260117812606</v>
      </c>
      <c r="L1673">
        <v>-2009</v>
      </c>
      <c r="M1673">
        <v>2958</v>
      </c>
      <c r="N1673">
        <v>949</v>
      </c>
      <c r="O1673">
        <v>2438</v>
      </c>
      <c r="P1673">
        <v>2748</v>
      </c>
      <c r="Q1673">
        <v>9</v>
      </c>
      <c r="R1673">
        <v>10.16949152542373</v>
      </c>
      <c r="S1673">
        <v>0.66331492623423716</v>
      </c>
      <c r="T1673">
        <v>770</v>
      </c>
      <c r="U1673">
        <v>1171</v>
      </c>
      <c r="V1673">
        <v>29.542100000000001</v>
      </c>
      <c r="W1673">
        <v>0</v>
      </c>
      <c r="X1673">
        <v>0</v>
      </c>
      <c r="Y1673">
        <v>0</v>
      </c>
      <c r="Z1673">
        <v>1121.4827</v>
      </c>
      <c r="AA1673">
        <v>127.02330000000001</v>
      </c>
      <c r="AE1673" t="s">
        <v>120</v>
      </c>
      <c r="AF1673" t="s">
        <v>123</v>
      </c>
      <c r="AG1673">
        <v>-9.8014935851097107E-2</v>
      </c>
      <c r="AI1673">
        <v>4.1182946413755417E-2</v>
      </c>
      <c r="AJ1673">
        <v>9.0000003576278687E-2</v>
      </c>
      <c r="AP1673">
        <v>-0.13710065186023712</v>
      </c>
      <c r="AQ1673">
        <v>4.3714389204978943E-2</v>
      </c>
      <c r="AU1673">
        <v>0.10169491171836853</v>
      </c>
      <c r="AV1673">
        <v>3.7721116095781326E-2</v>
      </c>
      <c r="AY1673">
        <v>6.5591476857662201E-2</v>
      </c>
    </row>
    <row r="1674" spans="1:51" hidden="1" x14ac:dyDescent="0.45">
      <c r="A1674">
        <v>1925</v>
      </c>
      <c r="B1674" t="s">
        <v>68</v>
      </c>
      <c r="C1674" t="s">
        <v>86</v>
      </c>
      <c r="D1674">
        <v>182</v>
      </c>
      <c r="E1674">
        <v>6378</v>
      </c>
      <c r="F1674">
        <v>1446.06</v>
      </c>
      <c r="G1674">
        <v>10.319295535903882</v>
      </c>
      <c r="H1674">
        <v>9.6538000000000004</v>
      </c>
      <c r="I1674">
        <v>13450</v>
      </c>
      <c r="K1674">
        <v>1.3748777753929082</v>
      </c>
      <c r="L1674">
        <v>-1623</v>
      </c>
      <c r="M1674">
        <v>2484</v>
      </c>
      <c r="N1674">
        <v>861</v>
      </c>
      <c r="O1674">
        <v>2438</v>
      </c>
      <c r="P1674">
        <v>2747</v>
      </c>
      <c r="Q1674">
        <v>9</v>
      </c>
      <c r="R1674">
        <v>9.8360655737704921</v>
      </c>
      <c r="S1674">
        <v>0.62460966542750929</v>
      </c>
      <c r="T1674">
        <v>1162</v>
      </c>
      <c r="U1674">
        <v>1428</v>
      </c>
      <c r="V1674">
        <v>19.842500000000001</v>
      </c>
      <c r="W1674">
        <v>0</v>
      </c>
      <c r="X1674">
        <v>0</v>
      </c>
      <c r="Y1674">
        <v>0</v>
      </c>
      <c r="Z1674">
        <v>1112.9286</v>
      </c>
      <c r="AA1674">
        <v>150.93469999999999</v>
      </c>
      <c r="AE1674" t="s">
        <v>120</v>
      </c>
      <c r="AF1674" t="s">
        <v>123</v>
      </c>
      <c r="AG1674">
        <v>1.4110464602708817E-2</v>
      </c>
      <c r="AI1674">
        <v>0.17120590806007385</v>
      </c>
      <c r="AJ1674">
        <v>9.0000003576278687E-2</v>
      </c>
      <c r="AP1674">
        <v>-2.1365659311413765E-2</v>
      </c>
      <c r="AQ1674">
        <v>3.9199754595756531E-2</v>
      </c>
      <c r="AU1674">
        <v>9.8360657691955566E-2</v>
      </c>
      <c r="AV1674">
        <v>3.8362227380275726E-2</v>
      </c>
      <c r="AY1674">
        <v>0.13060295581817627</v>
      </c>
    </row>
    <row r="1675" spans="1:51" hidden="1" x14ac:dyDescent="0.45">
      <c r="A1675">
        <v>1926</v>
      </c>
      <c r="B1675" t="s">
        <v>68</v>
      </c>
      <c r="C1675" t="s">
        <v>86</v>
      </c>
      <c r="D1675">
        <v>182</v>
      </c>
      <c r="E1675">
        <v>6457</v>
      </c>
      <c r="F1675">
        <v>1419.08</v>
      </c>
      <c r="G1675">
        <v>10.124393221430545</v>
      </c>
      <c r="H1675">
        <v>9.6712000000000007</v>
      </c>
      <c r="I1675">
        <v>14203</v>
      </c>
      <c r="K1675">
        <v>1.3164484510266876</v>
      </c>
      <c r="L1675">
        <v>-1606</v>
      </c>
      <c r="M1675">
        <v>2342</v>
      </c>
      <c r="N1675">
        <v>736</v>
      </c>
      <c r="O1675">
        <v>2499</v>
      </c>
      <c r="P1675">
        <v>2870</v>
      </c>
      <c r="Q1675">
        <v>8</v>
      </c>
      <c r="R1675">
        <v>9.5238095238095237</v>
      </c>
      <c r="S1675">
        <v>0.62662817714567343</v>
      </c>
      <c r="T1675">
        <v>1099</v>
      </c>
      <c r="U1675">
        <v>1508</v>
      </c>
      <c r="V1675">
        <v>19.5107</v>
      </c>
      <c r="W1675">
        <v>0</v>
      </c>
      <c r="X1675">
        <v>0</v>
      </c>
      <c r="Y1675">
        <v>0</v>
      </c>
      <c r="Z1675">
        <v>1167.7482</v>
      </c>
      <c r="AA1675">
        <v>183.50739999999999</v>
      </c>
      <c r="AE1675" t="s">
        <v>120</v>
      </c>
      <c r="AF1675" t="s">
        <v>123</v>
      </c>
      <c r="AG1675">
        <v>6.9190524518489838E-2</v>
      </c>
      <c r="AI1675">
        <v>0.33082550764083862</v>
      </c>
      <c r="AJ1675">
        <v>7.9999998211860657E-2</v>
      </c>
      <c r="AP1675">
        <v>1.811409555375576E-2</v>
      </c>
      <c r="AQ1675">
        <v>5.4235242307186127E-2</v>
      </c>
      <c r="AU1675">
        <v>9.5238097012042999E-2</v>
      </c>
      <c r="AV1675">
        <v>5.5217664688825607E-2</v>
      </c>
      <c r="AY1675">
        <v>0.20541274547576904</v>
      </c>
    </row>
    <row r="1676" spans="1:51" hidden="1" x14ac:dyDescent="0.45">
      <c r="A1676">
        <v>1927</v>
      </c>
      <c r="B1676" t="s">
        <v>68</v>
      </c>
      <c r="C1676" t="s">
        <v>86</v>
      </c>
      <c r="D1676">
        <v>182</v>
      </c>
      <c r="E1676">
        <v>6538</v>
      </c>
      <c r="F1676">
        <v>1647.6</v>
      </c>
      <c r="G1676">
        <v>11.775147649312999</v>
      </c>
      <c r="H1676">
        <v>10.864100000000001</v>
      </c>
      <c r="I1676">
        <v>15344</v>
      </c>
      <c r="K1676">
        <v>1.4136319191051976</v>
      </c>
      <c r="L1676">
        <v>-1939</v>
      </c>
      <c r="M1676">
        <v>2662</v>
      </c>
      <c r="N1676">
        <v>723</v>
      </c>
      <c r="O1676">
        <v>2565</v>
      </c>
      <c r="P1676">
        <v>3008</v>
      </c>
      <c r="Q1676">
        <v>8</v>
      </c>
      <c r="R1676">
        <v>10.135135135135135</v>
      </c>
      <c r="S1676">
        <v>0.61033628779979143</v>
      </c>
      <c r="T1676">
        <v>1187</v>
      </c>
      <c r="U1676">
        <v>1821</v>
      </c>
      <c r="V1676">
        <v>19.884699999999999</v>
      </c>
      <c r="W1676">
        <v>0</v>
      </c>
      <c r="X1676">
        <v>0</v>
      </c>
      <c r="Y1676">
        <v>0</v>
      </c>
      <c r="Z1676">
        <v>1591.2924</v>
      </c>
      <c r="AA1676">
        <v>249.98740000000001</v>
      </c>
      <c r="AE1676" t="s">
        <v>120</v>
      </c>
      <c r="AF1676" t="s">
        <v>123</v>
      </c>
      <c r="AG1676">
        <v>0.34619387984275818</v>
      </c>
      <c r="AI1676">
        <v>0.10798975080251694</v>
      </c>
      <c r="AJ1676">
        <v>7.9999998211860657E-2</v>
      </c>
      <c r="AP1676">
        <v>0.29520216584205627</v>
      </c>
      <c r="AQ1676">
        <v>4.3805889785289764E-2</v>
      </c>
      <c r="AU1676">
        <v>0.10135135054588318</v>
      </c>
      <c r="AV1676">
        <v>5.673748254776001E-2</v>
      </c>
      <c r="AY1676">
        <v>9.3994870781898499E-2</v>
      </c>
    </row>
    <row r="1677" spans="1:51" hidden="1" x14ac:dyDescent="0.45">
      <c r="A1677">
        <v>1928</v>
      </c>
      <c r="B1677" t="s">
        <v>68</v>
      </c>
      <c r="C1677" t="s">
        <v>86</v>
      </c>
      <c r="D1677">
        <v>182</v>
      </c>
      <c r="E1677">
        <v>6619</v>
      </c>
      <c r="F1677">
        <v>1470.31</v>
      </c>
      <c r="G1677">
        <v>10.492441779265739</v>
      </c>
      <c r="H1677">
        <v>10.195600000000001</v>
      </c>
      <c r="I1677">
        <v>18249</v>
      </c>
      <c r="K1677">
        <v>1.3528177243566821</v>
      </c>
      <c r="L1677">
        <v>-1650</v>
      </c>
      <c r="M1677">
        <v>2679</v>
      </c>
      <c r="N1677">
        <v>1029</v>
      </c>
      <c r="O1677">
        <v>2808</v>
      </c>
      <c r="P1677">
        <v>3400</v>
      </c>
      <c r="Q1677">
        <v>8</v>
      </c>
      <c r="R1677">
        <v>9.6153846153846168</v>
      </c>
      <c r="S1677">
        <v>0.52457668913365119</v>
      </c>
      <c r="T1677">
        <v>1511</v>
      </c>
      <c r="U1677">
        <v>1667</v>
      </c>
      <c r="V1677">
        <v>22.383900000000001</v>
      </c>
      <c r="W1677">
        <v>0</v>
      </c>
      <c r="X1677">
        <v>0</v>
      </c>
      <c r="Y1677">
        <v>0</v>
      </c>
      <c r="Z1677">
        <v>2065.1333</v>
      </c>
      <c r="AA1677">
        <v>331.77749999999997</v>
      </c>
      <c r="AE1677" t="s">
        <v>120</v>
      </c>
      <c r="AF1677" t="s">
        <v>123</v>
      </c>
      <c r="AG1677">
        <v>0.24935969710350037</v>
      </c>
      <c r="AI1677">
        <v>0.18215951323509216</v>
      </c>
      <c r="AJ1677">
        <v>7.9999998211860657E-2</v>
      </c>
      <c r="AP1677">
        <v>0.19709047675132751</v>
      </c>
      <c r="AQ1677">
        <v>4.5156706124544144E-2</v>
      </c>
      <c r="AU1677">
        <v>9.6153847873210907E-2</v>
      </c>
      <c r="AV1677">
        <v>5.4056663066148758E-2</v>
      </c>
      <c r="AY1677">
        <v>0.13107976317405701</v>
      </c>
    </row>
    <row r="1678" spans="1:51" hidden="1" x14ac:dyDescent="0.45">
      <c r="A1678">
        <v>1929</v>
      </c>
      <c r="B1678" t="s">
        <v>68</v>
      </c>
      <c r="C1678" t="s">
        <v>86</v>
      </c>
      <c r="D1678">
        <v>182</v>
      </c>
      <c r="E1678">
        <v>6701</v>
      </c>
      <c r="F1678">
        <v>1610.06</v>
      </c>
      <c r="G1678">
        <v>11.502043788909003</v>
      </c>
      <c r="H1678">
        <v>10.933999999999999</v>
      </c>
      <c r="I1678">
        <v>20304</v>
      </c>
      <c r="K1678">
        <v>1.4076697431494607</v>
      </c>
      <c r="L1678">
        <v>-1456</v>
      </c>
      <c r="M1678">
        <v>2529</v>
      </c>
      <c r="N1678">
        <v>1073</v>
      </c>
      <c r="O1678">
        <v>3142</v>
      </c>
      <c r="P1678">
        <v>4122</v>
      </c>
      <c r="Q1678">
        <v>8</v>
      </c>
      <c r="R1678">
        <v>7.8947368421052628</v>
      </c>
      <c r="S1678">
        <v>0.47020291568163908</v>
      </c>
      <c r="T1678">
        <v>2048</v>
      </c>
      <c r="U1678">
        <v>1757</v>
      </c>
      <c r="V1678">
        <v>22.3644</v>
      </c>
      <c r="W1678">
        <v>0</v>
      </c>
      <c r="X1678">
        <v>0</v>
      </c>
      <c r="Y1678">
        <v>0</v>
      </c>
      <c r="Z1678">
        <v>2389.7865999999999</v>
      </c>
      <c r="AA1678">
        <v>413.5677</v>
      </c>
      <c r="AE1678" t="s">
        <v>120</v>
      </c>
      <c r="AF1678" t="s">
        <v>123</v>
      </c>
      <c r="AG1678">
        <v>-0.12906178832054138</v>
      </c>
      <c r="AI1678">
        <v>0.19806523621082306</v>
      </c>
      <c r="AJ1678">
        <v>7.9999998211860657E-2</v>
      </c>
      <c r="AP1678">
        <v>-0.16611467301845551</v>
      </c>
      <c r="AQ1678">
        <v>4.4148121029138565E-2</v>
      </c>
      <c r="AU1678">
        <v>7.8947365283966064E-2</v>
      </c>
      <c r="AV1678">
        <v>3.6814469844102859E-2</v>
      </c>
      <c r="AY1678">
        <v>0.13903261721134186</v>
      </c>
    </row>
    <row r="1679" spans="1:51" hidden="1" x14ac:dyDescent="0.45">
      <c r="A1679">
        <v>1930</v>
      </c>
      <c r="B1679" t="s">
        <v>68</v>
      </c>
      <c r="C1679" t="s">
        <v>86</v>
      </c>
      <c r="D1679">
        <v>182</v>
      </c>
      <c r="E1679">
        <v>6784</v>
      </c>
      <c r="F1679">
        <v>1570.75</v>
      </c>
      <c r="G1679">
        <v>11.21781124696872</v>
      </c>
      <c r="H1679">
        <v>10.807700000000001</v>
      </c>
      <c r="I1679">
        <v>19877</v>
      </c>
      <c r="K1679">
        <v>1.3373160668717663</v>
      </c>
      <c r="L1679">
        <v>-1463</v>
      </c>
      <c r="M1679">
        <v>2408</v>
      </c>
      <c r="N1679">
        <v>945</v>
      </c>
      <c r="O1679">
        <v>3528.9999999999995</v>
      </c>
      <c r="P1679">
        <v>4472</v>
      </c>
      <c r="Q1679">
        <v>7.5</v>
      </c>
      <c r="R1679">
        <v>8.1081081081081088</v>
      </c>
      <c r="S1679">
        <v>0.47451828746792774</v>
      </c>
      <c r="T1679">
        <v>1945</v>
      </c>
      <c r="U1679">
        <v>1862</v>
      </c>
      <c r="V1679">
        <v>22.251899999999999</v>
      </c>
      <c r="W1679">
        <v>0</v>
      </c>
      <c r="X1679">
        <v>0</v>
      </c>
      <c r="Y1679">
        <v>0</v>
      </c>
      <c r="Z1679">
        <v>2457.8042</v>
      </c>
      <c r="AA1679">
        <v>427.80419999999998</v>
      </c>
      <c r="AE1679" t="s">
        <v>120</v>
      </c>
      <c r="AF1679" t="s">
        <v>123</v>
      </c>
      <c r="AG1679">
        <v>-0.18364742398262024</v>
      </c>
      <c r="AI1679">
        <v>0.10536843538284302</v>
      </c>
      <c r="AJ1679">
        <v>7.5000002980232239E-2</v>
      </c>
      <c r="AP1679">
        <v>-0.20981848239898682</v>
      </c>
      <c r="AQ1679">
        <v>3.4110058099031448E-2</v>
      </c>
      <c r="AU1679">
        <v>8.1081077456474304E-2</v>
      </c>
      <c r="AV1679">
        <v>2.6953136548399925E-2</v>
      </c>
      <c r="AY1679">
        <v>9.0184219181537628E-2</v>
      </c>
    </row>
    <row r="1680" spans="1:51" hidden="1" x14ac:dyDescent="0.45">
      <c r="A1680">
        <v>1931</v>
      </c>
      <c r="B1680" t="s">
        <v>68</v>
      </c>
      <c r="C1680" t="s">
        <v>86</v>
      </c>
      <c r="D1680">
        <v>182</v>
      </c>
      <c r="E1680">
        <v>6869</v>
      </c>
      <c r="F1680">
        <v>1631.1</v>
      </c>
      <c r="G1680">
        <v>11.654135769904913</v>
      </c>
      <c r="H1680">
        <v>11.173999999999999</v>
      </c>
      <c r="I1680">
        <v>19191</v>
      </c>
      <c r="K1680">
        <v>1.186473015191625</v>
      </c>
      <c r="L1680">
        <v>-863</v>
      </c>
      <c r="M1680">
        <v>1675</v>
      </c>
      <c r="N1680">
        <v>812</v>
      </c>
      <c r="O1680">
        <v>3502.9999999999995</v>
      </c>
      <c r="P1680">
        <v>4349</v>
      </c>
      <c r="Q1680">
        <v>7</v>
      </c>
      <c r="R1680">
        <v>6.66</v>
      </c>
      <c r="S1680">
        <v>0.49934865301443387</v>
      </c>
      <c r="T1680">
        <v>1920</v>
      </c>
      <c r="U1680">
        <v>1730</v>
      </c>
      <c r="V1680">
        <v>23.5655</v>
      </c>
      <c r="W1680">
        <v>0</v>
      </c>
      <c r="X1680">
        <v>0</v>
      </c>
      <c r="Y1680">
        <v>1</v>
      </c>
      <c r="Z1680">
        <v>2251.0405000000001</v>
      </c>
      <c r="AA1680">
        <v>442.04059999999998</v>
      </c>
      <c r="AE1680" t="s">
        <v>120</v>
      </c>
      <c r="AF1680" t="s">
        <v>123</v>
      </c>
      <c r="AG1680">
        <v>-0.27711933851242065</v>
      </c>
      <c r="AI1680">
        <v>4.8745583742856979E-2</v>
      </c>
      <c r="AJ1680">
        <v>7.0000000298023224E-2</v>
      </c>
      <c r="AP1680">
        <v>-0.31072321534156799</v>
      </c>
      <c r="AQ1680">
        <v>4.780285432934761E-2</v>
      </c>
      <c r="AU1680">
        <v>6.6600002348423004E-2</v>
      </c>
      <c r="AV1680">
        <v>3.2949399203062057E-2</v>
      </c>
      <c r="AY1680">
        <v>5.9372790157794952E-2</v>
      </c>
    </row>
    <row r="1681" spans="1:51" hidden="1" x14ac:dyDescent="0.45">
      <c r="A1681">
        <v>1932</v>
      </c>
      <c r="B1681" t="s">
        <v>68</v>
      </c>
      <c r="C1681" t="s">
        <v>86</v>
      </c>
      <c r="D1681">
        <v>182</v>
      </c>
      <c r="E1681">
        <v>6954</v>
      </c>
      <c r="F1681">
        <v>1642.51</v>
      </c>
      <c r="G1681">
        <v>11.736648426700981</v>
      </c>
      <c r="H1681">
        <v>11.296200000000001</v>
      </c>
      <c r="I1681">
        <v>19508</v>
      </c>
      <c r="K1681">
        <v>1.162028093773104</v>
      </c>
      <c r="L1681">
        <v>-930</v>
      </c>
      <c r="M1681">
        <v>1722</v>
      </c>
      <c r="N1681">
        <v>792</v>
      </c>
      <c r="O1681">
        <v>3757.9999999999991</v>
      </c>
      <c r="P1681">
        <v>4555</v>
      </c>
      <c r="Q1681">
        <v>6.5</v>
      </c>
      <c r="R1681">
        <v>6.03</v>
      </c>
      <c r="S1681">
        <v>0.50579249538650806</v>
      </c>
      <c r="T1681">
        <v>1894</v>
      </c>
      <c r="U1681">
        <v>1845</v>
      </c>
      <c r="V1681">
        <v>31.289100000000001</v>
      </c>
      <c r="W1681">
        <v>0</v>
      </c>
      <c r="X1681">
        <v>0</v>
      </c>
      <c r="Y1681">
        <v>0</v>
      </c>
      <c r="Z1681">
        <v>2801.2345999999998</v>
      </c>
      <c r="AA1681">
        <v>447.59440000000001</v>
      </c>
      <c r="AE1681" t="s">
        <v>120</v>
      </c>
      <c r="AF1681" t="s">
        <v>123</v>
      </c>
      <c r="AG1681">
        <v>9.6459865570068359E-2</v>
      </c>
      <c r="AI1681">
        <v>0.11359299719333649</v>
      </c>
      <c r="AJ1681">
        <v>6.4999997615814209E-2</v>
      </c>
      <c r="AM1681">
        <v>-0.14914076030254364</v>
      </c>
      <c r="AP1681">
        <v>5.9165786951780319E-2</v>
      </c>
      <c r="AQ1681">
        <v>3.5634856671094894E-2</v>
      </c>
      <c r="AU1681">
        <v>6.0300000011920929E-2</v>
      </c>
      <c r="AV1681">
        <v>3.7743221968412399E-2</v>
      </c>
      <c r="AY1681">
        <v>8.9296497404575348E-2</v>
      </c>
    </row>
    <row r="1682" spans="1:51" hidden="1" x14ac:dyDescent="0.45">
      <c r="A1682">
        <v>1933</v>
      </c>
      <c r="B1682" t="s">
        <v>68</v>
      </c>
      <c r="C1682" t="s">
        <v>86</v>
      </c>
      <c r="D1682">
        <v>182</v>
      </c>
      <c r="E1682">
        <v>7040</v>
      </c>
      <c r="F1682">
        <v>1732.1</v>
      </c>
      <c r="G1682">
        <v>12.38481893239549</v>
      </c>
      <c r="H1682">
        <v>11.8361</v>
      </c>
      <c r="I1682">
        <v>19892</v>
      </c>
      <c r="K1682">
        <v>1.1614318761775302</v>
      </c>
      <c r="L1682">
        <v>-1116</v>
      </c>
      <c r="M1682">
        <v>1918</v>
      </c>
      <c r="N1682">
        <v>802</v>
      </c>
      <c r="O1682">
        <v>3717</v>
      </c>
      <c r="P1682">
        <v>4565</v>
      </c>
      <c r="Q1682">
        <v>5.5</v>
      </c>
      <c r="R1682">
        <v>4.78</v>
      </c>
      <c r="S1682">
        <v>0.37170721898250553</v>
      </c>
      <c r="T1682">
        <v>1920</v>
      </c>
      <c r="U1682">
        <v>1931</v>
      </c>
      <c r="V1682">
        <v>25.533000000000001</v>
      </c>
      <c r="W1682">
        <v>0</v>
      </c>
      <c r="X1682">
        <v>0</v>
      </c>
      <c r="Y1682">
        <v>0</v>
      </c>
      <c r="Z1682">
        <v>2828.1694000000002</v>
      </c>
      <c r="AA1682">
        <v>386.55849999999998</v>
      </c>
      <c r="AE1682" t="s">
        <v>120</v>
      </c>
      <c r="AF1682" t="s">
        <v>123</v>
      </c>
      <c r="AG1682">
        <v>0.18616919219493866</v>
      </c>
      <c r="AI1682">
        <v>0.16545103490352631</v>
      </c>
      <c r="AJ1682">
        <v>5.4999999701976776E-2</v>
      </c>
      <c r="AM1682">
        <v>0.13422887027263641</v>
      </c>
      <c r="AP1682">
        <v>0.14770063757896423</v>
      </c>
      <c r="AQ1682">
        <v>3.3112213015556335E-2</v>
      </c>
      <c r="AU1682">
        <v>4.7800000756978989E-2</v>
      </c>
      <c r="AV1682">
        <v>3.8002908229827881E-2</v>
      </c>
      <c r="AY1682">
        <v>0.11022551357746124</v>
      </c>
    </row>
    <row r="1683" spans="1:51" hidden="1" x14ac:dyDescent="0.45">
      <c r="A1683">
        <v>1934</v>
      </c>
      <c r="B1683" t="s">
        <v>68</v>
      </c>
      <c r="C1683" t="s">
        <v>86</v>
      </c>
      <c r="D1683">
        <v>182</v>
      </c>
      <c r="E1683">
        <v>7127</v>
      </c>
      <c r="F1683">
        <v>1783.92</v>
      </c>
      <c r="G1683">
        <v>12.759885577686003</v>
      </c>
      <c r="H1683">
        <v>12.286</v>
      </c>
      <c r="I1683">
        <v>20668</v>
      </c>
      <c r="K1683">
        <v>1.173356228089004</v>
      </c>
      <c r="L1683">
        <v>-1064</v>
      </c>
      <c r="M1683">
        <v>1973</v>
      </c>
      <c r="N1683">
        <v>909</v>
      </c>
      <c r="O1683">
        <v>4302</v>
      </c>
      <c r="P1683">
        <v>5226</v>
      </c>
      <c r="Q1683">
        <v>5</v>
      </c>
      <c r="R1683">
        <v>4</v>
      </c>
      <c r="S1683">
        <v>0.35175149990323207</v>
      </c>
      <c r="T1683">
        <v>1983</v>
      </c>
      <c r="U1683">
        <v>1973</v>
      </c>
      <c r="V1683">
        <v>21.697199999999999</v>
      </c>
      <c r="W1683">
        <v>0</v>
      </c>
      <c r="X1683">
        <v>0</v>
      </c>
      <c r="Y1683">
        <v>0</v>
      </c>
      <c r="Z1683">
        <v>3026.2302</v>
      </c>
      <c r="AA1683">
        <v>378.69549999999998</v>
      </c>
      <c r="AE1683" t="s">
        <v>120</v>
      </c>
      <c r="AF1683" t="s">
        <v>123</v>
      </c>
      <c r="AG1683">
        <v>0.27381584048271179</v>
      </c>
      <c r="AI1683">
        <v>0.27812042832374573</v>
      </c>
      <c r="AJ1683">
        <v>5.000000074505806E-2</v>
      </c>
      <c r="AM1683">
        <v>-4.5715027954429388E-4</v>
      </c>
      <c r="AP1683">
        <v>0.24087007343769073</v>
      </c>
      <c r="AQ1683">
        <v>2.7029430493712425E-2</v>
      </c>
      <c r="AU1683">
        <v>3.9999999105930328E-2</v>
      </c>
      <c r="AV1683">
        <v>3.3540010452270508E-2</v>
      </c>
      <c r="AY1683">
        <v>0.16406022012233734</v>
      </c>
    </row>
    <row r="1684" spans="1:51" hidden="1" x14ac:dyDescent="0.45">
      <c r="A1684">
        <v>1935</v>
      </c>
      <c r="B1684" t="s">
        <v>68</v>
      </c>
      <c r="C1684" t="s">
        <v>86</v>
      </c>
      <c r="D1684">
        <v>182</v>
      </c>
      <c r="E1684">
        <v>7216</v>
      </c>
      <c r="F1684">
        <v>1668.65</v>
      </c>
      <c r="G1684">
        <v>11.925134204072318</v>
      </c>
      <c r="H1684">
        <v>11.8504</v>
      </c>
      <c r="I1684">
        <v>20890</v>
      </c>
      <c r="K1684">
        <v>1.1757410984712986</v>
      </c>
      <c r="L1684">
        <v>-1372</v>
      </c>
      <c r="M1684">
        <v>2296</v>
      </c>
      <c r="N1684">
        <v>924</v>
      </c>
      <c r="O1684">
        <v>4757</v>
      </c>
      <c r="P1684">
        <v>5635</v>
      </c>
      <c r="Q1684">
        <v>5</v>
      </c>
      <c r="R1684">
        <v>4.05</v>
      </c>
      <c r="S1684">
        <v>0.34504547630445187</v>
      </c>
      <c r="T1684">
        <v>3036</v>
      </c>
      <c r="U1684">
        <v>2879</v>
      </c>
      <c r="V1684">
        <v>22.434100000000001</v>
      </c>
      <c r="W1684">
        <v>0</v>
      </c>
      <c r="X1684">
        <v>0</v>
      </c>
      <c r="Y1684">
        <v>0</v>
      </c>
      <c r="Z1684">
        <v>3411.7024000000001</v>
      </c>
      <c r="AA1684">
        <v>400.036</v>
      </c>
      <c r="AE1684" t="s">
        <v>120</v>
      </c>
      <c r="AF1684" t="s">
        <v>123</v>
      </c>
      <c r="AG1684">
        <v>6.1398644000291824E-2</v>
      </c>
      <c r="AI1684">
        <v>7.1600548923015594E-2</v>
      </c>
      <c r="AJ1684">
        <v>5.000000074505806E-2</v>
      </c>
      <c r="AM1684">
        <v>0.19541756808757782</v>
      </c>
      <c r="AP1684">
        <v>2.4192096665501595E-2</v>
      </c>
      <c r="AQ1684">
        <v>3.6267694085836411E-2</v>
      </c>
      <c r="AU1684">
        <v>4.050000011920929E-2</v>
      </c>
      <c r="AV1684">
        <v>3.7145085632801056E-2</v>
      </c>
      <c r="AY1684">
        <v>6.0800276696681976E-2</v>
      </c>
    </row>
    <row r="1685" spans="1:51" hidden="1" x14ac:dyDescent="0.45">
      <c r="A1685">
        <v>1936</v>
      </c>
      <c r="B1685" t="s">
        <v>68</v>
      </c>
      <c r="C1685" t="s">
        <v>86</v>
      </c>
      <c r="D1685">
        <v>182</v>
      </c>
      <c r="E1685">
        <v>7305</v>
      </c>
      <c r="F1685">
        <v>1522.79</v>
      </c>
      <c r="G1685">
        <v>10.869814367577286</v>
      </c>
      <c r="H1685">
        <v>10.8009</v>
      </c>
      <c r="I1685">
        <v>21322</v>
      </c>
      <c r="K1685">
        <v>1.2055519782499826</v>
      </c>
      <c r="L1685">
        <v>-967</v>
      </c>
      <c r="M1685">
        <v>1997</v>
      </c>
      <c r="N1685">
        <v>1030</v>
      </c>
      <c r="O1685">
        <v>4994</v>
      </c>
      <c r="P1685">
        <v>5833</v>
      </c>
      <c r="Q1685">
        <v>4.5</v>
      </c>
      <c r="R1685">
        <v>3.65</v>
      </c>
      <c r="S1685">
        <v>0.33702279335897195</v>
      </c>
      <c r="T1685">
        <v>2013</v>
      </c>
      <c r="U1685">
        <v>1984</v>
      </c>
      <c r="V1685">
        <v>22.158200000000001</v>
      </c>
      <c r="W1685">
        <v>0</v>
      </c>
      <c r="X1685">
        <v>0</v>
      </c>
      <c r="Y1685">
        <v>0</v>
      </c>
      <c r="Z1685">
        <v>3555.0929999999998</v>
      </c>
      <c r="AA1685">
        <v>390.09899999999999</v>
      </c>
      <c r="AE1685" t="s">
        <v>120</v>
      </c>
      <c r="AF1685" t="s">
        <v>123</v>
      </c>
      <c r="AG1685">
        <v>9.4775915145874023E-2</v>
      </c>
      <c r="AI1685">
        <v>7.7536337077617645E-2</v>
      </c>
      <c r="AJ1685">
        <v>4.5000001788139343E-2</v>
      </c>
      <c r="AM1685">
        <v>0.53240126371383667</v>
      </c>
      <c r="AP1685">
        <v>6.1350960284471512E-2</v>
      </c>
      <c r="AQ1685">
        <v>3.1587578356266022E-2</v>
      </c>
      <c r="AU1685">
        <v>3.6499999463558197E-2</v>
      </c>
      <c r="AV1685">
        <v>3.3525507897138596E-2</v>
      </c>
      <c r="AY1685">
        <v>6.1268169432878494E-2</v>
      </c>
    </row>
    <row r="1686" spans="1:51" hidden="1" x14ac:dyDescent="0.45">
      <c r="A1686">
        <v>1937</v>
      </c>
      <c r="B1686" t="s">
        <v>68</v>
      </c>
      <c r="C1686" t="s">
        <v>86</v>
      </c>
      <c r="D1686">
        <v>182</v>
      </c>
      <c r="E1686">
        <v>7396</v>
      </c>
      <c r="F1686">
        <v>1757.3</v>
      </c>
      <c r="G1686">
        <v>12.564682488036013</v>
      </c>
      <c r="H1686">
        <v>11.7658</v>
      </c>
      <c r="I1686">
        <v>22288</v>
      </c>
      <c r="K1686">
        <v>1.2532493858958771</v>
      </c>
      <c r="L1686">
        <v>-1159</v>
      </c>
      <c r="M1686">
        <v>2362</v>
      </c>
      <c r="N1686">
        <v>1203</v>
      </c>
      <c r="O1686">
        <v>4966</v>
      </c>
      <c r="P1686">
        <v>5818</v>
      </c>
      <c r="Q1686">
        <v>4</v>
      </c>
      <c r="R1686">
        <v>3.61</v>
      </c>
      <c r="S1686">
        <v>0.32474874371859297</v>
      </c>
      <c r="T1686">
        <v>2138</v>
      </c>
      <c r="U1686">
        <v>2035</v>
      </c>
      <c r="V1686">
        <v>22.325399999999998</v>
      </c>
      <c r="W1686">
        <v>0</v>
      </c>
      <c r="X1686">
        <v>0</v>
      </c>
      <c r="Y1686">
        <v>0</v>
      </c>
      <c r="Z1686">
        <v>3402.1478999999999</v>
      </c>
      <c r="AA1686">
        <v>384.45</v>
      </c>
      <c r="AE1686" t="s">
        <v>120</v>
      </c>
      <c r="AF1686" t="s">
        <v>123</v>
      </c>
      <c r="AG1686">
        <v>2.7834644541144371E-2</v>
      </c>
      <c r="AI1686">
        <v>3.5897556692361832E-2</v>
      </c>
      <c r="AJ1686">
        <v>3.9999999105930328E-2</v>
      </c>
      <c r="AM1686">
        <v>8.6060769855976105E-2</v>
      </c>
      <c r="AP1686">
        <v>-4.3300008401274681E-3</v>
      </c>
      <c r="AQ1686">
        <v>2.9734339565038681E-2</v>
      </c>
      <c r="AU1686">
        <v>3.6100000143051147E-2</v>
      </c>
      <c r="AV1686">
        <v>2.9605589807033539E-2</v>
      </c>
      <c r="AY1686">
        <v>3.7948779761791229E-2</v>
      </c>
    </row>
    <row r="1687" spans="1:51" hidden="1" x14ac:dyDescent="0.45">
      <c r="A1687">
        <v>1938</v>
      </c>
      <c r="B1687" t="s">
        <v>68</v>
      </c>
      <c r="C1687" t="s">
        <v>86</v>
      </c>
      <c r="D1687">
        <v>182</v>
      </c>
      <c r="E1687">
        <v>7488</v>
      </c>
      <c r="F1687">
        <v>1747.33</v>
      </c>
      <c r="G1687">
        <v>12.492496445638482</v>
      </c>
      <c r="H1687">
        <v>11.969099999999999</v>
      </c>
      <c r="I1687">
        <v>23149</v>
      </c>
      <c r="K1687">
        <v>1.214495242183588</v>
      </c>
      <c r="L1687">
        <v>-1162</v>
      </c>
      <c r="M1687">
        <v>2304</v>
      </c>
      <c r="N1687">
        <v>1142</v>
      </c>
      <c r="O1687">
        <v>5128</v>
      </c>
      <c r="P1687">
        <v>5965</v>
      </c>
      <c r="Q1687">
        <v>4</v>
      </c>
      <c r="R1687">
        <v>3.74</v>
      </c>
      <c r="S1687">
        <v>0.31102855414920733</v>
      </c>
      <c r="T1687">
        <v>2250</v>
      </c>
      <c r="U1687">
        <v>2257</v>
      </c>
      <c r="V1687">
        <v>22.590199999999999</v>
      </c>
      <c r="W1687">
        <v>0</v>
      </c>
      <c r="X1687">
        <v>0</v>
      </c>
      <c r="Y1687">
        <v>0</v>
      </c>
      <c r="Z1687">
        <v>3730.7728999999999</v>
      </c>
      <c r="AA1687">
        <v>425.601</v>
      </c>
      <c r="AE1687" t="s">
        <v>120</v>
      </c>
      <c r="AF1687" t="s">
        <v>123</v>
      </c>
      <c r="AG1687">
        <v>4.2423568665981293E-2</v>
      </c>
      <c r="AI1687">
        <v>4.6255048364400864E-2</v>
      </c>
      <c r="AJ1687">
        <v>3.9999999105930328E-2</v>
      </c>
      <c r="AM1687">
        <v>0.14786744117736816</v>
      </c>
      <c r="AP1687">
        <v>9.7033949568867683E-3</v>
      </c>
      <c r="AQ1687">
        <v>3.503229096531868E-2</v>
      </c>
      <c r="AU1687">
        <v>3.7399999797344208E-2</v>
      </c>
      <c r="AV1687">
        <v>3.5372223705053329E-2</v>
      </c>
      <c r="AY1687">
        <v>4.3127521872520447E-2</v>
      </c>
    </row>
    <row r="1688" spans="1:51" hidden="1" x14ac:dyDescent="0.45">
      <c r="A1688">
        <v>1939</v>
      </c>
      <c r="B1688" t="s">
        <v>68</v>
      </c>
      <c r="C1688" t="s">
        <v>86</v>
      </c>
      <c r="D1688">
        <v>182</v>
      </c>
      <c r="E1688">
        <v>7581</v>
      </c>
      <c r="F1688">
        <v>1748.98</v>
      </c>
      <c r="G1688">
        <v>12.504427194312518</v>
      </c>
      <c r="H1688">
        <v>11.992900000000001</v>
      </c>
      <c r="I1688">
        <v>23414</v>
      </c>
      <c r="K1688">
        <v>1.14354534831032</v>
      </c>
      <c r="L1688">
        <v>-740</v>
      </c>
      <c r="M1688">
        <v>2078</v>
      </c>
      <c r="N1688">
        <v>1338</v>
      </c>
      <c r="O1688">
        <v>5740</v>
      </c>
      <c r="P1688">
        <v>6850</v>
      </c>
      <c r="Q1688">
        <v>4</v>
      </c>
      <c r="R1688">
        <v>3.97</v>
      </c>
      <c r="S1688">
        <v>0.30554369180831981</v>
      </c>
      <c r="T1688">
        <v>2169</v>
      </c>
      <c r="U1688">
        <v>2357</v>
      </c>
      <c r="V1688">
        <v>24.767800000000001</v>
      </c>
      <c r="W1688">
        <v>0</v>
      </c>
      <c r="X1688">
        <v>0</v>
      </c>
      <c r="Y1688">
        <v>0</v>
      </c>
      <c r="Z1688">
        <v>3990.7190000000001</v>
      </c>
      <c r="AA1688">
        <v>521.16399999999999</v>
      </c>
      <c r="AE1688" t="s">
        <v>120</v>
      </c>
      <c r="AF1688" t="s">
        <v>123</v>
      </c>
      <c r="AG1688">
        <v>-7.8372567892074585E-2</v>
      </c>
      <c r="AI1688">
        <v>-1.6894260421395302E-2</v>
      </c>
      <c r="AJ1688">
        <v>3.9999999105930328E-2</v>
      </c>
      <c r="AM1688">
        <v>-3.4971132874488831E-2</v>
      </c>
      <c r="AP1688">
        <v>-0.11029954254627228</v>
      </c>
      <c r="AQ1688">
        <v>3.7369996309280396E-2</v>
      </c>
      <c r="AU1688">
        <v>3.970000147819519E-2</v>
      </c>
      <c r="AV1688">
        <v>3.3248104155063629E-2</v>
      </c>
      <c r="AY1688">
        <v>1.1552869342267513E-2</v>
      </c>
    </row>
    <row r="1689" spans="1:51" hidden="1" x14ac:dyDescent="0.45">
      <c r="A1689">
        <v>1940</v>
      </c>
      <c r="B1689" t="s">
        <v>68</v>
      </c>
      <c r="C1689" t="s">
        <v>86</v>
      </c>
      <c r="D1689">
        <v>182</v>
      </c>
      <c r="E1689">
        <v>7675</v>
      </c>
      <c r="F1689">
        <v>1615.11</v>
      </c>
      <c r="G1689">
        <v>11.535429833517865</v>
      </c>
      <c r="H1689">
        <v>11.045500000000001</v>
      </c>
      <c r="I1689">
        <v>24454</v>
      </c>
      <c r="K1689">
        <v>1.1978011495075247</v>
      </c>
      <c r="L1689">
        <v>-830</v>
      </c>
      <c r="M1689">
        <v>2449</v>
      </c>
      <c r="N1689">
        <v>1619</v>
      </c>
      <c r="O1689">
        <v>6435</v>
      </c>
      <c r="P1689">
        <v>7544</v>
      </c>
      <c r="Q1689">
        <v>4</v>
      </c>
      <c r="R1689">
        <v>3.83</v>
      </c>
      <c r="S1689">
        <v>0.26134783675472317</v>
      </c>
      <c r="T1689">
        <v>2218</v>
      </c>
      <c r="U1689">
        <v>2382</v>
      </c>
      <c r="V1689">
        <v>26.946899999999999</v>
      </c>
      <c r="W1689">
        <v>1</v>
      </c>
      <c r="X1689">
        <v>1</v>
      </c>
      <c r="Y1689">
        <v>0</v>
      </c>
      <c r="Z1689">
        <v>4967.2021000000004</v>
      </c>
      <c r="AA1689">
        <v>534.61300000000006</v>
      </c>
      <c r="AE1689" t="s">
        <v>119</v>
      </c>
      <c r="AF1689" t="s">
        <v>73</v>
      </c>
      <c r="AG1689">
        <v>-1.2486075982451439E-2</v>
      </c>
      <c r="AI1689">
        <v>-1.1142744682729244E-2</v>
      </c>
      <c r="AJ1689">
        <v>3.9999999105930328E-2</v>
      </c>
      <c r="AM1689">
        <v>0.17115716636180878</v>
      </c>
      <c r="AP1689">
        <v>-4.360642284154892E-2</v>
      </c>
      <c r="AQ1689">
        <v>3.5102568566799164E-2</v>
      </c>
      <c r="AU1689">
        <v>3.8300000131130219E-2</v>
      </c>
      <c r="AV1689">
        <v>3.3571872860193253E-2</v>
      </c>
      <c r="AY1689">
        <v>1.4428626745939255E-2</v>
      </c>
    </row>
    <row r="1690" spans="1:51" hidden="1" x14ac:dyDescent="0.45">
      <c r="A1690">
        <v>1941</v>
      </c>
      <c r="B1690" t="s">
        <v>68</v>
      </c>
      <c r="C1690" t="s">
        <v>86</v>
      </c>
      <c r="D1690">
        <v>182</v>
      </c>
      <c r="E1690">
        <v>7757</v>
      </c>
      <c r="F1690">
        <v>1746.94</v>
      </c>
      <c r="G1690">
        <v>12.487082492458667</v>
      </c>
      <c r="H1690">
        <v>11.156000000000001</v>
      </c>
      <c r="I1690">
        <v>29039</v>
      </c>
      <c r="K1690">
        <v>1.3462593308053714</v>
      </c>
      <c r="L1690">
        <v>504</v>
      </c>
      <c r="M1690">
        <v>2469</v>
      </c>
      <c r="N1690">
        <v>2973</v>
      </c>
      <c r="O1690">
        <v>9673</v>
      </c>
      <c r="P1690">
        <v>10797</v>
      </c>
      <c r="Q1690">
        <v>3.5</v>
      </c>
      <c r="R1690">
        <v>3.61</v>
      </c>
      <c r="S1690">
        <v>0.22779710045111745</v>
      </c>
      <c r="T1690">
        <v>2443</v>
      </c>
      <c r="U1690">
        <v>2786</v>
      </c>
      <c r="V1690">
        <v>24.985600000000002</v>
      </c>
      <c r="W1690">
        <v>1</v>
      </c>
      <c r="X1690">
        <v>1</v>
      </c>
      <c r="Y1690">
        <v>0</v>
      </c>
      <c r="Z1690">
        <v>4877.9921999999997</v>
      </c>
      <c r="AA1690">
        <v>556.13800000000003</v>
      </c>
      <c r="AE1690" t="s">
        <v>119</v>
      </c>
      <c r="AF1690" t="s">
        <v>73</v>
      </c>
      <c r="AG1690">
        <v>0.28817051649093628</v>
      </c>
      <c r="AI1690">
        <v>8.8500000536441803E-2</v>
      </c>
      <c r="AJ1690">
        <v>3.5000000149011612E-2</v>
      </c>
      <c r="AM1690">
        <v>0.14367112517356873</v>
      </c>
      <c r="AP1690">
        <v>0.2564079761505127</v>
      </c>
      <c r="AQ1690">
        <v>2.7112755924463272E-2</v>
      </c>
      <c r="AU1690">
        <v>3.6100000143051147E-2</v>
      </c>
      <c r="AV1690">
        <v>3.4064684063196182E-2</v>
      </c>
      <c r="AY1690">
        <v>6.1750002205371857E-2</v>
      </c>
    </row>
    <row r="1691" spans="1:51" hidden="1" x14ac:dyDescent="0.45">
      <c r="A1691">
        <v>1942</v>
      </c>
      <c r="B1691" t="s">
        <v>68</v>
      </c>
      <c r="C1691" t="s">
        <v>86</v>
      </c>
      <c r="D1691">
        <v>182</v>
      </c>
      <c r="E1691">
        <v>7826</v>
      </c>
      <c r="F1691">
        <v>1708.28</v>
      </c>
      <c r="G1691">
        <v>12.208263903698199</v>
      </c>
      <c r="H1691">
        <v>10.742800000000001</v>
      </c>
      <c r="I1691">
        <v>34111</v>
      </c>
      <c r="K1691">
        <v>1.6443681285922118</v>
      </c>
      <c r="L1691">
        <v>1441</v>
      </c>
      <c r="M1691">
        <v>2500</v>
      </c>
      <c r="N1691">
        <v>3941</v>
      </c>
      <c r="O1691">
        <v>14728</v>
      </c>
      <c r="P1691">
        <v>16033</v>
      </c>
      <c r="Q1691">
        <v>3.5</v>
      </c>
      <c r="R1691">
        <v>2.92</v>
      </c>
      <c r="S1691">
        <v>0.24165225293893466</v>
      </c>
      <c r="T1691">
        <v>2967</v>
      </c>
      <c r="U1691">
        <v>2928</v>
      </c>
      <c r="V1691">
        <v>24.829560000000001</v>
      </c>
      <c r="W1691">
        <v>1</v>
      </c>
      <c r="X1691">
        <v>1</v>
      </c>
      <c r="Y1691">
        <v>0</v>
      </c>
      <c r="Z1691">
        <v>5204.5562</v>
      </c>
      <c r="AA1691">
        <v>510.50799999999998</v>
      </c>
      <c r="AE1691" t="s">
        <v>119</v>
      </c>
      <c r="AF1691" t="s">
        <v>73</v>
      </c>
      <c r="AG1691">
        <v>0.74643814563751221</v>
      </c>
      <c r="AI1691">
        <v>0.18012337386608124</v>
      </c>
      <c r="AJ1691">
        <v>3.5000000149011612E-2</v>
      </c>
      <c r="AM1691">
        <v>4.4881332665681839E-2</v>
      </c>
      <c r="AP1691">
        <v>0.71983301639556885</v>
      </c>
      <c r="AQ1691">
        <v>1.855212077498436E-2</v>
      </c>
      <c r="AU1691">
        <v>2.9200000688433647E-2</v>
      </c>
      <c r="AV1691">
        <v>3.1906548887491226E-2</v>
      </c>
      <c r="AY1691">
        <v>0.10756168514490128</v>
      </c>
    </row>
    <row r="1692" spans="1:51" hidden="1" x14ac:dyDescent="0.45">
      <c r="A1692">
        <v>1943</v>
      </c>
      <c r="B1692" t="s">
        <v>68</v>
      </c>
      <c r="C1692" t="s">
        <v>86</v>
      </c>
      <c r="D1692">
        <v>182</v>
      </c>
      <c r="E1692">
        <v>7896</v>
      </c>
      <c r="F1692">
        <v>1806.36</v>
      </c>
      <c r="G1692">
        <v>12.915386344017358</v>
      </c>
      <c r="H1692">
        <v>11.265700000000001</v>
      </c>
      <c r="I1692">
        <v>36282</v>
      </c>
      <c r="K1692">
        <v>1.8590064629987368</v>
      </c>
      <c r="L1692">
        <v>693</v>
      </c>
      <c r="M1692">
        <v>3342</v>
      </c>
      <c r="N1692">
        <v>4035</v>
      </c>
      <c r="O1692">
        <v>18032</v>
      </c>
      <c r="P1692">
        <v>19377</v>
      </c>
      <c r="Q1692">
        <v>2.5</v>
      </c>
      <c r="R1692">
        <v>2.82</v>
      </c>
      <c r="S1692">
        <v>0.24144203737390441</v>
      </c>
      <c r="T1692">
        <v>3259</v>
      </c>
      <c r="U1692">
        <v>3619</v>
      </c>
      <c r="V1692">
        <v>24.829560000000001</v>
      </c>
      <c r="W1692">
        <v>1</v>
      </c>
      <c r="X1692">
        <v>1</v>
      </c>
      <c r="Y1692">
        <v>0</v>
      </c>
      <c r="Z1692">
        <v>5831.0571</v>
      </c>
      <c r="AA1692">
        <v>539.96699999999998</v>
      </c>
      <c r="AE1692" t="s">
        <v>119</v>
      </c>
      <c r="AF1692" t="s">
        <v>73</v>
      </c>
      <c r="AG1692">
        <v>2.1539501845836639E-2</v>
      </c>
      <c r="AI1692">
        <v>6.208256259560585E-2</v>
      </c>
      <c r="AJ1692">
        <v>2.500000037252903E-2</v>
      </c>
      <c r="AM1692">
        <v>-0.15043292939662933</v>
      </c>
      <c r="AP1692">
        <v>5.1467623561620712E-3</v>
      </c>
      <c r="AQ1692">
        <v>1.573583111166954E-2</v>
      </c>
      <c r="AU1692">
        <v>2.8200000524520874E-2</v>
      </c>
      <c r="AV1692">
        <v>1.5816818922758102E-2</v>
      </c>
      <c r="AY1692">
        <v>4.3541282415390015E-2</v>
      </c>
    </row>
    <row r="1693" spans="1:51" hidden="1" x14ac:dyDescent="0.45">
      <c r="A1693">
        <v>1944</v>
      </c>
      <c r="B1693" t="s">
        <v>68</v>
      </c>
      <c r="C1693" t="s">
        <v>86</v>
      </c>
      <c r="D1693">
        <v>182</v>
      </c>
      <c r="E1693">
        <v>7967</v>
      </c>
      <c r="F1693">
        <v>1892.68</v>
      </c>
      <c r="G1693">
        <v>13.53819147648051</v>
      </c>
      <c r="H1693">
        <v>11.817299999999999</v>
      </c>
      <c r="I1693">
        <v>35228</v>
      </c>
      <c r="K1693">
        <v>1.912666046600368</v>
      </c>
      <c r="L1693">
        <v>-773</v>
      </c>
      <c r="M1693">
        <v>3939</v>
      </c>
      <c r="N1693">
        <v>3166</v>
      </c>
      <c r="O1693">
        <v>22716</v>
      </c>
      <c r="P1693">
        <v>23895</v>
      </c>
      <c r="Q1693">
        <v>2</v>
      </c>
      <c r="R1693">
        <v>2.76</v>
      </c>
      <c r="S1693">
        <v>0.26711706597025092</v>
      </c>
      <c r="T1693">
        <v>3373</v>
      </c>
      <c r="U1693">
        <v>3456</v>
      </c>
      <c r="V1693">
        <v>24.829560000000001</v>
      </c>
      <c r="W1693">
        <v>1</v>
      </c>
      <c r="X1693">
        <v>1</v>
      </c>
      <c r="Y1693">
        <v>0</v>
      </c>
      <c r="Z1693">
        <v>6906.21</v>
      </c>
      <c r="AA1693">
        <v>616.71900000000005</v>
      </c>
      <c r="AE1693" t="s">
        <v>119</v>
      </c>
      <c r="AF1693" t="s">
        <v>73</v>
      </c>
      <c r="AG1693">
        <v>0.13804632425308228</v>
      </c>
      <c r="AI1693">
        <v>-1.5644505620002747E-3</v>
      </c>
      <c r="AJ1693">
        <v>1.9999999552965164E-2</v>
      </c>
      <c r="AM1693">
        <v>0.14960873126983643</v>
      </c>
      <c r="AP1693">
        <v>0.12082773447036743</v>
      </c>
      <c r="AQ1693">
        <v>1.674194261431694E-2</v>
      </c>
      <c r="AU1693">
        <v>2.759999968111515E-2</v>
      </c>
      <c r="AV1693">
        <v>1.8764832988381386E-2</v>
      </c>
      <c r="AY1693">
        <v>9.2177744954824448E-3</v>
      </c>
    </row>
    <row r="1694" spans="1:51" hidden="1" x14ac:dyDescent="0.45">
      <c r="A1694">
        <v>1945</v>
      </c>
      <c r="B1694" t="s">
        <v>68</v>
      </c>
      <c r="C1694" t="s">
        <v>86</v>
      </c>
      <c r="D1694">
        <v>182</v>
      </c>
      <c r="E1694">
        <v>8038</v>
      </c>
      <c r="F1694">
        <v>1803.56</v>
      </c>
      <c r="G1694">
        <v>12.895033890396943</v>
      </c>
      <c r="H1694">
        <v>11.7637</v>
      </c>
      <c r="I1694">
        <v>36351</v>
      </c>
      <c r="K1694">
        <v>2.0849729317211616</v>
      </c>
      <c r="L1694">
        <v>-846</v>
      </c>
      <c r="M1694">
        <v>4083</v>
      </c>
      <c r="N1694">
        <v>3237</v>
      </c>
      <c r="O1694">
        <v>24973</v>
      </c>
      <c r="P1694">
        <v>26039</v>
      </c>
      <c r="Q1694">
        <v>2</v>
      </c>
      <c r="R1694">
        <v>2.83</v>
      </c>
      <c r="S1694">
        <v>0.27190448680916618</v>
      </c>
      <c r="T1694">
        <v>3333</v>
      </c>
      <c r="U1694">
        <v>3835</v>
      </c>
      <c r="V1694">
        <v>24.85962</v>
      </c>
      <c r="W1694">
        <v>1</v>
      </c>
      <c r="X1694">
        <v>1</v>
      </c>
      <c r="Y1694">
        <v>0</v>
      </c>
      <c r="Z1694">
        <v>8137.7271000000001</v>
      </c>
      <c r="AA1694">
        <v>761.45299999999997</v>
      </c>
      <c r="AE1694" t="s">
        <v>119</v>
      </c>
      <c r="AF1694" t="s">
        <v>73</v>
      </c>
      <c r="AG1694">
        <v>7.1215160191059113E-2</v>
      </c>
      <c r="AI1694">
        <v>6.4928561449050903E-2</v>
      </c>
      <c r="AJ1694">
        <v>1.9999999552965164E-2</v>
      </c>
      <c r="AM1694">
        <v>-0.12272303551435471</v>
      </c>
      <c r="AP1694">
        <v>5.5346202105283737E-2</v>
      </c>
      <c r="AQ1694">
        <v>1.5564365312457085E-2</v>
      </c>
      <c r="AU1694">
        <v>2.8300000354647636E-2</v>
      </c>
      <c r="AV1694">
        <v>1.6425793990492821E-2</v>
      </c>
      <c r="AY1694">
        <v>4.2464278638362885E-2</v>
      </c>
    </row>
    <row r="1695" spans="1:51" hidden="1" x14ac:dyDescent="0.45">
      <c r="A1695">
        <v>1946</v>
      </c>
      <c r="B1695" t="s">
        <v>68</v>
      </c>
      <c r="C1695" t="s">
        <v>86</v>
      </c>
      <c r="D1695">
        <v>182</v>
      </c>
      <c r="E1695">
        <v>8109.9999999999991</v>
      </c>
      <c r="F1695">
        <v>1927.87</v>
      </c>
      <c r="G1695">
        <v>13.791744950401842</v>
      </c>
      <c r="H1695">
        <v>12.4261</v>
      </c>
      <c r="I1695">
        <v>42294</v>
      </c>
      <c r="K1695">
        <v>2.3729460303832495</v>
      </c>
      <c r="L1695">
        <v>-2310</v>
      </c>
      <c r="M1695">
        <v>6896</v>
      </c>
      <c r="N1695">
        <v>4586</v>
      </c>
      <c r="O1695">
        <v>27736</v>
      </c>
      <c r="P1695">
        <v>28775</v>
      </c>
      <c r="Q1695">
        <v>2</v>
      </c>
      <c r="R1695">
        <v>2.83</v>
      </c>
      <c r="S1695">
        <v>0.24677259185700098</v>
      </c>
      <c r="T1695">
        <v>3900</v>
      </c>
      <c r="U1695">
        <v>4394</v>
      </c>
      <c r="V1695">
        <v>25.3</v>
      </c>
      <c r="W1695">
        <v>1</v>
      </c>
      <c r="X1695">
        <v>1</v>
      </c>
      <c r="Y1695">
        <v>0</v>
      </c>
      <c r="Z1695">
        <v>10275</v>
      </c>
      <c r="AA1695">
        <v>975</v>
      </c>
      <c r="AE1695" t="s">
        <v>119</v>
      </c>
      <c r="AF1695" t="s">
        <v>73</v>
      </c>
      <c r="AG1695">
        <v>-5.8892063796520233E-2</v>
      </c>
      <c r="AI1695">
        <v>3.4929316490888596E-2</v>
      </c>
      <c r="AJ1695">
        <v>1.9999999552965164E-2</v>
      </c>
      <c r="AM1695">
        <v>0.64233499765396118</v>
      </c>
      <c r="AP1695">
        <v>-7.389552891254425E-2</v>
      </c>
      <c r="AQ1695">
        <v>1.6105912625789642E-2</v>
      </c>
      <c r="AU1695">
        <v>2.8300000354647636E-2</v>
      </c>
      <c r="AV1695">
        <v>1.4915757812559605E-2</v>
      </c>
      <c r="AY1695">
        <v>2.746465802192688E-2</v>
      </c>
    </row>
    <row r="1696" spans="1:51" hidden="1" x14ac:dyDescent="0.45">
      <c r="A1696">
        <v>1947</v>
      </c>
      <c r="B1696" t="s">
        <v>68</v>
      </c>
      <c r="C1696" t="s">
        <v>86</v>
      </c>
      <c r="D1696">
        <v>182</v>
      </c>
      <c r="E1696">
        <v>8183</v>
      </c>
      <c r="F1696">
        <v>2070.5100000000002</v>
      </c>
      <c r="G1696">
        <v>14.821398638488866</v>
      </c>
      <c r="H1696">
        <v>13.526899999999999</v>
      </c>
      <c r="I1696">
        <v>46930</v>
      </c>
      <c r="K1696">
        <v>2.4462807946388119</v>
      </c>
      <c r="L1696">
        <v>-5184</v>
      </c>
      <c r="M1696">
        <v>9494</v>
      </c>
      <c r="N1696">
        <v>4310</v>
      </c>
      <c r="O1696">
        <v>26207</v>
      </c>
      <c r="P1696">
        <v>27216</v>
      </c>
      <c r="Q1696">
        <v>2</v>
      </c>
      <c r="R1696">
        <v>3.04</v>
      </c>
      <c r="S1696">
        <v>0.21941189004900916</v>
      </c>
      <c r="T1696">
        <v>4304</v>
      </c>
      <c r="U1696">
        <v>5621</v>
      </c>
      <c r="V1696">
        <v>24.95</v>
      </c>
      <c r="W1696">
        <v>1</v>
      </c>
      <c r="X1696">
        <v>1</v>
      </c>
      <c r="Y1696">
        <v>0</v>
      </c>
      <c r="Z1696">
        <v>11219</v>
      </c>
      <c r="AA1696">
        <v>1422</v>
      </c>
      <c r="AE1696" t="s">
        <v>119</v>
      </c>
      <c r="AF1696" t="s">
        <v>73</v>
      </c>
      <c r="AG1696">
        <v>-5.1245622336864471E-2</v>
      </c>
      <c r="AI1696">
        <v>-3.0835613608360291E-2</v>
      </c>
      <c r="AJ1696">
        <v>1.2500000186264515E-2</v>
      </c>
      <c r="AM1696">
        <v>0.19934016466140747</v>
      </c>
      <c r="AP1696">
        <v>-6.4912527799606323E-2</v>
      </c>
      <c r="AQ1696">
        <v>1.4449193142354488E-2</v>
      </c>
      <c r="AU1696">
        <v>3.0400000512599945E-2</v>
      </c>
      <c r="AV1696">
        <v>1.3511259108781815E-2</v>
      </c>
      <c r="AY1696">
        <v>-9.1678071767091751E-3</v>
      </c>
    </row>
    <row r="1697" spans="1:51" hidden="1" x14ac:dyDescent="0.45">
      <c r="A1697">
        <v>1948</v>
      </c>
      <c r="B1697" t="s">
        <v>68</v>
      </c>
      <c r="C1697" t="s">
        <v>86</v>
      </c>
      <c r="D1697">
        <v>182</v>
      </c>
      <c r="E1697">
        <v>8256</v>
      </c>
      <c r="F1697">
        <v>2046.27</v>
      </c>
      <c r="G1697">
        <v>14.646347485674848</v>
      </c>
      <c r="H1697">
        <v>13.5382</v>
      </c>
      <c r="I1697">
        <v>47693</v>
      </c>
      <c r="K1697">
        <v>2.0158116906346146</v>
      </c>
      <c r="L1697">
        <v>-4157</v>
      </c>
      <c r="M1697">
        <v>10362</v>
      </c>
      <c r="N1697">
        <v>4295</v>
      </c>
      <c r="O1697">
        <v>24754</v>
      </c>
      <c r="P1697">
        <v>25718</v>
      </c>
      <c r="Q1697">
        <v>2</v>
      </c>
      <c r="R1697">
        <v>3.24</v>
      </c>
      <c r="S1697">
        <v>0.21449688633552094</v>
      </c>
      <c r="T1697">
        <v>4433</v>
      </c>
      <c r="U1697">
        <v>5631</v>
      </c>
      <c r="V1697">
        <v>25.8</v>
      </c>
      <c r="W1697">
        <v>1</v>
      </c>
      <c r="X1697">
        <v>1</v>
      </c>
      <c r="Y1697">
        <v>0</v>
      </c>
      <c r="Z1697">
        <v>12770</v>
      </c>
      <c r="AA1697">
        <v>1923</v>
      </c>
      <c r="AE1697" t="s">
        <v>119</v>
      </c>
      <c r="AF1697" t="s">
        <v>73</v>
      </c>
      <c r="AG1697">
        <v>-9.1548703610897064E-2</v>
      </c>
      <c r="AH1697">
        <v>6.3706867396831512E-2</v>
      </c>
      <c r="AI1697">
        <v>-3.181665763258934E-2</v>
      </c>
      <c r="AJ1697">
        <v>1.3749999925494194E-2</v>
      </c>
      <c r="AM1697">
        <v>1.3284812681376934E-2</v>
      </c>
      <c r="AN1697">
        <v>5.0422057509422302E-2</v>
      </c>
      <c r="AO1697">
        <v>4.976099357008934E-2</v>
      </c>
      <c r="AP1697">
        <v>-0.10791564732789993</v>
      </c>
      <c r="AQ1697">
        <v>1.9772201776504517E-2</v>
      </c>
      <c r="AU1697">
        <v>3.2400000840425491E-2</v>
      </c>
      <c r="AV1697">
        <v>1.7638470977544785E-2</v>
      </c>
      <c r="AW1697">
        <v>4.3914265930652618E-2</v>
      </c>
      <c r="AX1697">
        <v>5.1186665892601013E-2</v>
      </c>
      <c r="AY1697">
        <v>-9.0333288535475731E-3</v>
      </c>
    </row>
    <row r="1698" spans="1:51" hidden="1" x14ac:dyDescent="0.45">
      <c r="A1698">
        <v>1949</v>
      </c>
      <c r="B1698" t="s">
        <v>68</v>
      </c>
      <c r="C1698" t="s">
        <v>86</v>
      </c>
      <c r="D1698">
        <v>182</v>
      </c>
      <c r="E1698">
        <v>8329</v>
      </c>
      <c r="F1698">
        <v>2056.5500000000002</v>
      </c>
      <c r="G1698">
        <v>14.720538695916758</v>
      </c>
      <c r="H1698">
        <v>13.583299999999999</v>
      </c>
      <c r="I1698">
        <v>48599</v>
      </c>
      <c r="K1698">
        <v>2.3371729746488286</v>
      </c>
      <c r="L1698">
        <v>-3129</v>
      </c>
      <c r="M1698">
        <v>9047</v>
      </c>
      <c r="N1698">
        <v>4094</v>
      </c>
      <c r="O1698">
        <v>23090</v>
      </c>
      <c r="P1698">
        <v>23950</v>
      </c>
      <c r="Q1698">
        <v>2</v>
      </c>
      <c r="R1698">
        <v>3.76</v>
      </c>
      <c r="S1698">
        <v>0.21107430194036914</v>
      </c>
      <c r="T1698">
        <v>4690</v>
      </c>
      <c r="U1698">
        <v>5581</v>
      </c>
      <c r="V1698">
        <v>28.6</v>
      </c>
      <c r="W1698">
        <v>1</v>
      </c>
      <c r="X1698">
        <v>1</v>
      </c>
      <c r="Y1698">
        <v>0</v>
      </c>
      <c r="Z1698">
        <v>12904</v>
      </c>
      <c r="AA1698">
        <v>1961</v>
      </c>
      <c r="AE1698" t="s">
        <v>119</v>
      </c>
      <c r="AF1698" t="s">
        <v>73</v>
      </c>
      <c r="AG1698">
        <v>-0.10967759788036346</v>
      </c>
      <c r="AH1698">
        <v>0.20139420032501221</v>
      </c>
      <c r="AI1698">
        <v>-0.1787191778421402</v>
      </c>
      <c r="AJ1698">
        <v>1.3749999925494194E-2</v>
      </c>
      <c r="AM1698">
        <v>0.1482795774936676</v>
      </c>
      <c r="AN1698">
        <v>5.3114615380764008E-2</v>
      </c>
      <c r="AO1698">
        <v>4.6255823224782944E-2</v>
      </c>
      <c r="AP1698">
        <v>-0.13331256806850433</v>
      </c>
      <c r="AQ1698">
        <v>2.6803810149431229E-2</v>
      </c>
      <c r="AU1698">
        <v>3.7599999457597733E-2</v>
      </c>
      <c r="AV1698">
        <v>2.3230524733662605E-2</v>
      </c>
      <c r="AW1698">
        <v>0.15393030643463135</v>
      </c>
      <c r="AX1698">
        <v>0.18172472715377808</v>
      </c>
      <c r="AY1698">
        <v>-8.2484588027000427E-2</v>
      </c>
    </row>
    <row r="1699" spans="1:51" hidden="1" x14ac:dyDescent="0.45">
      <c r="A1699">
        <v>1950</v>
      </c>
      <c r="B1699" t="s">
        <v>68</v>
      </c>
      <c r="C1699" t="s">
        <v>86</v>
      </c>
      <c r="D1699">
        <v>182</v>
      </c>
      <c r="E1699">
        <v>8442.75</v>
      </c>
      <c r="F1699">
        <v>2086.41</v>
      </c>
      <c r="G1699">
        <v>14.937197081501573</v>
      </c>
      <c r="H1699">
        <v>13.7262</v>
      </c>
      <c r="I1699">
        <v>50664</v>
      </c>
      <c r="K1699">
        <v>2.2769549974958867</v>
      </c>
      <c r="L1699">
        <v>-345</v>
      </c>
      <c r="M1699">
        <v>7879</v>
      </c>
      <c r="N1699">
        <v>5334</v>
      </c>
      <c r="O1699">
        <v>23947</v>
      </c>
      <c r="P1699">
        <v>24857</v>
      </c>
      <c r="Q1699">
        <v>2</v>
      </c>
      <c r="R1699">
        <v>3.92</v>
      </c>
      <c r="S1699">
        <v>0.20732670140533713</v>
      </c>
      <c r="T1699">
        <v>4825</v>
      </c>
      <c r="U1699">
        <v>5024</v>
      </c>
      <c r="V1699">
        <v>29.1</v>
      </c>
      <c r="W1699">
        <v>1</v>
      </c>
      <c r="X1699">
        <v>1</v>
      </c>
      <c r="Y1699">
        <v>0</v>
      </c>
      <c r="Z1699">
        <v>14093</v>
      </c>
      <c r="AA1699">
        <v>1802</v>
      </c>
      <c r="AE1699" t="s">
        <v>119</v>
      </c>
      <c r="AF1699" t="s">
        <v>73</v>
      </c>
      <c r="AG1699">
        <v>8.2822656258940697E-3</v>
      </c>
      <c r="AH1699">
        <v>-2.7988452464342117E-2</v>
      </c>
      <c r="AI1699">
        <v>5.0137333571910858E-2</v>
      </c>
      <c r="AJ1699">
        <v>1.3749999925494194E-2</v>
      </c>
      <c r="AM1699">
        <v>-7.2752922773361206E-2</v>
      </c>
      <c r="AN1699">
        <v>4.4764470309019089E-2</v>
      </c>
      <c r="AO1699">
        <v>4.8276744782924652E-2</v>
      </c>
      <c r="AP1699">
        <v>-1.6441905871033669E-2</v>
      </c>
      <c r="AQ1699">
        <v>2.4102494120597839E-2</v>
      </c>
      <c r="AU1699">
        <v>3.9200000464916229E-2</v>
      </c>
      <c r="AV1699">
        <v>2.3706203326582909E-2</v>
      </c>
      <c r="AW1699">
        <v>-1.9442642107605934E-2</v>
      </c>
      <c r="AX1699">
        <v>-2.5489022955298424E-2</v>
      </c>
      <c r="AY1699">
        <v>3.1943667680025101E-2</v>
      </c>
    </row>
    <row r="1700" spans="1:51" hidden="1" x14ac:dyDescent="0.45">
      <c r="A1700">
        <v>1951</v>
      </c>
      <c r="B1700" t="s">
        <v>68</v>
      </c>
      <c r="C1700" t="s">
        <v>86</v>
      </c>
      <c r="D1700">
        <v>182</v>
      </c>
      <c r="E1700">
        <v>8490.25</v>
      </c>
      <c r="F1700">
        <v>2167.66</v>
      </c>
      <c r="G1700">
        <v>15.52220480009824</v>
      </c>
      <c r="H1700">
        <v>14.4047</v>
      </c>
      <c r="I1700">
        <v>57360</v>
      </c>
      <c r="K1700">
        <v>2.3085545300612917</v>
      </c>
      <c r="L1700">
        <v>15</v>
      </c>
      <c r="M1700">
        <v>9472</v>
      </c>
      <c r="N1700">
        <v>7559</v>
      </c>
      <c r="O1700">
        <v>27501</v>
      </c>
      <c r="P1700">
        <v>28496</v>
      </c>
      <c r="Q1700">
        <v>2</v>
      </c>
      <c r="R1700">
        <v>3.79</v>
      </c>
      <c r="S1700">
        <v>0.19208507670850766</v>
      </c>
      <c r="T1700">
        <v>5560</v>
      </c>
      <c r="U1700">
        <v>5493</v>
      </c>
      <c r="V1700">
        <v>29.1</v>
      </c>
      <c r="W1700">
        <v>1</v>
      </c>
      <c r="X1700">
        <v>1</v>
      </c>
      <c r="Y1700">
        <v>0</v>
      </c>
      <c r="Z1700">
        <v>14945</v>
      </c>
      <c r="AA1700">
        <v>1637</v>
      </c>
      <c r="AE1700" t="s">
        <v>119</v>
      </c>
      <c r="AF1700" t="s">
        <v>73</v>
      </c>
      <c r="AG1700">
        <v>0.17748551070690155</v>
      </c>
      <c r="AH1700">
        <v>0.13046996295452118</v>
      </c>
      <c r="AI1700">
        <v>0.10825735330581665</v>
      </c>
      <c r="AJ1700">
        <v>1.3749999925494194E-2</v>
      </c>
      <c r="AM1700">
        <v>8.3337627351284027E-2</v>
      </c>
      <c r="AN1700">
        <v>4.7132331877946854E-2</v>
      </c>
      <c r="AO1700">
        <v>4.3506596237421036E-2</v>
      </c>
      <c r="AP1700">
        <v>0.15375904738903046</v>
      </c>
      <c r="AQ1700">
        <v>1.8711686134338379E-2</v>
      </c>
      <c r="AU1700">
        <v>3.7900000810623169E-2</v>
      </c>
      <c r="AV1700">
        <v>2.1588776260614395E-2</v>
      </c>
      <c r="AW1700">
        <v>0.12634420394897461</v>
      </c>
      <c r="AX1700">
        <v>0.13404032588005066</v>
      </c>
      <c r="AY1700">
        <v>6.1003677546977997E-2</v>
      </c>
    </row>
    <row r="1701" spans="1:51" hidden="1" x14ac:dyDescent="0.45">
      <c r="A1701">
        <v>1952</v>
      </c>
      <c r="B1701" t="s">
        <v>68</v>
      </c>
      <c r="C1701" t="s">
        <v>86</v>
      </c>
      <c r="D1701">
        <v>182</v>
      </c>
      <c r="E1701">
        <v>8526.0499999999993</v>
      </c>
      <c r="F1701">
        <v>2161.38</v>
      </c>
      <c r="G1701">
        <v>15.476988265207563</v>
      </c>
      <c r="H1701">
        <v>14.264099999999999</v>
      </c>
      <c r="I1701">
        <v>58678</v>
      </c>
      <c r="K1701">
        <v>2.3121318356347338</v>
      </c>
      <c r="L1701">
        <v>-1623</v>
      </c>
      <c r="M1701">
        <v>9988</v>
      </c>
      <c r="N1701">
        <v>6811</v>
      </c>
      <c r="O1701">
        <v>28508</v>
      </c>
      <c r="P1701">
        <v>29678</v>
      </c>
      <c r="Q1701">
        <v>2</v>
      </c>
      <c r="R1701">
        <v>3.48</v>
      </c>
      <c r="S1701">
        <v>0.18973039299226285</v>
      </c>
      <c r="T1701">
        <v>5880</v>
      </c>
      <c r="U1701">
        <v>5701</v>
      </c>
      <c r="V1701">
        <v>29</v>
      </c>
      <c r="W1701">
        <v>1</v>
      </c>
      <c r="X1701">
        <v>1</v>
      </c>
      <c r="Y1701">
        <v>0</v>
      </c>
      <c r="Z1701">
        <v>15609</v>
      </c>
      <c r="AA1701">
        <v>1589</v>
      </c>
      <c r="AE1701" t="s">
        <v>119</v>
      </c>
      <c r="AF1701" t="s">
        <v>73</v>
      </c>
      <c r="AG1701">
        <v>0.15275737643241882</v>
      </c>
      <c r="AH1701">
        <v>3.8495838642120361E-2</v>
      </c>
      <c r="AI1701">
        <v>7.0149227976799011E-2</v>
      </c>
      <c r="AJ1701">
        <v>1.7500000074505806E-2</v>
      </c>
      <c r="AM1701">
        <v>-5.9672091156244278E-3</v>
      </c>
      <c r="AN1701">
        <v>4.446304589509964E-2</v>
      </c>
      <c r="AO1701">
        <v>4.4729959219694138E-2</v>
      </c>
      <c r="AP1701">
        <v>0.12273690849542618</v>
      </c>
      <c r="AQ1701">
        <v>2.8235197067260742E-2</v>
      </c>
      <c r="AU1701">
        <v>3.4800000488758087E-2</v>
      </c>
      <c r="AV1701">
        <v>3.1700696796178818E-2</v>
      </c>
      <c r="AW1701">
        <v>4.7371078282594681E-2</v>
      </c>
      <c r="AX1701">
        <v>4.7765173017978668E-2</v>
      </c>
      <c r="AY1701">
        <v>4.3824613094329834E-2</v>
      </c>
    </row>
    <row r="1702" spans="1:51" hidden="1" x14ac:dyDescent="0.45">
      <c r="A1702">
        <v>1953</v>
      </c>
      <c r="B1702" t="s">
        <v>68</v>
      </c>
      <c r="C1702" t="s">
        <v>86</v>
      </c>
      <c r="D1702">
        <v>182</v>
      </c>
      <c r="E1702">
        <v>8578.9500000000007</v>
      </c>
      <c r="F1702">
        <v>2297.9499999999998</v>
      </c>
      <c r="G1702">
        <v>16.461024384835035</v>
      </c>
      <c r="H1702">
        <v>15.166399999999999</v>
      </c>
      <c r="I1702">
        <v>58993</v>
      </c>
      <c r="J1702">
        <v>0.18288610513111725</v>
      </c>
      <c r="K1702">
        <v>2.3329994514798127</v>
      </c>
      <c r="L1702">
        <v>-1573</v>
      </c>
      <c r="M1702">
        <v>11532</v>
      </c>
      <c r="N1702">
        <v>8280</v>
      </c>
      <c r="O1702">
        <v>29777</v>
      </c>
      <c r="P1702">
        <v>31225</v>
      </c>
      <c r="Q1702">
        <v>2</v>
      </c>
      <c r="R1702">
        <v>3.38</v>
      </c>
      <c r="S1702">
        <v>0.18849694031495262</v>
      </c>
      <c r="T1702">
        <v>6261</v>
      </c>
      <c r="U1702">
        <v>6238</v>
      </c>
      <c r="V1702">
        <v>29</v>
      </c>
      <c r="W1702">
        <v>1</v>
      </c>
      <c r="X1702">
        <v>1</v>
      </c>
      <c r="Y1702">
        <v>0</v>
      </c>
      <c r="Z1702">
        <v>16125</v>
      </c>
      <c r="AA1702">
        <v>1593</v>
      </c>
      <c r="AE1702" t="s">
        <v>119</v>
      </c>
      <c r="AF1702" t="s">
        <v>73</v>
      </c>
      <c r="AG1702">
        <v>0.12199395895004272</v>
      </c>
      <c r="AH1702">
        <v>0.20376637578010559</v>
      </c>
      <c r="AI1702">
        <v>4.9940343946218491E-2</v>
      </c>
      <c r="AJ1702">
        <v>1.7500000074505806E-2</v>
      </c>
      <c r="AM1702">
        <v>0.15857207775115967</v>
      </c>
      <c r="AN1702">
        <v>4.5194301754236221E-2</v>
      </c>
      <c r="AO1702">
        <v>3.9008624851703644E-2</v>
      </c>
      <c r="AP1702">
        <v>9.4177715480327606E-2</v>
      </c>
      <c r="AQ1702">
        <v>2.5774538516998291E-2</v>
      </c>
      <c r="AU1702">
        <v>3.3799998462200165E-2</v>
      </c>
      <c r="AV1702">
        <v>2.8201926499605179E-2</v>
      </c>
      <c r="AW1702">
        <v>0.18295016884803772</v>
      </c>
      <c r="AX1702">
        <v>0.19730962812900543</v>
      </c>
      <c r="AY1702">
        <v>3.3720172941684723E-2</v>
      </c>
    </row>
    <row r="1703" spans="1:51" hidden="1" x14ac:dyDescent="0.45">
      <c r="A1703">
        <v>1954</v>
      </c>
      <c r="B1703" t="s">
        <v>68</v>
      </c>
      <c r="C1703" t="s">
        <v>86</v>
      </c>
      <c r="D1703">
        <v>182</v>
      </c>
      <c r="E1703">
        <v>8632.1</v>
      </c>
      <c r="F1703">
        <v>2393.39</v>
      </c>
      <c r="G1703">
        <v>17.148997472240406</v>
      </c>
      <c r="H1703">
        <v>15.751099999999999</v>
      </c>
      <c r="I1703">
        <v>62564</v>
      </c>
      <c r="J1703">
        <v>0.17916053960744199</v>
      </c>
      <c r="K1703">
        <v>2.3514821969425972</v>
      </c>
      <c r="L1703">
        <v>-1102</v>
      </c>
      <c r="M1703">
        <v>12418</v>
      </c>
      <c r="N1703">
        <v>9468</v>
      </c>
      <c r="O1703">
        <v>32862</v>
      </c>
      <c r="P1703">
        <v>34613</v>
      </c>
      <c r="Q1703">
        <v>2</v>
      </c>
      <c r="R1703">
        <v>3.27</v>
      </c>
      <c r="S1703">
        <v>0.18624128892014577</v>
      </c>
      <c r="T1703">
        <v>6371</v>
      </c>
      <c r="U1703">
        <v>6520</v>
      </c>
      <c r="V1703">
        <v>28.75</v>
      </c>
      <c r="W1703">
        <v>1</v>
      </c>
      <c r="X1703">
        <v>1</v>
      </c>
      <c r="Y1703">
        <v>0</v>
      </c>
      <c r="Z1703">
        <v>17822</v>
      </c>
      <c r="AA1703">
        <v>1635</v>
      </c>
      <c r="AE1703" t="s">
        <v>119</v>
      </c>
      <c r="AF1703" t="s">
        <v>73</v>
      </c>
      <c r="AG1703">
        <v>0.30218052864074707</v>
      </c>
      <c r="AH1703">
        <v>9.1598585247993469E-2</v>
      </c>
      <c r="AI1703">
        <v>0.12697155773639679</v>
      </c>
      <c r="AJ1703">
        <v>1.7500000074505806E-2</v>
      </c>
      <c r="AM1703">
        <v>5.3961727768182755E-2</v>
      </c>
      <c r="AN1703">
        <v>3.7636853754520416E-2</v>
      </c>
      <c r="AO1703">
        <v>3.5709887742996216E-2</v>
      </c>
      <c r="AP1703">
        <v>0.27690714597702026</v>
      </c>
      <c r="AQ1703">
        <v>2.2280491888523102E-2</v>
      </c>
      <c r="AU1703">
        <v>3.2699998468160629E-2</v>
      </c>
      <c r="AV1703">
        <v>2.8450118377804756E-2</v>
      </c>
      <c r="AW1703">
        <v>0.11004634201526642</v>
      </c>
      <c r="AX1703">
        <v>0.11359105259180069</v>
      </c>
      <c r="AY1703">
        <v>7.2235777974128723E-2</v>
      </c>
    </row>
    <row r="1704" spans="1:51" hidden="1" x14ac:dyDescent="0.45">
      <c r="A1704">
        <v>1955</v>
      </c>
      <c r="B1704" t="s">
        <v>68</v>
      </c>
      <c r="C1704" t="s">
        <v>86</v>
      </c>
      <c r="D1704">
        <v>182</v>
      </c>
      <c r="E1704">
        <v>8692.6</v>
      </c>
      <c r="F1704">
        <v>2474.75</v>
      </c>
      <c r="G1704">
        <v>17.736010358681447</v>
      </c>
      <c r="H1704">
        <v>16.2775</v>
      </c>
      <c r="I1704">
        <v>65447</v>
      </c>
      <c r="J1704">
        <v>0.17883172643513071</v>
      </c>
      <c r="K1704">
        <v>2.4307791371538969</v>
      </c>
      <c r="L1704">
        <v>-1331</v>
      </c>
      <c r="M1704">
        <v>13900</v>
      </c>
      <c r="N1704">
        <v>10477</v>
      </c>
      <c r="O1704">
        <v>34366</v>
      </c>
      <c r="P1704">
        <v>36545</v>
      </c>
      <c r="Q1704">
        <v>2</v>
      </c>
      <c r="R1704">
        <v>3.18</v>
      </c>
      <c r="S1704">
        <v>0.17855669473008695</v>
      </c>
      <c r="T1704">
        <v>6850</v>
      </c>
      <c r="U1704">
        <v>7156</v>
      </c>
      <c r="V1704">
        <v>28.8</v>
      </c>
      <c r="W1704">
        <v>1</v>
      </c>
      <c r="X1704">
        <v>1</v>
      </c>
      <c r="Y1704">
        <v>0</v>
      </c>
      <c r="Z1704">
        <v>20503</v>
      </c>
      <c r="AA1704">
        <v>3139</v>
      </c>
      <c r="AE1704" t="s">
        <v>119</v>
      </c>
      <c r="AF1704" t="s">
        <v>73</v>
      </c>
      <c r="AG1704">
        <v>-2.6607322506606579E-3</v>
      </c>
      <c r="AH1704">
        <v>0.21476013958454132</v>
      </c>
      <c r="AI1704">
        <v>-1.7988726031035185E-3</v>
      </c>
      <c r="AJ1704">
        <v>1.7500000074505806E-2</v>
      </c>
      <c r="AM1704">
        <v>0.17828579246997833</v>
      </c>
      <c r="AN1704">
        <v>3.6474347114562988E-2</v>
      </c>
      <c r="AO1704">
        <v>3.095543198287487E-2</v>
      </c>
      <c r="AP1704">
        <v>-2.2833921015262604E-2</v>
      </c>
      <c r="AQ1704">
        <v>1.90280731767416E-2</v>
      </c>
      <c r="AU1704">
        <v>3.1800001859664917E-2</v>
      </c>
      <c r="AV1704">
        <v>1.8593586981296539E-2</v>
      </c>
      <c r="AW1704">
        <v>0.17730101943016052</v>
      </c>
      <c r="AX1704">
        <v>0.19252501428127289</v>
      </c>
      <c r="AY1704">
        <v>7.8505640849471092E-3</v>
      </c>
    </row>
    <row r="1705" spans="1:51" hidden="1" x14ac:dyDescent="0.45">
      <c r="A1705">
        <v>1956</v>
      </c>
      <c r="B1705" t="s">
        <v>68</v>
      </c>
      <c r="C1705" t="s">
        <v>86</v>
      </c>
      <c r="D1705">
        <v>182</v>
      </c>
      <c r="E1705">
        <v>8756</v>
      </c>
      <c r="F1705">
        <v>2564.0700000000002</v>
      </c>
      <c r="G1705">
        <v>18.380772079040518</v>
      </c>
      <c r="H1705">
        <v>16.269200000000001</v>
      </c>
      <c r="I1705">
        <v>69943</v>
      </c>
      <c r="J1705">
        <v>0.20919891911985475</v>
      </c>
      <c r="K1705">
        <v>2.5375020867615858</v>
      </c>
      <c r="L1705">
        <v>-881</v>
      </c>
      <c r="M1705">
        <v>15079</v>
      </c>
      <c r="N1705">
        <v>11613</v>
      </c>
      <c r="O1705">
        <v>36440</v>
      </c>
      <c r="P1705">
        <v>39001</v>
      </c>
      <c r="Q1705">
        <v>2</v>
      </c>
      <c r="R1705">
        <v>3.03</v>
      </c>
      <c r="S1705">
        <v>0.16752212515905809</v>
      </c>
      <c r="T1705">
        <v>7362</v>
      </c>
      <c r="U1705">
        <v>7389</v>
      </c>
      <c r="V1705">
        <v>28.899999998999998</v>
      </c>
      <c r="W1705">
        <v>1</v>
      </c>
      <c r="X1705">
        <v>1</v>
      </c>
      <c r="Y1705">
        <v>0</v>
      </c>
      <c r="Z1705">
        <v>22787</v>
      </c>
      <c r="AA1705">
        <v>3570</v>
      </c>
      <c r="AE1705" t="s">
        <v>119</v>
      </c>
      <c r="AF1705" t="s">
        <v>73</v>
      </c>
      <c r="AG1705">
        <v>-9.0583954006433487E-3</v>
      </c>
      <c r="AH1705">
        <v>6.6230341792106628E-2</v>
      </c>
      <c r="AI1705">
        <v>2.4568142369389534E-2</v>
      </c>
      <c r="AJ1705">
        <v>1.9999999552965164E-2</v>
      </c>
      <c r="AM1705">
        <v>3.3993970602750778E-2</v>
      </c>
      <c r="AN1705">
        <v>3.2236367464065552E-2</v>
      </c>
      <c r="AO1705">
        <v>3.1176552176475525E-2</v>
      </c>
      <c r="AP1705">
        <v>-2.8405914083123207E-2</v>
      </c>
      <c r="AQ1705">
        <v>1.9941311329603195E-2</v>
      </c>
      <c r="AU1705">
        <v>3.0300000682473183E-2</v>
      </c>
      <c r="AV1705">
        <v>1.937486045062542E-2</v>
      </c>
      <c r="AW1705">
        <v>5.1228571683168411E-2</v>
      </c>
      <c r="AX1705">
        <v>5.390775203704834E-2</v>
      </c>
      <c r="AY1705">
        <v>2.2284071892499924E-2</v>
      </c>
    </row>
    <row r="1706" spans="1:51" hidden="1" x14ac:dyDescent="0.45">
      <c r="A1706">
        <v>1957</v>
      </c>
      <c r="B1706" t="s">
        <v>68</v>
      </c>
      <c r="C1706" t="s">
        <v>86</v>
      </c>
      <c r="D1706">
        <v>182</v>
      </c>
      <c r="E1706">
        <v>8817.65</v>
      </c>
      <c r="F1706">
        <v>2658.87</v>
      </c>
      <c r="G1706">
        <v>19.06513586432601</v>
      </c>
      <c r="H1706">
        <v>17.062000000000001</v>
      </c>
      <c r="I1706">
        <v>74250</v>
      </c>
      <c r="J1706">
        <v>0.21738720538720538</v>
      </c>
      <c r="K1706">
        <v>2.5380983043571592</v>
      </c>
      <c r="L1706">
        <v>-1809</v>
      </c>
      <c r="M1706">
        <v>16908</v>
      </c>
      <c r="N1706">
        <v>11691</v>
      </c>
      <c r="O1706">
        <v>38670</v>
      </c>
      <c r="P1706">
        <v>41580</v>
      </c>
      <c r="Q1706">
        <v>2</v>
      </c>
      <c r="R1706">
        <v>3.05</v>
      </c>
      <c r="S1706">
        <v>0.15803367003367003</v>
      </c>
      <c r="T1706">
        <v>8028</v>
      </c>
      <c r="U1706">
        <v>8009</v>
      </c>
      <c r="V1706">
        <v>28.749999999</v>
      </c>
      <c r="W1706">
        <v>1</v>
      </c>
      <c r="X1706">
        <v>1</v>
      </c>
      <c r="Y1706">
        <v>0</v>
      </c>
      <c r="Z1706">
        <v>26436.5</v>
      </c>
      <c r="AA1706">
        <v>4282</v>
      </c>
      <c r="AE1706" t="s">
        <v>119</v>
      </c>
      <c r="AF1706" t="s">
        <v>73</v>
      </c>
      <c r="AG1706">
        <v>-3.4293632954359055E-2</v>
      </c>
      <c r="AH1706">
        <v>2.1732274442911148E-2</v>
      </c>
      <c r="AI1706">
        <v>6.1000245623290539E-3</v>
      </c>
      <c r="AJ1706">
        <v>1.9999999552965164E-2</v>
      </c>
      <c r="AM1706">
        <v>-9.7049148753285408E-3</v>
      </c>
      <c r="AN1706">
        <v>3.1437188386917114E-2</v>
      </c>
      <c r="AO1706">
        <v>3.1745273619890213E-2</v>
      </c>
      <c r="AP1706">
        <v>-5.5217135697603226E-2</v>
      </c>
      <c r="AQ1706">
        <v>2.1931536495685577E-2</v>
      </c>
      <c r="AU1706">
        <v>3.0500000342726707E-2</v>
      </c>
      <c r="AV1706">
        <v>2.072053961455822E-2</v>
      </c>
      <c r="AW1706">
        <v>1.2574464082717896E-2</v>
      </c>
      <c r="AX1706">
        <v>1.2528103776276112E-2</v>
      </c>
      <c r="AY1706">
        <v>1.3050012290477753E-2</v>
      </c>
    </row>
    <row r="1707" spans="1:51" hidden="1" x14ac:dyDescent="0.45">
      <c r="A1707">
        <v>1958</v>
      </c>
      <c r="B1707" t="s">
        <v>68</v>
      </c>
      <c r="C1707" t="s">
        <v>86</v>
      </c>
      <c r="D1707">
        <v>182</v>
      </c>
      <c r="E1707">
        <v>8888.5499999999993</v>
      </c>
      <c r="F1707">
        <v>2672.31</v>
      </c>
      <c r="G1707">
        <v>19.162286246386024</v>
      </c>
      <c r="H1707">
        <v>17.432700000000001</v>
      </c>
      <c r="I1707">
        <v>79191</v>
      </c>
      <c r="J1707">
        <v>0.23165511232337008</v>
      </c>
      <c r="K1707">
        <v>2.5744675776871535</v>
      </c>
      <c r="L1707">
        <v>-536</v>
      </c>
      <c r="M1707">
        <v>16627</v>
      </c>
      <c r="N1707">
        <v>12615</v>
      </c>
      <c r="O1707">
        <v>41803</v>
      </c>
      <c r="P1707">
        <v>45419</v>
      </c>
      <c r="Q1707">
        <v>2</v>
      </c>
      <c r="R1707">
        <v>3.03</v>
      </c>
      <c r="S1707">
        <v>0.18676364738417245</v>
      </c>
      <c r="T1707">
        <v>8477</v>
      </c>
      <c r="U1707">
        <v>8453</v>
      </c>
      <c r="V1707">
        <v>28.749999999</v>
      </c>
      <c r="W1707">
        <v>1</v>
      </c>
      <c r="X1707">
        <v>1</v>
      </c>
      <c r="Y1707">
        <v>0</v>
      </c>
      <c r="Z1707">
        <v>29491.9395</v>
      </c>
      <c r="AA1707">
        <v>4068</v>
      </c>
      <c r="AE1707" t="s">
        <v>119</v>
      </c>
      <c r="AF1707" t="s">
        <v>73</v>
      </c>
      <c r="AG1707">
        <v>-4.9438666552305222E-2</v>
      </c>
      <c r="AH1707">
        <v>0.13115838170051575</v>
      </c>
      <c r="AI1707">
        <v>7.0846326649188995E-2</v>
      </c>
      <c r="AJ1707">
        <v>2.1250000223517418E-2</v>
      </c>
      <c r="AM1707">
        <v>9.9078439176082611E-2</v>
      </c>
      <c r="AN1707">
        <v>3.2079946249723434E-2</v>
      </c>
      <c r="AO1707">
        <v>2.9188040643930435E-2</v>
      </c>
      <c r="AP1707">
        <v>-7.0080503821372986E-2</v>
      </c>
      <c r="AQ1707">
        <v>2.2108340635895729E-2</v>
      </c>
      <c r="AU1707">
        <v>3.0300000682473183E-2</v>
      </c>
      <c r="AV1707">
        <v>2.0558977499604225E-2</v>
      </c>
      <c r="AW1707">
        <v>9.3961991369724274E-2</v>
      </c>
      <c r="AX1707">
        <v>9.9910438060760498E-2</v>
      </c>
      <c r="AY1707">
        <v>4.6048164367675781E-2</v>
      </c>
    </row>
    <row r="1708" spans="1:51" hidden="1" x14ac:dyDescent="0.45">
      <c r="A1708">
        <v>1959</v>
      </c>
      <c r="B1708" t="s">
        <v>68</v>
      </c>
      <c r="C1708" t="s">
        <v>86</v>
      </c>
      <c r="D1708">
        <v>182</v>
      </c>
      <c r="E1708">
        <v>8961.5499999999993</v>
      </c>
      <c r="F1708">
        <v>2794.05</v>
      </c>
      <c r="G1708">
        <v>20.042454671674825</v>
      </c>
      <c r="H1708">
        <v>18.174199999999999</v>
      </c>
      <c r="I1708">
        <v>84042</v>
      </c>
      <c r="J1708">
        <v>0.22650579472168678</v>
      </c>
      <c r="K1708">
        <v>2.6084519806348534</v>
      </c>
      <c r="L1708">
        <v>-888</v>
      </c>
      <c r="M1708">
        <v>16384</v>
      </c>
      <c r="N1708">
        <v>11825</v>
      </c>
      <c r="O1708">
        <v>45069</v>
      </c>
      <c r="P1708">
        <v>49490</v>
      </c>
      <c r="Q1708">
        <v>2</v>
      </c>
      <c r="R1708">
        <v>3.45</v>
      </c>
      <c r="S1708">
        <v>0.18240879560219891</v>
      </c>
      <c r="T1708">
        <v>8901</v>
      </c>
      <c r="U1708">
        <v>9494</v>
      </c>
      <c r="V1708">
        <v>28.879999998999999</v>
      </c>
      <c r="W1708">
        <v>1</v>
      </c>
      <c r="X1708">
        <v>1</v>
      </c>
      <c r="Y1708">
        <v>0</v>
      </c>
      <c r="Z1708">
        <v>30679.5605</v>
      </c>
      <c r="AA1708">
        <v>4702</v>
      </c>
      <c r="AE1708" t="s">
        <v>119</v>
      </c>
      <c r="AF1708" t="s">
        <v>73</v>
      </c>
      <c r="AG1708">
        <v>0.11209318041801453</v>
      </c>
      <c r="AH1708">
        <v>0.12695269286632538</v>
      </c>
      <c r="AI1708">
        <v>1.9525818526744843E-2</v>
      </c>
      <c r="AJ1708">
        <v>1.9999999552965164E-2</v>
      </c>
      <c r="AM1708">
        <v>9.7114250063896179E-2</v>
      </c>
      <c r="AN1708">
        <v>2.983844093978405E-2</v>
      </c>
      <c r="AO1708">
        <v>2.7197204530239105E-2</v>
      </c>
      <c r="AP1708">
        <v>7.9019039869308472E-2</v>
      </c>
      <c r="AQ1708">
        <v>3.1251475214958191E-2</v>
      </c>
      <c r="AU1708">
        <v>3.4499999135732651E-2</v>
      </c>
      <c r="AV1708">
        <v>3.3720936626195908E-2</v>
      </c>
      <c r="AW1708">
        <v>0.11329968273639679</v>
      </c>
      <c r="AX1708">
        <v>0.12431555986404419</v>
      </c>
      <c r="AY1708">
        <v>1.9762909039855003E-2</v>
      </c>
    </row>
    <row r="1709" spans="1:51" hidden="1" x14ac:dyDescent="0.45">
      <c r="A1709">
        <v>1960</v>
      </c>
      <c r="B1709" t="s">
        <v>68</v>
      </c>
      <c r="C1709" t="s">
        <v>86</v>
      </c>
      <c r="D1709">
        <v>182</v>
      </c>
      <c r="E1709">
        <v>9036.7000000000007</v>
      </c>
      <c r="F1709">
        <v>2955.84</v>
      </c>
      <c r="G1709">
        <v>21.212670625652599</v>
      </c>
      <c r="H1709">
        <v>19.023599999999998</v>
      </c>
      <c r="I1709">
        <v>88994</v>
      </c>
      <c r="J1709">
        <v>0.22030698698788681</v>
      </c>
      <c r="K1709">
        <v>2.6662850874055004</v>
      </c>
      <c r="L1709">
        <v>-1701</v>
      </c>
      <c r="M1709">
        <v>18962</v>
      </c>
      <c r="N1709">
        <v>13540</v>
      </c>
      <c r="O1709">
        <v>48204</v>
      </c>
      <c r="P1709">
        <v>54233</v>
      </c>
      <c r="Q1709">
        <v>2</v>
      </c>
      <c r="R1709">
        <v>3.46</v>
      </c>
      <c r="S1709">
        <v>0.18174258938804863</v>
      </c>
      <c r="T1709">
        <v>9695</v>
      </c>
      <c r="U1709">
        <v>11057</v>
      </c>
      <c r="V1709">
        <v>28.829999999000002</v>
      </c>
      <c r="W1709">
        <v>1</v>
      </c>
      <c r="X1709">
        <v>1</v>
      </c>
      <c r="Y1709">
        <v>0</v>
      </c>
      <c r="Z1709">
        <v>36456.179700000001</v>
      </c>
      <c r="AA1709">
        <v>5192</v>
      </c>
      <c r="AE1709" t="s">
        <v>119</v>
      </c>
      <c r="AF1709" t="s">
        <v>73</v>
      </c>
      <c r="AG1709">
        <v>8.0533087253570557E-2</v>
      </c>
      <c r="AH1709">
        <v>0.18464107811450958</v>
      </c>
      <c r="AI1709">
        <v>1.0313540697097778E-2</v>
      </c>
      <c r="AJ1709">
        <v>1.9999999552965164E-2</v>
      </c>
      <c r="AM1709">
        <v>0.15605612099170685</v>
      </c>
      <c r="AN1709">
        <v>2.8584953397512436E-2</v>
      </c>
      <c r="AO1709">
        <v>2.4726267904043198E-2</v>
      </c>
      <c r="AP1709">
        <v>5.3044509142637253E-2</v>
      </c>
      <c r="AQ1709">
        <v>2.5403654202818871E-2</v>
      </c>
      <c r="AU1709">
        <v>3.4600000828504562E-2</v>
      </c>
      <c r="AV1709">
        <v>2.6751179248094559E-2</v>
      </c>
      <c r="AW1709">
        <v>0.15202644467353821</v>
      </c>
      <c r="AX1709">
        <v>0.16883915662765503</v>
      </c>
      <c r="AY1709">
        <v>1.5156770125031471E-2</v>
      </c>
    </row>
    <row r="1710" spans="1:51" hidden="1" x14ac:dyDescent="0.45">
      <c r="A1710">
        <v>1961</v>
      </c>
      <c r="B1710" t="s">
        <v>68</v>
      </c>
      <c r="C1710" t="s">
        <v>86</v>
      </c>
      <c r="D1710">
        <v>182</v>
      </c>
      <c r="E1710">
        <v>9031.2000000000007</v>
      </c>
      <c r="F1710">
        <v>3119.19</v>
      </c>
      <c r="G1710">
        <v>22.399830247915347</v>
      </c>
      <c r="H1710">
        <v>20.063700000000001</v>
      </c>
      <c r="I1710">
        <v>92648</v>
      </c>
      <c r="J1710">
        <v>0.26592047318884382</v>
      </c>
      <c r="K1710">
        <v>2.6597266938541901</v>
      </c>
      <c r="L1710">
        <v>-7870</v>
      </c>
      <c r="M1710">
        <v>24809</v>
      </c>
      <c r="N1710">
        <v>13776</v>
      </c>
      <c r="O1710">
        <v>47975</v>
      </c>
      <c r="P1710">
        <v>54874</v>
      </c>
      <c r="Q1710">
        <v>2</v>
      </c>
      <c r="R1710">
        <v>3.82</v>
      </c>
      <c r="S1710">
        <v>0.18944823417666867</v>
      </c>
      <c r="T1710">
        <v>10941</v>
      </c>
      <c r="U1710">
        <v>13158</v>
      </c>
      <c r="V1710">
        <v>28.799999999000001</v>
      </c>
      <c r="W1710">
        <v>1</v>
      </c>
      <c r="X1710">
        <v>1</v>
      </c>
      <c r="Y1710">
        <v>0</v>
      </c>
      <c r="Z1710">
        <v>36585.738299999997</v>
      </c>
      <c r="AA1710">
        <v>5639</v>
      </c>
      <c r="AE1710" t="s">
        <v>119</v>
      </c>
      <c r="AF1710" t="s">
        <v>73</v>
      </c>
      <c r="AG1710">
        <v>-2.3868823423981667E-2</v>
      </c>
      <c r="AH1710">
        <v>4.3296512216329575E-2</v>
      </c>
      <c r="AI1710">
        <v>-2.7104316279292107E-2</v>
      </c>
      <c r="AJ1710">
        <v>2.2500000894069672E-2</v>
      </c>
      <c r="AM1710">
        <v>1.6943270340561867E-2</v>
      </c>
      <c r="AN1710">
        <v>2.6353241875767708E-2</v>
      </c>
      <c r="AO1710">
        <v>2.591417171061039E-2</v>
      </c>
      <c r="AP1710">
        <v>-5.112394317984581E-2</v>
      </c>
      <c r="AQ1710">
        <v>2.7694951742887497E-2</v>
      </c>
      <c r="AU1710">
        <v>3.8199998438358307E-2</v>
      </c>
      <c r="AV1710">
        <v>2.6279076933860779E-2</v>
      </c>
      <c r="AW1710">
        <v>3.0545119196176529E-2</v>
      </c>
      <c r="AX1710">
        <v>3.4821018576622009E-2</v>
      </c>
      <c r="AY1710">
        <v>-2.3021576926112175E-3</v>
      </c>
    </row>
    <row r="1711" spans="1:51" hidden="1" x14ac:dyDescent="0.45">
      <c r="A1711">
        <v>1962</v>
      </c>
      <c r="B1711" t="s">
        <v>68</v>
      </c>
      <c r="C1711" t="s">
        <v>86</v>
      </c>
      <c r="D1711">
        <v>182</v>
      </c>
      <c r="E1711">
        <v>9019.7999999999993</v>
      </c>
      <c r="F1711">
        <v>3330.45</v>
      </c>
      <c r="G1711">
        <v>23.675417772115075</v>
      </c>
      <c r="H1711">
        <v>21.1296</v>
      </c>
      <c r="I1711">
        <v>103987</v>
      </c>
      <c r="J1711">
        <v>0.23725081019742852</v>
      </c>
      <c r="K1711">
        <v>2.6585342586630425</v>
      </c>
      <c r="L1711">
        <v>-1192</v>
      </c>
      <c r="M1711">
        <v>22308</v>
      </c>
      <c r="N1711">
        <v>16420</v>
      </c>
      <c r="O1711">
        <v>51937</v>
      </c>
      <c r="P1711">
        <v>61054</v>
      </c>
      <c r="Q1711">
        <v>2</v>
      </c>
      <c r="R1711">
        <v>3.9583300000000001</v>
      </c>
      <c r="S1711">
        <v>0.20698741188802447</v>
      </c>
      <c r="T1711">
        <v>12086</v>
      </c>
      <c r="U1711">
        <v>14542</v>
      </c>
      <c r="V1711">
        <v>28.849999999000001</v>
      </c>
      <c r="W1711">
        <v>1</v>
      </c>
      <c r="X1711">
        <v>1</v>
      </c>
      <c r="Y1711">
        <v>0</v>
      </c>
      <c r="Z1711">
        <v>41803.019500000002</v>
      </c>
      <c r="AA1711">
        <v>6750</v>
      </c>
      <c r="AE1711" t="s">
        <v>119</v>
      </c>
      <c r="AF1711" t="s">
        <v>73</v>
      </c>
      <c r="AG1711">
        <v>-6.3577152788639069E-2</v>
      </c>
      <c r="AH1711">
        <v>-9.2085793614387512E-2</v>
      </c>
      <c r="AI1711">
        <v>-5.3115393966436386E-3</v>
      </c>
      <c r="AJ1711">
        <v>2.6249999180436134E-2</v>
      </c>
      <c r="AM1711">
        <v>-0.11869446188211441</v>
      </c>
      <c r="AN1711">
        <v>2.6608670130372047E-2</v>
      </c>
      <c r="AO1711">
        <v>3.0192332342267036E-2</v>
      </c>
      <c r="AP1711">
        <v>-8.7368384003639221E-2</v>
      </c>
      <c r="AQ1711">
        <v>2.5831259787082672E-2</v>
      </c>
      <c r="AU1711">
        <v>3.9583299309015274E-2</v>
      </c>
      <c r="AV1711">
        <v>2.3574424907565117E-2</v>
      </c>
      <c r="AW1711">
        <v>-7.6630756258964539E-2</v>
      </c>
      <c r="AX1711">
        <v>-8.907134085893631E-2</v>
      </c>
      <c r="AY1711">
        <v>1.0469229891896248E-2</v>
      </c>
    </row>
    <row r="1712" spans="1:51" hidden="1" x14ac:dyDescent="0.45">
      <c r="A1712">
        <v>1963</v>
      </c>
      <c r="B1712" t="s">
        <v>68</v>
      </c>
      <c r="C1712" t="s">
        <v>86</v>
      </c>
      <c r="D1712">
        <v>182</v>
      </c>
      <c r="E1712">
        <v>9081.6</v>
      </c>
      <c r="F1712">
        <v>3504.12</v>
      </c>
      <c r="G1712">
        <v>24.903883851971969</v>
      </c>
      <c r="H1712">
        <v>22.405200000000001</v>
      </c>
      <c r="I1712">
        <v>107438</v>
      </c>
      <c r="J1712">
        <v>0.23859342132206482</v>
      </c>
      <c r="K1712">
        <v>2.7276954997495895</v>
      </c>
      <c r="L1712">
        <v>-1317</v>
      </c>
      <c r="M1712">
        <v>24466</v>
      </c>
      <c r="N1712">
        <v>17383</v>
      </c>
      <c r="O1712">
        <v>59039</v>
      </c>
      <c r="P1712">
        <v>70173</v>
      </c>
      <c r="Q1712">
        <v>2</v>
      </c>
      <c r="R1712">
        <v>4.1816700000000004</v>
      </c>
      <c r="S1712">
        <v>0.2301885738751652</v>
      </c>
      <c r="T1712">
        <v>12552</v>
      </c>
      <c r="U1712">
        <v>15355</v>
      </c>
      <c r="V1712">
        <v>28.889999999</v>
      </c>
      <c r="W1712">
        <v>1</v>
      </c>
      <c r="X1712">
        <v>1</v>
      </c>
      <c r="Y1712">
        <v>0</v>
      </c>
      <c r="Z1712">
        <v>47490.5</v>
      </c>
      <c r="AA1712">
        <v>8339</v>
      </c>
      <c r="AE1712" t="s">
        <v>119</v>
      </c>
      <c r="AF1712" t="s">
        <v>73</v>
      </c>
      <c r="AG1712">
        <v>0.16056579351425171</v>
      </c>
      <c r="AH1712">
        <v>5.1708482205867767E-2</v>
      </c>
      <c r="AI1712">
        <v>5.3910743445158005E-2</v>
      </c>
      <c r="AJ1712">
        <v>2.6249999180436134E-2</v>
      </c>
      <c r="AM1712">
        <v>2.1724209189414978E-2</v>
      </c>
      <c r="AN1712">
        <v>2.998427115380764E-2</v>
      </c>
      <c r="AO1712">
        <v>2.9346736147999763E-2</v>
      </c>
      <c r="AP1712">
        <v>0.12784972786903381</v>
      </c>
      <c r="AQ1712">
        <v>3.0550306662917137E-2</v>
      </c>
      <c r="AU1712">
        <v>4.1816700249910355E-2</v>
      </c>
      <c r="AV1712">
        <v>3.4456156194210052E-2</v>
      </c>
      <c r="AW1712">
        <v>6.198323518037796E-2</v>
      </c>
      <c r="AX1712">
        <v>6.5676890313625336E-2</v>
      </c>
      <c r="AY1712">
        <v>4.0080372244119644E-2</v>
      </c>
    </row>
    <row r="1713" spans="1:51" hidden="1" x14ac:dyDescent="0.45">
      <c r="A1713">
        <v>1964</v>
      </c>
      <c r="B1713" t="s">
        <v>68</v>
      </c>
      <c r="C1713" t="s">
        <v>86</v>
      </c>
      <c r="D1713">
        <v>182</v>
      </c>
      <c r="E1713">
        <v>9122.5</v>
      </c>
      <c r="F1713">
        <v>3718.39</v>
      </c>
      <c r="G1713">
        <v>26.363345267500968</v>
      </c>
      <c r="H1713">
        <v>23.224900000000002</v>
      </c>
      <c r="I1713">
        <v>116626</v>
      </c>
      <c r="J1713">
        <v>0.24672885977397835</v>
      </c>
      <c r="K1713">
        <v>2.8612482411580942</v>
      </c>
      <c r="L1713">
        <v>56</v>
      </c>
      <c r="M1713">
        <v>28983</v>
      </c>
      <c r="N1713">
        <v>21309</v>
      </c>
      <c r="O1713">
        <v>67208</v>
      </c>
      <c r="P1713">
        <v>81156</v>
      </c>
      <c r="Q1713">
        <v>2</v>
      </c>
      <c r="R1713">
        <v>3.94333</v>
      </c>
      <c r="S1713">
        <v>0.24245022550717679</v>
      </c>
      <c r="T1713">
        <v>13672</v>
      </c>
      <c r="U1713">
        <v>16789</v>
      </c>
      <c r="V1713">
        <v>28.949999998999999</v>
      </c>
      <c r="W1713">
        <v>1</v>
      </c>
      <c r="X1713">
        <v>1</v>
      </c>
      <c r="Y1713">
        <v>0</v>
      </c>
      <c r="Z1713">
        <v>55441.871099999997</v>
      </c>
      <c r="AA1713">
        <v>8315</v>
      </c>
      <c r="AE1713" t="s">
        <v>119</v>
      </c>
      <c r="AF1713" t="s">
        <v>73</v>
      </c>
      <c r="AG1713">
        <v>0.19378666579723358</v>
      </c>
      <c r="AH1713">
        <v>0.11114980280399323</v>
      </c>
      <c r="AI1713">
        <v>5.1448367536067963E-2</v>
      </c>
      <c r="AJ1713">
        <v>2.6249999180436134E-2</v>
      </c>
      <c r="AM1713">
        <v>8.0242693424224854E-2</v>
      </c>
      <c r="AN1713">
        <v>3.0907105654478073E-2</v>
      </c>
      <c r="AO1713">
        <v>2.8611261397600174E-2</v>
      </c>
      <c r="AP1713">
        <v>0.16604238748550415</v>
      </c>
      <c r="AQ1713">
        <v>2.4058818817138672E-2</v>
      </c>
      <c r="AU1713">
        <v>3.9433300495147705E-2</v>
      </c>
      <c r="AV1713">
        <v>2.8053602203726768E-2</v>
      </c>
      <c r="AW1713">
        <v>0.10932614654302597</v>
      </c>
      <c r="AX1713">
        <v>0.12156116962432861</v>
      </c>
      <c r="AY1713">
        <v>3.8849182426929474E-2</v>
      </c>
    </row>
    <row r="1714" spans="1:51" hidden="1" x14ac:dyDescent="0.45">
      <c r="A1714">
        <v>1965</v>
      </c>
      <c r="B1714" t="s">
        <v>68</v>
      </c>
      <c r="C1714" t="s">
        <v>86</v>
      </c>
      <c r="D1714">
        <v>182</v>
      </c>
      <c r="E1714">
        <v>9128.85</v>
      </c>
      <c r="F1714">
        <v>3992.4</v>
      </c>
      <c r="G1714">
        <v>28.313872288117619</v>
      </c>
      <c r="H1714">
        <v>25.365100000000002</v>
      </c>
      <c r="I1714">
        <v>135681</v>
      </c>
      <c r="J1714">
        <v>0.25968263795225566</v>
      </c>
      <c r="K1714">
        <v>2.9542581860675883</v>
      </c>
      <c r="L1714">
        <v>-460</v>
      </c>
      <c r="M1714">
        <v>33934</v>
      </c>
      <c r="N1714">
        <v>23978</v>
      </c>
      <c r="O1714">
        <v>74181</v>
      </c>
      <c r="P1714">
        <v>93506</v>
      </c>
      <c r="Q1714">
        <v>2.5</v>
      </c>
      <c r="R1714">
        <v>3.87</v>
      </c>
      <c r="S1714">
        <v>0.22530789130386716</v>
      </c>
      <c r="T1714">
        <v>15996</v>
      </c>
      <c r="U1714">
        <v>17241</v>
      </c>
      <c r="V1714">
        <v>28.829999999000002</v>
      </c>
      <c r="W1714">
        <v>1</v>
      </c>
      <c r="X1714">
        <v>1</v>
      </c>
      <c r="Y1714">
        <v>0</v>
      </c>
      <c r="Z1714">
        <v>63869</v>
      </c>
      <c r="AA1714">
        <v>8860</v>
      </c>
      <c r="AE1714" t="s">
        <v>119</v>
      </c>
      <c r="AF1714" t="s">
        <v>73</v>
      </c>
      <c r="AG1714">
        <v>9.5009498298168182E-2</v>
      </c>
      <c r="AH1714">
        <v>5.6604865938425064E-2</v>
      </c>
      <c r="AI1714">
        <v>5.126461386680603E-2</v>
      </c>
      <c r="AJ1714">
        <v>2.9999999329447746E-2</v>
      </c>
      <c r="AM1714">
        <v>2.5618365034461021E-2</v>
      </c>
      <c r="AN1714">
        <v>3.0986500903964043E-2</v>
      </c>
      <c r="AO1714">
        <v>3.0212506651878357E-2</v>
      </c>
      <c r="AP1714">
        <v>7.5832769274711609E-2</v>
      </c>
      <c r="AQ1714">
        <v>1.7060093581676483E-2</v>
      </c>
      <c r="AU1714">
        <v>3.8699999451637268E-2</v>
      </c>
      <c r="AV1714">
        <v>1.8353806808590889E-2</v>
      </c>
      <c r="AW1714">
        <v>5.8962523937225342E-2</v>
      </c>
      <c r="AX1714">
        <v>6.1962459236383438E-2</v>
      </c>
      <c r="AY1714">
        <v>4.0632307529449463E-2</v>
      </c>
    </row>
    <row r="1715" spans="1:51" hidden="1" x14ac:dyDescent="0.45">
      <c r="A1715">
        <v>1966</v>
      </c>
      <c r="B1715" t="s">
        <v>68</v>
      </c>
      <c r="C1715" t="s">
        <v>86</v>
      </c>
      <c r="D1715">
        <v>182</v>
      </c>
      <c r="E1715">
        <v>9108.7999999999993</v>
      </c>
      <c r="F1715">
        <v>4164</v>
      </c>
      <c r="G1715">
        <v>29.530908911261566</v>
      </c>
      <c r="H1715">
        <v>26.379200000000001</v>
      </c>
      <c r="I1715">
        <v>144812</v>
      </c>
      <c r="J1715">
        <v>0.27209761621965028</v>
      </c>
      <c r="K1715">
        <v>3.0293816031098721</v>
      </c>
      <c r="L1715">
        <v>1924</v>
      </c>
      <c r="M1715">
        <v>37213</v>
      </c>
      <c r="N1715">
        <v>25329</v>
      </c>
      <c r="O1715">
        <v>82839</v>
      </c>
      <c r="P1715">
        <v>104053</v>
      </c>
      <c r="Q1715">
        <v>2.5</v>
      </c>
      <c r="R1715">
        <v>3.96333</v>
      </c>
      <c r="S1715">
        <v>0.22382813578985167</v>
      </c>
      <c r="T1715">
        <v>17740</v>
      </c>
      <c r="U1715">
        <v>18647</v>
      </c>
      <c r="V1715">
        <v>28.979999999</v>
      </c>
      <c r="W1715">
        <v>1</v>
      </c>
      <c r="X1715">
        <v>1</v>
      </c>
      <c r="Y1715">
        <v>0</v>
      </c>
      <c r="Z1715">
        <v>73341</v>
      </c>
      <c r="AA1715">
        <v>11804</v>
      </c>
      <c r="AE1715" t="s">
        <v>119</v>
      </c>
      <c r="AF1715" t="s">
        <v>73</v>
      </c>
      <c r="AG1715">
        <v>0.14293165504932404</v>
      </c>
      <c r="AH1715">
        <v>6.0924649238586426E-2</v>
      </c>
      <c r="AI1715">
        <v>-2.0784780383110046E-2</v>
      </c>
      <c r="AJ1715">
        <v>2.7499999850988388E-2</v>
      </c>
      <c r="AM1715">
        <v>2.7589796110987663E-2</v>
      </c>
      <c r="AN1715">
        <v>3.3334851264953613E-2</v>
      </c>
      <c r="AO1715">
        <v>3.2439842820167542E-2</v>
      </c>
      <c r="AP1715">
        <v>0.12119995057582855</v>
      </c>
      <c r="AQ1715">
        <v>1.8630689010024071E-2</v>
      </c>
      <c r="AU1715">
        <v>3.963330015540123E-2</v>
      </c>
      <c r="AV1715">
        <v>2.0888727158308029E-2</v>
      </c>
      <c r="AW1715">
        <v>6.4567573368549347E-2</v>
      </c>
      <c r="AX1715">
        <v>7.4500203132629395E-2</v>
      </c>
      <c r="AY1715">
        <v>3.3576097339391708E-3</v>
      </c>
    </row>
    <row r="1716" spans="1:51" hidden="1" x14ac:dyDescent="0.45">
      <c r="A1716">
        <v>1967</v>
      </c>
      <c r="B1716" t="s">
        <v>68</v>
      </c>
      <c r="C1716" t="s">
        <v>86</v>
      </c>
      <c r="D1716">
        <v>182</v>
      </c>
      <c r="E1716">
        <v>9103</v>
      </c>
      <c r="F1716">
        <v>4481.16</v>
      </c>
      <c r="G1716">
        <v>31.777599222492537</v>
      </c>
      <c r="H1716">
        <v>27.6997</v>
      </c>
      <c r="I1716">
        <v>162217</v>
      </c>
      <c r="J1716">
        <v>0.25699525943643392</v>
      </c>
      <c r="K1716">
        <v>3.1557797333714923</v>
      </c>
      <c r="L1716">
        <v>4866</v>
      </c>
      <c r="M1716">
        <v>40383</v>
      </c>
      <c r="N1716">
        <v>28500</v>
      </c>
      <c r="O1716">
        <v>88583</v>
      </c>
      <c r="P1716">
        <v>115588</v>
      </c>
      <c r="Q1716">
        <v>2.5</v>
      </c>
      <c r="R1716">
        <v>5.0041700000000002</v>
      </c>
      <c r="S1716">
        <v>0.20436822281265218</v>
      </c>
      <c r="T1716">
        <v>20776</v>
      </c>
      <c r="U1716">
        <v>21982</v>
      </c>
      <c r="V1716">
        <v>28.859999998999999</v>
      </c>
      <c r="W1716">
        <v>1</v>
      </c>
      <c r="X1716">
        <v>1</v>
      </c>
      <c r="Y1716">
        <v>0</v>
      </c>
      <c r="Z1716">
        <v>77985</v>
      </c>
      <c r="AA1716">
        <v>14351</v>
      </c>
      <c r="AE1716" t="s">
        <v>119</v>
      </c>
      <c r="AF1716" t="s">
        <v>73</v>
      </c>
      <c r="AG1716">
        <v>-4.3985724449157715E-2</v>
      </c>
      <c r="AH1716">
        <v>-7.6433978974819183E-3</v>
      </c>
      <c r="AI1716">
        <v>-3.6815326660871506E-2</v>
      </c>
      <c r="AJ1716">
        <v>3.2499998807907104E-2</v>
      </c>
      <c r="AM1716">
        <v>-4.5824877917766571E-2</v>
      </c>
      <c r="AN1716">
        <v>3.8181480020284653E-2</v>
      </c>
      <c r="AO1716">
        <v>4.0015172213315964E-2</v>
      </c>
      <c r="AP1716">
        <v>-6.7530371248722076E-2</v>
      </c>
      <c r="AQ1716">
        <v>2.4608567357063293E-2</v>
      </c>
      <c r="AU1716">
        <v>5.0041701644659042E-2</v>
      </c>
      <c r="AV1716">
        <v>2.2946741431951523E-2</v>
      </c>
      <c r="AW1716">
        <v>-1.1399213224649429E-2</v>
      </c>
      <c r="AX1716">
        <v>-1.2591409496963024E-2</v>
      </c>
      <c r="AY1716">
        <v>-2.1576639264822006E-3</v>
      </c>
    </row>
    <row r="1717" spans="1:51" hidden="1" x14ac:dyDescent="0.45">
      <c r="A1717">
        <v>1968</v>
      </c>
      <c r="B1717" t="s">
        <v>68</v>
      </c>
      <c r="C1717" t="s">
        <v>86</v>
      </c>
      <c r="D1717">
        <v>182</v>
      </c>
      <c r="E1717">
        <v>9115.0499999999993</v>
      </c>
      <c r="F1717">
        <v>4873.37</v>
      </c>
      <c r="G1717">
        <v>34.555759270875342</v>
      </c>
      <c r="H1717">
        <v>29.548500000000001</v>
      </c>
      <c r="I1717">
        <v>175432</v>
      </c>
      <c r="J1717">
        <v>0.26227256144831046</v>
      </c>
      <c r="K1717">
        <v>3.218382580906729</v>
      </c>
      <c r="L1717">
        <v>1193</v>
      </c>
      <c r="M1717">
        <v>45642</v>
      </c>
      <c r="N1717">
        <v>30785</v>
      </c>
      <c r="O1717">
        <v>94673</v>
      </c>
      <c r="P1717">
        <v>130980</v>
      </c>
      <c r="Q1717">
        <v>2.5</v>
      </c>
      <c r="R1717">
        <v>5.1074999999999999</v>
      </c>
      <c r="S1717">
        <v>0.18983993798166812</v>
      </c>
      <c r="T1717">
        <v>22668</v>
      </c>
      <c r="U1717">
        <v>24051</v>
      </c>
      <c r="V1717">
        <v>28.769999998999999</v>
      </c>
      <c r="W1717">
        <v>1</v>
      </c>
      <c r="X1717">
        <v>1</v>
      </c>
      <c r="Y1717">
        <v>0</v>
      </c>
      <c r="Z1717">
        <v>90252</v>
      </c>
      <c r="AA1717">
        <v>15034</v>
      </c>
      <c r="AE1717" t="s">
        <v>119</v>
      </c>
      <c r="AF1717" t="s">
        <v>73</v>
      </c>
      <c r="AG1717">
        <v>5.3540345281362534E-2</v>
      </c>
      <c r="AH1717">
        <v>0.11458577960729599</v>
      </c>
      <c r="AI1717">
        <v>-2.5556657463312149E-2</v>
      </c>
      <c r="AJ1717">
        <v>3.5000000149011612E-2</v>
      </c>
      <c r="AM1717">
        <v>6.9614693522453308E-2</v>
      </c>
      <c r="AN1717">
        <v>4.4971086084842682E-2</v>
      </c>
      <c r="AO1717">
        <v>4.2044192552566528E-2</v>
      </c>
      <c r="AP1717">
        <v>3.0013196170330048E-2</v>
      </c>
      <c r="AQ1717">
        <v>2.375534363090992E-2</v>
      </c>
      <c r="AU1717">
        <v>5.1075000315904617E-2</v>
      </c>
      <c r="AV1717">
        <v>2.4468317627906799E-2</v>
      </c>
      <c r="AW1717">
        <v>9.587811678647995E-2</v>
      </c>
      <c r="AX1717">
        <v>0.10597540438175201</v>
      </c>
      <c r="AY1717">
        <v>4.7216713428497314E-3</v>
      </c>
    </row>
    <row r="1718" spans="1:51" hidden="1" x14ac:dyDescent="0.45">
      <c r="A1718">
        <v>1969</v>
      </c>
      <c r="B1718" t="s">
        <v>68</v>
      </c>
      <c r="C1718" t="s">
        <v>86</v>
      </c>
      <c r="D1718">
        <v>182</v>
      </c>
      <c r="E1718">
        <v>9097.2000000000007</v>
      </c>
      <c r="F1718">
        <v>4986.59</v>
      </c>
      <c r="G1718">
        <v>35.356523049526849</v>
      </c>
      <c r="H1718">
        <v>28.852799999999998</v>
      </c>
      <c r="I1718">
        <v>188229</v>
      </c>
      <c r="J1718">
        <v>0.27839493383059993</v>
      </c>
      <c r="K1718">
        <v>3.3048341322649128</v>
      </c>
      <c r="L1718">
        <v>4693</v>
      </c>
      <c r="M1718">
        <v>47986</v>
      </c>
      <c r="N1718">
        <v>35271</v>
      </c>
      <c r="O1718">
        <v>107014</v>
      </c>
      <c r="P1718">
        <v>153670</v>
      </c>
      <c r="Q1718">
        <v>2.75</v>
      </c>
      <c r="R1718">
        <v>5.1449999999999996</v>
      </c>
      <c r="S1718">
        <v>0.18584277661784315</v>
      </c>
      <c r="T1718">
        <v>25770</v>
      </c>
      <c r="U1718">
        <v>26842</v>
      </c>
      <c r="V1718">
        <v>28.649999998999998</v>
      </c>
      <c r="W1718">
        <v>1</v>
      </c>
      <c r="X1718">
        <v>1</v>
      </c>
      <c r="Y1718">
        <v>0</v>
      </c>
      <c r="Z1718">
        <v>109842</v>
      </c>
      <c r="AA1718">
        <v>19239</v>
      </c>
      <c r="AE1718" t="s">
        <v>119</v>
      </c>
      <c r="AF1718" t="s">
        <v>73</v>
      </c>
      <c r="AG1718">
        <v>0.31890401244163513</v>
      </c>
      <c r="AH1718">
        <v>9.9908322095870972E-2</v>
      </c>
      <c r="AI1718">
        <v>-7.4839526787400246E-3</v>
      </c>
      <c r="AJ1718">
        <v>3.5000000149011612E-2</v>
      </c>
      <c r="AM1718">
        <v>5.1640309393405914E-2</v>
      </c>
      <c r="AN1718">
        <v>4.8268012702465057E-2</v>
      </c>
      <c r="AO1718">
        <v>4.5897834002971649E-2</v>
      </c>
      <c r="AP1718">
        <v>0.29551476240158081</v>
      </c>
      <c r="AQ1718">
        <v>1.9408795982599258E-2</v>
      </c>
      <c r="AU1718">
        <v>5.1449999213218689E-2</v>
      </c>
      <c r="AV1718">
        <v>2.5144381448626518E-2</v>
      </c>
      <c r="AW1718">
        <v>0.12761235237121582</v>
      </c>
      <c r="AX1718">
        <v>0.13953153789043427</v>
      </c>
      <c r="AY1718">
        <v>1.3758024200797081E-2</v>
      </c>
    </row>
    <row r="1719" spans="1:51" hidden="1" x14ac:dyDescent="0.45">
      <c r="A1719">
        <v>1970</v>
      </c>
      <c r="B1719" t="s">
        <v>68</v>
      </c>
      <c r="C1719" t="s">
        <v>86</v>
      </c>
      <c r="D1719">
        <v>182</v>
      </c>
      <c r="E1719">
        <v>9044.2000000000007</v>
      </c>
      <c r="F1719">
        <v>5472.9</v>
      </c>
      <c r="G1719">
        <v>38.784858771448533</v>
      </c>
      <c r="H1719">
        <v>31.717099999999999</v>
      </c>
      <c r="I1719">
        <v>212358</v>
      </c>
      <c r="J1719">
        <v>0.28827263394833252</v>
      </c>
      <c r="K1719">
        <v>3.4711788414299698</v>
      </c>
      <c r="L1719">
        <v>1713</v>
      </c>
      <c r="M1719">
        <v>56699.114873621053</v>
      </c>
      <c r="N1719">
        <v>44607.031872036161</v>
      </c>
      <c r="O1719">
        <v>111164</v>
      </c>
      <c r="P1719">
        <v>172262</v>
      </c>
      <c r="Q1719">
        <v>3.5</v>
      </c>
      <c r="R1719">
        <v>5.2783300000000004</v>
      </c>
      <c r="S1719">
        <v>0.18204164665329303</v>
      </c>
      <c r="T1719">
        <v>31108</v>
      </c>
      <c r="U1719">
        <v>30811</v>
      </c>
      <c r="V1719">
        <v>28.749999999</v>
      </c>
      <c r="W1719">
        <v>1</v>
      </c>
      <c r="X1719">
        <v>1</v>
      </c>
      <c r="Y1719">
        <v>0</v>
      </c>
      <c r="Z1719">
        <v>123595</v>
      </c>
      <c r="AA1719">
        <v>19240</v>
      </c>
      <c r="AE1719" t="s">
        <v>119</v>
      </c>
      <c r="AF1719" t="s">
        <v>73</v>
      </c>
      <c r="AG1719">
        <v>9.9046811461448669E-2</v>
      </c>
      <c r="AH1719">
        <v>8.1120952963829041E-2</v>
      </c>
      <c r="AI1719">
        <v>3.0036471784114838E-2</v>
      </c>
      <c r="AJ1719">
        <v>4.5000001788139343E-2</v>
      </c>
      <c r="AM1719">
        <v>3.3056657761335373E-2</v>
      </c>
      <c r="AN1719">
        <v>4.8064298927783966E-2</v>
      </c>
      <c r="AO1719">
        <v>4.6526294201612473E-2</v>
      </c>
      <c r="AP1719">
        <v>8.6356446146965027E-2</v>
      </c>
      <c r="AQ1719">
        <v>1.7401417717337608E-2</v>
      </c>
      <c r="AU1719">
        <v>5.27832992374897E-2</v>
      </c>
      <c r="AV1719">
        <v>1.8904142081737518E-2</v>
      </c>
      <c r="AW1719">
        <v>8.0033212900161743E-2</v>
      </c>
      <c r="AX1719">
        <v>8.417239785194397E-2</v>
      </c>
      <c r="AY1719">
        <v>3.751823678612709E-2</v>
      </c>
    </row>
    <row r="1720" spans="1:51" hidden="1" x14ac:dyDescent="0.45">
      <c r="A1720">
        <v>1971</v>
      </c>
      <c r="B1720" t="s">
        <v>68</v>
      </c>
      <c r="C1720" t="s">
        <v>86</v>
      </c>
      <c r="D1720">
        <v>182</v>
      </c>
      <c r="E1720">
        <v>8990.4500000000007</v>
      </c>
      <c r="F1720">
        <v>5870.79</v>
      </c>
      <c r="G1720">
        <v>43.073110723430823</v>
      </c>
      <c r="H1720">
        <v>35.091700000000003</v>
      </c>
      <c r="I1720">
        <v>245768</v>
      </c>
      <c r="J1720">
        <v>0.31686387161876239</v>
      </c>
      <c r="K1720">
        <v>3.7281486251222264</v>
      </c>
      <c r="L1720">
        <v>3894</v>
      </c>
      <c r="M1720">
        <v>65917.395491532036</v>
      </c>
      <c r="N1720">
        <v>51362.952898700234</v>
      </c>
      <c r="O1720">
        <v>126630</v>
      </c>
      <c r="P1720">
        <v>203102</v>
      </c>
      <c r="Q1720">
        <v>3.75</v>
      </c>
      <c r="R1720">
        <v>5.6924999999999999</v>
      </c>
      <c r="S1720">
        <v>0.17383467335047686</v>
      </c>
      <c r="T1720">
        <v>33831</v>
      </c>
      <c r="U1720">
        <v>35651</v>
      </c>
      <c r="V1720">
        <v>27.559999998999999</v>
      </c>
      <c r="W1720">
        <v>1</v>
      </c>
      <c r="X1720">
        <v>1</v>
      </c>
      <c r="Y1720">
        <v>0</v>
      </c>
      <c r="Z1720">
        <v>152820</v>
      </c>
      <c r="AA1720">
        <v>32044</v>
      </c>
      <c r="AE1720" t="s">
        <v>119</v>
      </c>
      <c r="AF1720" t="s">
        <v>73</v>
      </c>
      <c r="AG1720">
        <v>0.19487176835536957</v>
      </c>
      <c r="AH1720">
        <v>0.25665193796157837</v>
      </c>
      <c r="AI1720">
        <v>-3.7027355283498764E-3</v>
      </c>
      <c r="AJ1720">
        <v>4.7499999403953552E-2</v>
      </c>
      <c r="AM1720">
        <v>0.19696810841560364</v>
      </c>
      <c r="AN1720">
        <v>5.9683844447135925E-2</v>
      </c>
      <c r="AO1720">
        <v>4.9862518906593323E-2</v>
      </c>
      <c r="AP1720">
        <v>0.17833793163299561</v>
      </c>
      <c r="AQ1720">
        <v>1.5771124511957169E-2</v>
      </c>
      <c r="AU1720">
        <v>5.6924998760223389E-2</v>
      </c>
      <c r="AV1720">
        <v>1.8583714962005615E-2</v>
      </c>
      <c r="AW1720">
        <v>0.2276255190372467</v>
      </c>
      <c r="AX1720">
        <v>0.24588468670845032</v>
      </c>
      <c r="AY1720">
        <v>2.1898631006479263E-2</v>
      </c>
    </row>
    <row r="1721" spans="1:51" hidden="1" x14ac:dyDescent="0.45">
      <c r="A1721">
        <v>1972</v>
      </c>
      <c r="B1721" t="s">
        <v>68</v>
      </c>
      <c r="C1721" t="s">
        <v>86</v>
      </c>
      <c r="D1721">
        <v>182</v>
      </c>
      <c r="E1721">
        <v>8970.4500000000007</v>
      </c>
      <c r="F1721">
        <v>6355.42</v>
      </c>
      <c r="G1721">
        <v>46.59057615603502</v>
      </c>
      <c r="H1721">
        <v>36.698700000000002</v>
      </c>
      <c r="I1721">
        <v>303992.07954020001</v>
      </c>
      <c r="J1721">
        <v>0.33970098808435789</v>
      </c>
      <c r="K1721">
        <v>4.0411628627984086</v>
      </c>
      <c r="L1721">
        <v>8627</v>
      </c>
      <c r="M1721">
        <v>76361.83067912054</v>
      </c>
      <c r="N1721">
        <v>64946.393608907034</v>
      </c>
      <c r="O1721">
        <v>149346</v>
      </c>
      <c r="P1721">
        <v>245106</v>
      </c>
      <c r="Q1721">
        <v>4</v>
      </c>
      <c r="R1721">
        <v>6.0049999999999999</v>
      </c>
      <c r="S1721">
        <v>0.16036626373057888</v>
      </c>
      <c r="T1721">
        <v>38347</v>
      </c>
      <c r="U1721">
        <v>39756</v>
      </c>
      <c r="V1721">
        <v>26.999999999</v>
      </c>
      <c r="W1721">
        <v>1</v>
      </c>
      <c r="X1721">
        <v>1</v>
      </c>
      <c r="Y1721">
        <v>0</v>
      </c>
      <c r="Z1721">
        <v>196298</v>
      </c>
      <c r="AA1721">
        <v>31331</v>
      </c>
      <c r="AE1721" t="s">
        <v>119</v>
      </c>
      <c r="AF1721" t="s">
        <v>73</v>
      </c>
      <c r="AG1721">
        <v>0.46551668643951416</v>
      </c>
      <c r="AH1721">
        <v>0.14797626435756683</v>
      </c>
      <c r="AI1721">
        <v>7.3879696428775787E-2</v>
      </c>
      <c r="AJ1721">
        <v>4.7499999403953552E-2</v>
      </c>
      <c r="AM1721">
        <v>8.7409429252147675E-2</v>
      </c>
      <c r="AN1721">
        <v>6.0566835105419159E-2</v>
      </c>
      <c r="AO1721">
        <v>5.5698279291391373E-2</v>
      </c>
      <c r="AP1721">
        <v>0.45480868220329285</v>
      </c>
      <c r="AQ1721">
        <v>9.309845045208931E-3</v>
      </c>
      <c r="AU1721">
        <v>6.0049999505281448E-2</v>
      </c>
      <c r="AV1721">
        <v>1.3544043526053429E-2</v>
      </c>
      <c r="AW1721">
        <v>0.20146870613098145</v>
      </c>
      <c r="AX1721">
        <v>0.21234145760536194</v>
      </c>
      <c r="AY1721">
        <v>6.068984791636467E-2</v>
      </c>
    </row>
    <row r="1722" spans="1:51" hidden="1" x14ac:dyDescent="0.45">
      <c r="A1722">
        <v>1973</v>
      </c>
      <c r="B1722" t="s">
        <v>68</v>
      </c>
      <c r="C1722" t="s">
        <v>86</v>
      </c>
      <c r="D1722">
        <v>182</v>
      </c>
      <c r="E1722">
        <v>8975.9500000000007</v>
      </c>
      <c r="F1722">
        <v>7062.98</v>
      </c>
      <c r="G1722">
        <v>51.79819756466366</v>
      </c>
      <c r="H1722">
        <v>39.148299999999999</v>
      </c>
      <c r="I1722">
        <v>370041.25535599998</v>
      </c>
      <c r="J1722">
        <v>0.32996613353480136</v>
      </c>
      <c r="K1722">
        <v>4.351792230092296</v>
      </c>
      <c r="L1722">
        <v>6550</v>
      </c>
      <c r="M1722">
        <v>98188.224737298515</v>
      </c>
      <c r="N1722">
        <v>77585.159502984257</v>
      </c>
      <c r="O1722">
        <v>191506</v>
      </c>
      <c r="P1722">
        <v>302648</v>
      </c>
      <c r="Q1722">
        <v>5</v>
      </c>
      <c r="R1722">
        <v>5.4958299999999998</v>
      </c>
      <c r="S1722">
        <v>0.13372999999999999</v>
      </c>
      <c r="T1722">
        <v>45182</v>
      </c>
      <c r="U1722">
        <v>47609</v>
      </c>
      <c r="V1722">
        <v>25.844999998999999</v>
      </c>
      <c r="W1722">
        <v>0</v>
      </c>
      <c r="X1722">
        <v>0</v>
      </c>
      <c r="Y1722">
        <v>0</v>
      </c>
      <c r="Z1722">
        <v>260485</v>
      </c>
      <c r="AA1722">
        <v>30376</v>
      </c>
      <c r="AE1722" t="s">
        <v>120</v>
      </c>
      <c r="AF1722" t="s">
        <v>81</v>
      </c>
      <c r="AG1722">
        <v>0.73811483383178711</v>
      </c>
      <c r="AH1722">
        <v>0.27289444208145142</v>
      </c>
      <c r="AI1722">
        <v>0.14265696704387665</v>
      </c>
      <c r="AJ1722">
        <v>5.2499998360872269E-2</v>
      </c>
      <c r="AM1722">
        <v>0.20375029742717743</v>
      </c>
      <c r="AN1722">
        <v>6.914413720369339E-2</v>
      </c>
      <c r="AO1722">
        <v>5.744059756398201E-2</v>
      </c>
      <c r="AP1722">
        <v>0.73586839437484741</v>
      </c>
      <c r="AQ1722">
        <v>1.3197531225159764E-3</v>
      </c>
      <c r="AU1722">
        <v>5.4958298802375793E-2</v>
      </c>
      <c r="AV1722">
        <v>2.2909177932888269E-3</v>
      </c>
      <c r="AW1722">
        <v>0.39965984225273132</v>
      </c>
      <c r="AX1722">
        <v>0.41523975133895874</v>
      </c>
      <c r="AY1722">
        <v>9.7578480839729309E-2</v>
      </c>
    </row>
    <row r="1723" spans="1:51" hidden="1" x14ac:dyDescent="0.45">
      <c r="A1723">
        <v>1974</v>
      </c>
      <c r="B1723" t="s">
        <v>68</v>
      </c>
      <c r="C1723" t="s">
        <v>86</v>
      </c>
      <c r="D1723">
        <v>182</v>
      </c>
      <c r="E1723">
        <v>9098.2999999999993</v>
      </c>
      <c r="F1723">
        <v>7047.69</v>
      </c>
      <c r="G1723">
        <v>51.664152094267124</v>
      </c>
      <c r="H1723">
        <v>42.011600000000001</v>
      </c>
      <c r="I1723">
        <v>444877.176316</v>
      </c>
      <c r="J1723">
        <v>0.32849530738593791</v>
      </c>
      <c r="K1723">
        <v>6.0003338818535239</v>
      </c>
      <c r="L1723">
        <v>-24507</v>
      </c>
      <c r="M1723">
        <v>147645.23250908684</v>
      </c>
      <c r="N1723">
        <v>93767.524594217175</v>
      </c>
      <c r="O1723">
        <v>209467</v>
      </c>
      <c r="P1723">
        <v>334668</v>
      </c>
      <c r="Q1723">
        <v>7.5</v>
      </c>
      <c r="R1723">
        <v>7.5</v>
      </c>
      <c r="S1723">
        <v>0.13295599999999999</v>
      </c>
      <c r="T1723">
        <v>52173</v>
      </c>
      <c r="U1723">
        <v>61865</v>
      </c>
      <c r="V1723">
        <v>24.595999999</v>
      </c>
      <c r="W1723">
        <v>0</v>
      </c>
      <c r="X1723">
        <v>0</v>
      </c>
      <c r="Y1723">
        <v>0</v>
      </c>
      <c r="Z1723">
        <v>306383</v>
      </c>
      <c r="AA1723">
        <v>35732</v>
      </c>
      <c r="AE1723" t="s">
        <v>120</v>
      </c>
      <c r="AF1723" t="s">
        <v>81</v>
      </c>
      <c r="AG1723">
        <v>-0.23353105783462524</v>
      </c>
      <c r="AH1723">
        <v>0.23793432116508484</v>
      </c>
      <c r="AI1723">
        <v>-4.8111826181411743E-2</v>
      </c>
      <c r="AJ1723">
        <v>7.7500000596046448E-2</v>
      </c>
      <c r="AM1723">
        <v>0.16865064203739166</v>
      </c>
      <c r="AN1723">
        <v>6.9283671677112579E-2</v>
      </c>
      <c r="AO1723">
        <v>5.928518995642662E-2</v>
      </c>
      <c r="AP1723">
        <v>-0.23391525447368622</v>
      </c>
      <c r="AQ1723">
        <v>5.1114661619067192E-4</v>
      </c>
      <c r="AU1723">
        <v>7.5000002980232239E-2</v>
      </c>
      <c r="AV1723">
        <v>3.9158161962404847E-4</v>
      </c>
      <c r="AW1723">
        <v>0.13253304362297058</v>
      </c>
      <c r="AX1723">
        <v>0.13878265023231506</v>
      </c>
      <c r="AY1723">
        <v>1.4694087207317352E-2</v>
      </c>
    </row>
    <row r="1724" spans="1:51" hidden="1" x14ac:dyDescent="0.45">
      <c r="A1724">
        <v>1975</v>
      </c>
      <c r="B1724" t="s">
        <v>68</v>
      </c>
      <c r="C1724" t="s">
        <v>86</v>
      </c>
      <c r="D1724">
        <v>182</v>
      </c>
      <c r="E1724">
        <v>9411.09</v>
      </c>
      <c r="F1724">
        <v>6517.2</v>
      </c>
      <c r="G1724">
        <v>47.417306858271196</v>
      </c>
      <c r="H1724">
        <v>38.315100000000001</v>
      </c>
      <c r="I1724">
        <v>494601.7043178</v>
      </c>
      <c r="J1724">
        <v>0.28240480569462895</v>
      </c>
      <c r="K1724">
        <v>7.1122796975984386</v>
      </c>
      <c r="L1724">
        <v>-25101</v>
      </c>
      <c r="M1724">
        <v>127513.75486208691</v>
      </c>
      <c r="N1724">
        <v>79150.712224284944</v>
      </c>
      <c r="O1724">
        <v>260456</v>
      </c>
      <c r="P1724">
        <v>357229</v>
      </c>
      <c r="Q1724">
        <v>6.5</v>
      </c>
      <c r="R1724">
        <v>8.4740000000000002</v>
      </c>
      <c r="S1724">
        <v>0.18871099999999999</v>
      </c>
      <c r="T1724">
        <v>58396</v>
      </c>
      <c r="U1724">
        <v>84850</v>
      </c>
      <c r="V1724">
        <v>27.471999999000001</v>
      </c>
      <c r="W1724">
        <v>0</v>
      </c>
      <c r="X1724">
        <v>0</v>
      </c>
      <c r="Y1724">
        <v>0</v>
      </c>
      <c r="Z1724">
        <v>346981</v>
      </c>
      <c r="AA1724">
        <v>36131</v>
      </c>
      <c r="AE1724" t="s">
        <v>120</v>
      </c>
      <c r="AF1724" t="s">
        <v>81</v>
      </c>
      <c r="AG1724">
        <v>-0.44303065538406372</v>
      </c>
      <c r="AH1724">
        <v>-0.11041004955768585</v>
      </c>
      <c r="AI1724">
        <v>-0.20190449059009552</v>
      </c>
      <c r="AJ1724">
        <v>8.5000000894069672E-2</v>
      </c>
      <c r="AM1724">
        <v>-0.17433515191078186</v>
      </c>
      <c r="AN1724">
        <v>6.3925102353096008E-2</v>
      </c>
      <c r="AO1724">
        <v>7.7422581613063812E-2</v>
      </c>
      <c r="AP1724">
        <v>-0.44303065538406372</v>
      </c>
      <c r="AQ1724">
        <v>0</v>
      </c>
      <c r="AR1724">
        <v>1</v>
      </c>
      <c r="AS1724">
        <v>1</v>
      </c>
      <c r="AT1724">
        <v>1</v>
      </c>
      <c r="AU1724">
        <v>8.4739997982978821E-2</v>
      </c>
      <c r="AV1724">
        <v>0</v>
      </c>
      <c r="AW1724">
        <v>-0.14671081304550171</v>
      </c>
      <c r="AX1724">
        <v>-0.15268728137016296</v>
      </c>
      <c r="AY1724">
        <v>-5.8452244848012924E-2</v>
      </c>
    </row>
    <row r="1725" spans="1:51" hidden="1" x14ac:dyDescent="0.45">
      <c r="A1725">
        <v>1976</v>
      </c>
      <c r="B1725" t="s">
        <v>68</v>
      </c>
      <c r="C1725" t="s">
        <v>86</v>
      </c>
      <c r="D1725">
        <v>182</v>
      </c>
      <c r="E1725">
        <v>9621.9699999999993</v>
      </c>
      <c r="F1725">
        <v>6814.2</v>
      </c>
      <c r="G1725">
        <v>49.322918119173835</v>
      </c>
      <c r="H1725">
        <v>37.898899999999998</v>
      </c>
      <c r="I1725">
        <v>614776.68972239993</v>
      </c>
      <c r="J1725">
        <v>0.30352328600384021</v>
      </c>
      <c r="K1725">
        <v>8.5801674179008405</v>
      </c>
      <c r="L1725">
        <v>-43959</v>
      </c>
      <c r="M1725">
        <v>149222.16841184229</v>
      </c>
      <c r="N1725">
        <v>84079.264545540063</v>
      </c>
      <c r="O1725">
        <v>246319</v>
      </c>
      <c r="P1725">
        <v>460835</v>
      </c>
      <c r="Q1725">
        <v>6.5</v>
      </c>
      <c r="R1725">
        <v>9.7383299999999995</v>
      </c>
      <c r="S1725">
        <v>0.24147099999999999</v>
      </c>
      <c r="T1725">
        <v>77684</v>
      </c>
      <c r="U1725">
        <v>122387</v>
      </c>
      <c r="V1725">
        <v>31.548999998999999</v>
      </c>
      <c r="W1725">
        <v>0</v>
      </c>
      <c r="X1725">
        <v>0</v>
      </c>
      <c r="Y1725">
        <v>0</v>
      </c>
      <c r="Z1725">
        <v>437376</v>
      </c>
      <c r="AA1725">
        <v>28343</v>
      </c>
      <c r="AE1725" t="s">
        <v>120</v>
      </c>
      <c r="AF1725" t="s">
        <v>81</v>
      </c>
      <c r="AG1725">
        <v>-0.44303065538406372</v>
      </c>
      <c r="AH1725">
        <v>0.19624346494674683</v>
      </c>
      <c r="AI1725">
        <v>-0.18455368280410767</v>
      </c>
      <c r="AJ1725">
        <v>9.4999998807907104E-2</v>
      </c>
      <c r="AM1725">
        <v>9.463336318731308E-2</v>
      </c>
      <c r="AN1725">
        <v>0.10161010921001434</v>
      </c>
      <c r="AO1725">
        <v>9.2825703322887421E-2</v>
      </c>
      <c r="AP1725">
        <v>-0.44303065538406372</v>
      </c>
      <c r="AQ1725">
        <v>0</v>
      </c>
      <c r="AR1725">
        <v>1</v>
      </c>
      <c r="AS1725">
        <v>1</v>
      </c>
      <c r="AT1725">
        <v>1</v>
      </c>
      <c r="AU1725">
        <v>9.7383297979831696E-2</v>
      </c>
      <c r="AV1725">
        <v>0</v>
      </c>
      <c r="AW1725">
        <v>0.13229399919509888</v>
      </c>
      <c r="AX1725">
        <v>0.14953452348709106</v>
      </c>
      <c r="AY1725">
        <v>-4.4776841998100281E-2</v>
      </c>
    </row>
    <row r="1726" spans="1:51" hidden="1" x14ac:dyDescent="0.45">
      <c r="A1726">
        <v>1977</v>
      </c>
      <c r="B1726" t="s">
        <v>68</v>
      </c>
      <c r="C1726" t="s">
        <v>86</v>
      </c>
      <c r="D1726">
        <v>182</v>
      </c>
      <c r="E1726">
        <v>9662.6</v>
      </c>
      <c r="F1726">
        <v>7165.67</v>
      </c>
      <c r="G1726">
        <v>51.559081299221837</v>
      </c>
      <c r="H1726">
        <v>38.725299999999997</v>
      </c>
      <c r="I1726">
        <v>820614.5663524</v>
      </c>
      <c r="J1726">
        <v>0.31013202733654865</v>
      </c>
      <c r="K1726">
        <v>11.409219908897956</v>
      </c>
      <c r="L1726">
        <v>-60518</v>
      </c>
      <c r="M1726">
        <v>216061.28662542574</v>
      </c>
      <c r="N1726">
        <v>118601.57216439223</v>
      </c>
      <c r="O1726">
        <v>274807</v>
      </c>
      <c r="P1726">
        <v>567448</v>
      </c>
      <c r="Q1726">
        <v>13</v>
      </c>
      <c r="R1726">
        <v>10.8017</v>
      </c>
      <c r="S1726">
        <v>0.26460499999999998</v>
      </c>
      <c r="T1726">
        <v>109904</v>
      </c>
      <c r="U1726">
        <v>155582</v>
      </c>
      <c r="V1726">
        <v>39.854999999</v>
      </c>
      <c r="W1726">
        <v>0</v>
      </c>
      <c r="X1726">
        <v>0</v>
      </c>
      <c r="Y1726">
        <v>0</v>
      </c>
      <c r="Z1726">
        <v>565018</v>
      </c>
      <c r="AA1726">
        <v>45645.882799999999</v>
      </c>
      <c r="AE1726" t="s">
        <v>120</v>
      </c>
      <c r="AF1726" t="s">
        <v>81</v>
      </c>
      <c r="AG1726">
        <v>-0.44080108404159546</v>
      </c>
      <c r="AH1726">
        <v>0.33259642124176025</v>
      </c>
      <c r="AI1726">
        <v>-0.15908442437648773</v>
      </c>
      <c r="AJ1726">
        <v>0.12540000677108765</v>
      </c>
      <c r="AM1726">
        <v>0.22812348604202271</v>
      </c>
      <c r="AN1726">
        <v>0.10447295010089874</v>
      </c>
      <c r="AO1726">
        <v>8.5067138075828552E-2</v>
      </c>
      <c r="AP1726">
        <v>-0.44303065538406372</v>
      </c>
      <c r="AQ1726">
        <v>4.8955823294818401E-3</v>
      </c>
      <c r="AR1726">
        <v>1</v>
      </c>
      <c r="AS1726">
        <v>1</v>
      </c>
      <c r="AU1726">
        <v>0.10801699757575989</v>
      </c>
      <c r="AV1726">
        <v>2.726689213886857E-3</v>
      </c>
      <c r="AW1726">
        <v>0.29288002848625183</v>
      </c>
      <c r="AX1726">
        <v>0.32974442839622498</v>
      </c>
      <c r="AY1726">
        <v>-1.6842208802700043E-2</v>
      </c>
    </row>
    <row r="1727" spans="1:51" hidden="1" x14ac:dyDescent="0.45">
      <c r="A1727">
        <v>1978</v>
      </c>
      <c r="B1727" t="s">
        <v>68</v>
      </c>
      <c r="C1727" t="s">
        <v>86</v>
      </c>
      <c r="D1727">
        <v>182</v>
      </c>
      <c r="E1727">
        <v>9698.7800000000007</v>
      </c>
      <c r="F1727">
        <v>7340</v>
      </c>
      <c r="G1727">
        <v>52.44927556373252</v>
      </c>
      <c r="H1727">
        <v>41.040100000000002</v>
      </c>
      <c r="I1727">
        <v>1032280.113903</v>
      </c>
      <c r="J1727">
        <v>0.28843842047967827</v>
      </c>
      <c r="K1727">
        <v>14.462450215830774</v>
      </c>
      <c r="L1727">
        <v>-35719</v>
      </c>
      <c r="M1727">
        <v>264244.90028262313</v>
      </c>
      <c r="N1727">
        <v>162906.66257959927</v>
      </c>
      <c r="O1727">
        <v>314878</v>
      </c>
      <c r="P1727">
        <v>726573</v>
      </c>
      <c r="Q1727">
        <v>18.420000000000002</v>
      </c>
      <c r="R1727">
        <v>16.166699999999999</v>
      </c>
      <c r="S1727">
        <v>0.29430099999999998</v>
      </c>
      <c r="T1727">
        <v>133710</v>
      </c>
      <c r="U1727">
        <v>210548</v>
      </c>
      <c r="V1727">
        <v>46.009999999000001</v>
      </c>
      <c r="W1727">
        <v>0</v>
      </c>
      <c r="X1727">
        <v>0</v>
      </c>
      <c r="Y1727">
        <v>0</v>
      </c>
      <c r="Z1727">
        <v>687835</v>
      </c>
      <c r="AA1727">
        <v>68187</v>
      </c>
      <c r="AE1727" t="s">
        <v>120</v>
      </c>
      <c r="AF1727" t="s">
        <v>81</v>
      </c>
      <c r="AG1727">
        <v>-0.22109752893447876</v>
      </c>
      <c r="AH1727">
        <v>0.32383430004119873</v>
      </c>
      <c r="AI1727">
        <v>0.26541292667388916</v>
      </c>
      <c r="AJ1727">
        <v>0.18420000374317169</v>
      </c>
      <c r="AM1727">
        <v>0.23142728209495544</v>
      </c>
      <c r="AN1727">
        <v>9.2407010495662689E-2</v>
      </c>
      <c r="AO1727">
        <v>7.5040571391582489E-2</v>
      </c>
      <c r="AP1727">
        <v>-0.22897762060165405</v>
      </c>
      <c r="AQ1727">
        <v>9.9707162007689476E-3</v>
      </c>
      <c r="AU1727">
        <v>0.16166700422763824</v>
      </c>
      <c r="AV1727">
        <v>7.687645498663187E-3</v>
      </c>
      <c r="AW1727">
        <v>0.31153413653373718</v>
      </c>
      <c r="AX1727">
        <v>0.32253438234329224</v>
      </c>
      <c r="AY1727">
        <v>0.22480645775794983</v>
      </c>
    </row>
    <row r="1728" spans="1:51" hidden="1" x14ac:dyDescent="0.45">
      <c r="A1728">
        <v>1979</v>
      </c>
      <c r="B1728" t="s">
        <v>68</v>
      </c>
      <c r="C1728" t="s">
        <v>86</v>
      </c>
      <c r="D1728">
        <v>182</v>
      </c>
      <c r="E1728">
        <v>9724.56</v>
      </c>
      <c r="F1728">
        <v>7733.31</v>
      </c>
      <c r="G1728">
        <v>54.841641318857398</v>
      </c>
      <c r="H1728">
        <v>43.851999999999997</v>
      </c>
      <c r="I1728">
        <v>1302452.8046704</v>
      </c>
      <c r="J1728">
        <v>0.33861604524016237</v>
      </c>
      <c r="K1728">
        <v>17.947938279554513</v>
      </c>
      <c r="L1728">
        <v>1151</v>
      </c>
      <c r="M1728">
        <v>388177.01301199821</v>
      </c>
      <c r="N1728">
        <v>276422.5769461047</v>
      </c>
      <c r="O1728">
        <v>395171</v>
      </c>
      <c r="P1728">
        <v>1111524</v>
      </c>
      <c r="Q1728">
        <v>14.87</v>
      </c>
      <c r="R1728">
        <v>16.683299999999999</v>
      </c>
      <c r="S1728">
        <v>0.330011</v>
      </c>
      <c r="T1728">
        <v>170520</v>
      </c>
      <c r="U1728">
        <v>273312</v>
      </c>
      <c r="V1728">
        <v>49.780999999000002</v>
      </c>
      <c r="W1728">
        <v>0</v>
      </c>
      <c r="X1728">
        <v>0</v>
      </c>
      <c r="Y1728">
        <v>0</v>
      </c>
      <c r="Z1728">
        <v>822377.1875</v>
      </c>
      <c r="AA1728">
        <v>92200</v>
      </c>
      <c r="AB1728">
        <v>88412.5625</v>
      </c>
      <c r="AC1728">
        <v>733964.625</v>
      </c>
      <c r="AE1728" t="s">
        <v>120</v>
      </c>
      <c r="AF1728" t="s">
        <v>81</v>
      </c>
      <c r="AG1728">
        <v>0.40605059266090393</v>
      </c>
      <c r="AH1728">
        <v>0.26870641112327576</v>
      </c>
      <c r="AI1728">
        <v>0.17620067298412323</v>
      </c>
      <c r="AJ1728">
        <v>0.14869999885559082</v>
      </c>
      <c r="AM1728">
        <v>0.18802529573440552</v>
      </c>
      <c r="AN1728">
        <v>8.0681107938289642E-2</v>
      </c>
      <c r="AO1728">
        <v>6.7911945283412933E-2</v>
      </c>
      <c r="AP1728">
        <v>0.39694333076477051</v>
      </c>
      <c r="AQ1728">
        <v>5.0319284200668335E-3</v>
      </c>
      <c r="AU1728">
        <v>0.16683299839496613</v>
      </c>
      <c r="AV1728">
        <v>7.0293187163770199E-3</v>
      </c>
      <c r="AW1728">
        <v>0.25621885061264038</v>
      </c>
      <c r="AX1728">
        <v>0.2689690887928009</v>
      </c>
      <c r="AY1728">
        <v>0.16245034337043762</v>
      </c>
    </row>
    <row r="1729" spans="1:51" hidden="1" x14ac:dyDescent="0.45">
      <c r="A1729">
        <v>1980</v>
      </c>
      <c r="B1729" t="s">
        <v>68</v>
      </c>
      <c r="C1729" t="s">
        <v>86</v>
      </c>
      <c r="D1729">
        <v>182</v>
      </c>
      <c r="E1729">
        <v>9777.7999999999993</v>
      </c>
      <c r="F1729">
        <v>8044.24</v>
      </c>
      <c r="G1729">
        <v>56.762491855377291</v>
      </c>
      <c r="H1729">
        <v>47.3309</v>
      </c>
      <c r="I1729">
        <v>1646973.6436918001</v>
      </c>
      <c r="J1729">
        <v>0.29088612286499677</v>
      </c>
      <c r="K1729">
        <v>21.249791323841556</v>
      </c>
      <c r="L1729">
        <v>-69179</v>
      </c>
      <c r="M1729">
        <v>544756.99294607691</v>
      </c>
      <c r="N1729">
        <v>353805.01609692036</v>
      </c>
      <c r="O1729">
        <v>488012</v>
      </c>
      <c r="P1729">
        <v>1347420</v>
      </c>
      <c r="Q1729">
        <v>9.9499999999999993</v>
      </c>
      <c r="R1729">
        <v>16.682500000000001</v>
      </c>
      <c r="S1729">
        <v>0.29095700000000002</v>
      </c>
      <c r="T1729">
        <v>239063</v>
      </c>
      <c r="U1729">
        <v>364740</v>
      </c>
      <c r="V1729">
        <v>53.039999999000003</v>
      </c>
      <c r="W1729">
        <v>0</v>
      </c>
      <c r="X1729">
        <v>0</v>
      </c>
      <c r="Y1729">
        <v>0</v>
      </c>
      <c r="Z1729">
        <v>1047317.9375</v>
      </c>
      <c r="AA1729">
        <v>125912</v>
      </c>
      <c r="AB1729">
        <v>146151.375</v>
      </c>
      <c r="AC1729">
        <v>901166.5625</v>
      </c>
      <c r="AE1729" t="s">
        <v>120</v>
      </c>
      <c r="AF1729" t="s">
        <v>81</v>
      </c>
      <c r="AG1729">
        <v>1.0705386400222778</v>
      </c>
      <c r="AH1729">
        <v>0.33430778980255127</v>
      </c>
      <c r="AI1729">
        <v>0.27532380819320679</v>
      </c>
      <c r="AJ1729">
        <v>9.9500000476837158E-2</v>
      </c>
      <c r="AM1729">
        <v>0.26091089844703674</v>
      </c>
      <c r="AN1729">
        <v>7.3396883904933929E-2</v>
      </c>
      <c r="AO1729">
        <v>5.8209411799907684E-2</v>
      </c>
      <c r="AP1729">
        <v>1.0629178285598755</v>
      </c>
      <c r="AQ1729">
        <v>7.5034145265817642E-3</v>
      </c>
      <c r="AU1729">
        <v>0.16682499647140503</v>
      </c>
      <c r="AV1729">
        <v>1.547892764210701E-2</v>
      </c>
      <c r="AW1729">
        <v>0.31968602538108826</v>
      </c>
      <c r="AX1729">
        <v>0.33669310808181763</v>
      </c>
      <c r="AY1729">
        <v>0.18741190433502197</v>
      </c>
    </row>
    <row r="1730" spans="1:51" hidden="1" x14ac:dyDescent="0.45">
      <c r="A1730">
        <v>1981</v>
      </c>
      <c r="B1730" t="s">
        <v>68</v>
      </c>
      <c r="C1730" t="s">
        <v>86</v>
      </c>
      <c r="D1730">
        <v>182</v>
      </c>
      <c r="E1730">
        <v>9850.0789999999997</v>
      </c>
      <c r="F1730">
        <v>8114.45</v>
      </c>
      <c r="G1730">
        <v>57.186885629639448</v>
      </c>
      <c r="H1730">
        <v>48.160600000000002</v>
      </c>
      <c r="I1730">
        <v>1968330.2711799999</v>
      </c>
      <c r="J1730">
        <v>0.332594915695759</v>
      </c>
      <c r="K1730">
        <v>24.66671436407432</v>
      </c>
      <c r="L1730">
        <v>-191703</v>
      </c>
      <c r="M1730">
        <v>700017.48156514484</v>
      </c>
      <c r="N1730">
        <v>400675.56576534931</v>
      </c>
      <c r="O1730">
        <v>531576</v>
      </c>
      <c r="P1730">
        <v>1736453</v>
      </c>
      <c r="Q1730">
        <v>9.24</v>
      </c>
      <c r="R1730">
        <v>16.704999999999998</v>
      </c>
      <c r="S1730">
        <v>0.368342</v>
      </c>
      <c r="T1730">
        <v>330458</v>
      </c>
      <c r="U1730">
        <v>481708</v>
      </c>
      <c r="V1730">
        <v>65.248999999000006</v>
      </c>
      <c r="W1730">
        <v>1</v>
      </c>
      <c r="X1730">
        <v>0</v>
      </c>
      <c r="Y1730">
        <v>0</v>
      </c>
      <c r="Z1730">
        <v>1324183.625</v>
      </c>
      <c r="AA1730">
        <v>222041</v>
      </c>
      <c r="AB1730">
        <v>221532.60939999999</v>
      </c>
      <c r="AC1730">
        <v>1102651</v>
      </c>
      <c r="AE1730" t="s">
        <v>119</v>
      </c>
      <c r="AF1730" t="s">
        <v>81</v>
      </c>
      <c r="AG1730">
        <v>-0.3110315203666687</v>
      </c>
      <c r="AH1730">
        <v>0.44865697622299194</v>
      </c>
      <c r="AI1730">
        <v>9.5282509922981262E-2</v>
      </c>
      <c r="AJ1730">
        <v>9.2399999499320984E-2</v>
      </c>
      <c r="AM1730">
        <v>0.38574764132499695</v>
      </c>
      <c r="AN1730">
        <v>6.2909349799156189E-2</v>
      </c>
      <c r="AO1730">
        <v>4.5397404581308365E-2</v>
      </c>
      <c r="AP1730">
        <v>-0.32422211766242981</v>
      </c>
      <c r="AQ1730">
        <v>2.058282308280468E-2</v>
      </c>
      <c r="AU1730">
        <v>0.16705000400543213</v>
      </c>
      <c r="AV1730">
        <v>1.3909416273236275E-2</v>
      </c>
      <c r="AW1730">
        <v>0.39997056126594543</v>
      </c>
      <c r="AX1730">
        <v>0.44651785492897034</v>
      </c>
      <c r="AY1730">
        <v>9.3841254711151123E-2</v>
      </c>
    </row>
    <row r="1731" spans="1:51" hidden="1" x14ac:dyDescent="0.45">
      <c r="A1731">
        <v>1982</v>
      </c>
      <c r="B1731" t="s">
        <v>68</v>
      </c>
      <c r="C1731" t="s">
        <v>86</v>
      </c>
      <c r="D1731">
        <v>182</v>
      </c>
      <c r="E1731">
        <v>9859.65</v>
      </c>
      <c r="F1731">
        <v>8279.6</v>
      </c>
      <c r="G1731">
        <v>58.056827698921936</v>
      </c>
      <c r="H1731">
        <v>49.075899999999997</v>
      </c>
      <c r="I1731">
        <v>2426311.9534260002</v>
      </c>
      <c r="J1731">
        <v>0.32731929160790141</v>
      </c>
      <c r="K1731">
        <v>30.191862822255619</v>
      </c>
      <c r="L1731">
        <v>-276463</v>
      </c>
      <c r="M1731">
        <v>858807.2741628295</v>
      </c>
      <c r="N1731">
        <v>502478.21448773314</v>
      </c>
      <c r="O1731">
        <v>618907</v>
      </c>
      <c r="P1731">
        <v>2198396</v>
      </c>
      <c r="Q1731">
        <v>12.4175</v>
      </c>
      <c r="R1731">
        <v>16.791699999999999</v>
      </c>
      <c r="S1731">
        <v>0.40285799999999999</v>
      </c>
      <c r="T1731">
        <v>402614</v>
      </c>
      <c r="U1731">
        <v>582141</v>
      </c>
      <c r="V1731">
        <v>89.063999999999993</v>
      </c>
      <c r="W1731">
        <v>1</v>
      </c>
      <c r="X1731">
        <v>0</v>
      </c>
      <c r="Y1731">
        <v>0</v>
      </c>
      <c r="Z1731">
        <v>1662396.75</v>
      </c>
      <c r="AA1731">
        <v>237156</v>
      </c>
      <c r="AB1731">
        <v>303730.21879999997</v>
      </c>
      <c r="AC1731">
        <v>1358666.5</v>
      </c>
      <c r="AE1731" t="s">
        <v>119</v>
      </c>
      <c r="AF1731" t="s">
        <v>81</v>
      </c>
      <c r="AG1731">
        <v>-0.15459665656089783</v>
      </c>
      <c r="AH1731">
        <v>0.29109817743301392</v>
      </c>
      <c r="AI1731">
        <v>0.16233877837657928</v>
      </c>
      <c r="AJ1731">
        <v>0.12417499721050262</v>
      </c>
      <c r="AM1731">
        <v>0.24203497171401978</v>
      </c>
      <c r="AN1731">
        <v>4.9063209444284439E-2</v>
      </c>
      <c r="AO1731">
        <v>3.9502277970314026E-2</v>
      </c>
      <c r="AP1731">
        <v>-0.17618194222450256</v>
      </c>
      <c r="AQ1731">
        <v>2.2853124886751175E-2</v>
      </c>
      <c r="AU1731">
        <v>0.16791699826717377</v>
      </c>
      <c r="AV1731">
        <v>1.8826816231012344E-2</v>
      </c>
      <c r="AW1731">
        <v>0.2691912055015564</v>
      </c>
      <c r="AX1731">
        <v>0.29029709100723267</v>
      </c>
      <c r="AY1731">
        <v>0.14325688779354095</v>
      </c>
    </row>
    <row r="1732" spans="1:51" hidden="1" x14ac:dyDescent="0.45">
      <c r="A1732">
        <v>1983</v>
      </c>
      <c r="B1732" t="s">
        <v>68</v>
      </c>
      <c r="C1732" t="s">
        <v>86</v>
      </c>
      <c r="D1732">
        <v>182</v>
      </c>
      <c r="E1732">
        <v>9872.2430000000004</v>
      </c>
      <c r="F1732">
        <v>8254.66</v>
      </c>
      <c r="G1732">
        <v>57.704519708665089</v>
      </c>
      <c r="H1732">
        <v>48.842700000000001</v>
      </c>
      <c r="I1732">
        <v>3018078.6022732002</v>
      </c>
      <c r="J1732">
        <v>0.31698820972203928</v>
      </c>
      <c r="K1732">
        <v>37.890820633898556</v>
      </c>
      <c r="L1732">
        <v>-196301</v>
      </c>
      <c r="M1732">
        <v>1046878.6320411523</v>
      </c>
      <c r="N1732">
        <v>741908.3914080275</v>
      </c>
      <c r="O1732">
        <v>675622</v>
      </c>
      <c r="P1732">
        <v>2649902</v>
      </c>
      <c r="Q1732">
        <v>18.244199999999999</v>
      </c>
      <c r="R1732">
        <v>19.2225</v>
      </c>
      <c r="S1732">
        <v>0.43759199999999998</v>
      </c>
      <c r="T1732">
        <v>554542</v>
      </c>
      <c r="U1732">
        <v>737019</v>
      </c>
      <c r="V1732">
        <v>131.449999999</v>
      </c>
      <c r="W1732">
        <v>1</v>
      </c>
      <c r="X1732">
        <v>0</v>
      </c>
      <c r="Y1732">
        <v>0</v>
      </c>
      <c r="Z1732">
        <v>2098044.25</v>
      </c>
      <c r="AA1732">
        <v>263433.34379999997</v>
      </c>
      <c r="AB1732">
        <v>368886.875</v>
      </c>
      <c r="AC1732">
        <v>1729157.25</v>
      </c>
      <c r="AE1732" t="s">
        <v>119</v>
      </c>
      <c r="AF1732" t="s">
        <v>81</v>
      </c>
      <c r="AG1732">
        <v>-3.6583174020051956E-2</v>
      </c>
      <c r="AH1732">
        <v>0.29556316137313843</v>
      </c>
      <c r="AI1732">
        <v>0.17882454395294189</v>
      </c>
      <c r="AJ1732">
        <v>0.18244199454784393</v>
      </c>
      <c r="AM1732">
        <v>0.25287067890167236</v>
      </c>
      <c r="AN1732">
        <v>4.2692471295595169E-2</v>
      </c>
      <c r="AO1732">
        <v>3.4075722098350525E-2</v>
      </c>
      <c r="AP1732">
        <v>-6.2606237828731537E-2</v>
      </c>
      <c r="AQ1732">
        <v>2.2613056004047394E-2</v>
      </c>
      <c r="AU1732">
        <v>0.19222499430179596</v>
      </c>
      <c r="AV1732">
        <v>2.1197337657213211E-2</v>
      </c>
      <c r="AW1732">
        <v>0.27761301398277283</v>
      </c>
      <c r="AX1732">
        <v>0.29457220435142517</v>
      </c>
      <c r="AY1732">
        <v>0.18063327670097351</v>
      </c>
    </row>
    <row r="1733" spans="1:51" hidden="1" x14ac:dyDescent="0.45">
      <c r="A1733">
        <v>1984</v>
      </c>
      <c r="B1733" t="s">
        <v>68</v>
      </c>
      <c r="C1733" t="s">
        <v>86</v>
      </c>
      <c r="D1733">
        <v>182</v>
      </c>
      <c r="E1733">
        <v>9885.3870000000006</v>
      </c>
      <c r="F1733">
        <v>8088.81</v>
      </c>
      <c r="G1733">
        <v>56.419708412381233</v>
      </c>
      <c r="H1733">
        <v>48.775199999999998</v>
      </c>
      <c r="I1733">
        <v>3692071.2794198003</v>
      </c>
      <c r="J1733">
        <v>0.28482679361235314</v>
      </c>
      <c r="K1733">
        <v>48.803391285683631</v>
      </c>
      <c r="L1733">
        <v>-122848</v>
      </c>
      <c r="M1733">
        <v>1312566.8226675594</v>
      </c>
      <c r="N1733">
        <v>1078678.9226479481</v>
      </c>
      <c r="O1733">
        <v>783872</v>
      </c>
      <c r="P1733">
        <v>3385042</v>
      </c>
      <c r="Q1733">
        <v>21.273299999999999</v>
      </c>
      <c r="R1733">
        <v>21.502500000000001</v>
      </c>
      <c r="S1733">
        <v>0.48041200000000006</v>
      </c>
      <c r="T1733">
        <v>656105</v>
      </c>
      <c r="U1733">
        <v>913647</v>
      </c>
      <c r="V1733">
        <v>169.28</v>
      </c>
      <c r="W1733">
        <v>1</v>
      </c>
      <c r="X1733">
        <v>0</v>
      </c>
      <c r="Y1733">
        <v>0</v>
      </c>
      <c r="Z1733">
        <v>2557348.5</v>
      </c>
      <c r="AA1733">
        <v>352246.875</v>
      </c>
      <c r="AB1733">
        <v>469528.84379999997</v>
      </c>
      <c r="AC1733">
        <v>2087819.5</v>
      </c>
      <c r="AE1733" t="s">
        <v>119</v>
      </c>
      <c r="AF1733" t="s">
        <v>81</v>
      </c>
      <c r="AG1733">
        <v>7.049272209405899E-2</v>
      </c>
      <c r="AH1733">
        <v>0.25389572978019714</v>
      </c>
      <c r="AI1733">
        <v>0.30439135432243347</v>
      </c>
      <c r="AJ1733">
        <v>0.21273300051689148</v>
      </c>
      <c r="AM1733">
        <v>0.21205008029937744</v>
      </c>
      <c r="AN1733">
        <v>4.1845649480819702E-2</v>
      </c>
      <c r="AO1733">
        <v>3.4524686634540558E-2</v>
      </c>
      <c r="AP1733">
        <v>4.4803466647863388E-2</v>
      </c>
      <c r="AQ1733">
        <v>2.6704048737883568E-2</v>
      </c>
      <c r="AU1733">
        <v>0.21502499282360077</v>
      </c>
      <c r="AV1733">
        <v>2.7900483459234238E-2</v>
      </c>
      <c r="AW1733">
        <v>0.25415286421775818</v>
      </c>
      <c r="AX1733">
        <v>0.25332418084144592</v>
      </c>
      <c r="AY1733">
        <v>0.25856217741966248</v>
      </c>
    </row>
    <row r="1734" spans="1:51" hidden="1" x14ac:dyDescent="0.45">
      <c r="A1734">
        <v>1985</v>
      </c>
      <c r="B1734" t="s">
        <v>68</v>
      </c>
      <c r="C1734" t="s">
        <v>86</v>
      </c>
      <c r="D1734">
        <v>182</v>
      </c>
      <c r="E1734">
        <v>9897.1919999999991</v>
      </c>
      <c r="F1734">
        <v>8305.99</v>
      </c>
      <c r="G1734">
        <v>57.877164660065858</v>
      </c>
      <c r="H1734">
        <v>49.349200000000003</v>
      </c>
      <c r="I1734">
        <v>4620707.7125778003</v>
      </c>
      <c r="J1734">
        <v>0.26956950594011658</v>
      </c>
      <c r="K1734">
        <v>58.36910638906776</v>
      </c>
      <c r="L1734">
        <v>21037</v>
      </c>
      <c r="M1734">
        <v>1504768.9414726233</v>
      </c>
      <c r="N1734">
        <v>1352894.01139942</v>
      </c>
      <c r="O1734">
        <v>991979</v>
      </c>
      <c r="P1734">
        <v>4201001</v>
      </c>
      <c r="Q1734">
        <v>20.166699999999999</v>
      </c>
      <c r="R1734">
        <v>20.7483</v>
      </c>
      <c r="S1734">
        <v>0.55660399999999999</v>
      </c>
      <c r="T1734">
        <v>779114</v>
      </c>
      <c r="U1734">
        <v>1202886</v>
      </c>
      <c r="V1734">
        <v>157.48699999900001</v>
      </c>
      <c r="W1734">
        <v>1</v>
      </c>
      <c r="X1734">
        <v>0</v>
      </c>
      <c r="Y1734">
        <v>0</v>
      </c>
      <c r="Z1734">
        <v>2808953.25</v>
      </c>
      <c r="AA1734">
        <v>472937.03129999997</v>
      </c>
      <c r="AB1734">
        <v>592424.3125</v>
      </c>
      <c r="AC1734">
        <v>2216529</v>
      </c>
      <c r="AE1734" t="s">
        <v>119</v>
      </c>
      <c r="AF1734" t="s">
        <v>81</v>
      </c>
      <c r="AG1734">
        <v>1.368821382522583</v>
      </c>
      <c r="AH1734">
        <v>0.24858179688453674</v>
      </c>
      <c r="AI1734">
        <v>0.30135351419448853</v>
      </c>
      <c r="AJ1734">
        <v>0.20166699588298798</v>
      </c>
      <c r="AM1734">
        <v>0.2074064165353775</v>
      </c>
      <c r="AN1734">
        <v>4.1175372898578644E-2</v>
      </c>
      <c r="AO1734">
        <v>3.4102331846952438E-2</v>
      </c>
      <c r="AP1734">
        <v>1.3216111660003662</v>
      </c>
      <c r="AQ1734">
        <v>1.9029568880796432E-2</v>
      </c>
      <c r="AU1734">
        <v>0.20748299360275269</v>
      </c>
      <c r="AV1734">
        <v>4.4179260730743408E-2</v>
      </c>
      <c r="AW1734">
        <v>0.25443914532661438</v>
      </c>
      <c r="AX1734">
        <v>0.25508531928062439</v>
      </c>
      <c r="AY1734">
        <v>0.25151026248931885</v>
      </c>
    </row>
    <row r="1735" spans="1:51" hidden="1" x14ac:dyDescent="0.45">
      <c r="A1735">
        <v>1986</v>
      </c>
      <c r="B1735" t="s">
        <v>68</v>
      </c>
      <c r="C1735" t="s">
        <v>86</v>
      </c>
      <c r="D1735">
        <v>182</v>
      </c>
      <c r="E1735">
        <v>9907.4110000000001</v>
      </c>
      <c r="F1735">
        <v>8641.01</v>
      </c>
      <c r="G1735">
        <v>60.2778518617449</v>
      </c>
      <c r="H1735">
        <v>52.429400000000001</v>
      </c>
      <c r="I1735">
        <v>5796167.7605178002</v>
      </c>
      <c r="J1735">
        <v>0.25349595853419843</v>
      </c>
      <c r="K1735">
        <v>65.256612053134916</v>
      </c>
      <c r="L1735">
        <v>174995</v>
      </c>
      <c r="M1735">
        <v>1639067.1595446279</v>
      </c>
      <c r="N1735">
        <v>1508593.9347937449</v>
      </c>
      <c r="O1735">
        <v>1345219</v>
      </c>
      <c r="P1735">
        <v>4922512</v>
      </c>
      <c r="Q1735">
        <v>14.522500000000001</v>
      </c>
      <c r="R1735">
        <v>15.755800000000001</v>
      </c>
      <c r="S1735">
        <v>0.56013599999999997</v>
      </c>
      <c r="T1735">
        <v>1002392</v>
      </c>
      <c r="U1735">
        <v>1456744</v>
      </c>
      <c r="V1735">
        <v>146.11699999999999</v>
      </c>
      <c r="W1735">
        <v>1</v>
      </c>
      <c r="X1735">
        <v>0</v>
      </c>
      <c r="Y1735">
        <v>0</v>
      </c>
      <c r="Z1735">
        <v>3148770.25</v>
      </c>
      <c r="AA1735">
        <v>597436.375</v>
      </c>
      <c r="AB1735">
        <v>753210.875</v>
      </c>
      <c r="AC1735">
        <v>2395559.5</v>
      </c>
      <c r="AE1735" t="s">
        <v>119</v>
      </c>
      <c r="AF1735" t="s">
        <v>81</v>
      </c>
      <c r="AG1735">
        <v>0.92671477794647217</v>
      </c>
      <c r="AH1735">
        <v>0.20501168072223663</v>
      </c>
      <c r="AI1735">
        <v>0.28976058959960938</v>
      </c>
      <c r="AJ1735">
        <v>0.14522500336170197</v>
      </c>
      <c r="AM1735">
        <v>0.16095426678657532</v>
      </c>
      <c r="AN1735">
        <v>4.4057410210371017E-2</v>
      </c>
      <c r="AO1735">
        <v>3.7949308753013611E-2</v>
      </c>
      <c r="AP1735">
        <v>0.90331894159317017</v>
      </c>
      <c r="AQ1735">
        <v>6.1673498712480068E-3</v>
      </c>
      <c r="AU1735">
        <v>0.15755799412727356</v>
      </c>
      <c r="AV1735">
        <v>1.1738433502614498E-2</v>
      </c>
      <c r="AW1735">
        <v>0.22107692062854767</v>
      </c>
      <c r="AX1735">
        <v>0.22195389866828918</v>
      </c>
      <c r="AY1735">
        <v>0.21749278903007507</v>
      </c>
    </row>
    <row r="1736" spans="1:51" hidden="1" x14ac:dyDescent="0.45">
      <c r="A1736">
        <v>1987</v>
      </c>
      <c r="B1736" t="s">
        <v>68</v>
      </c>
      <c r="C1736" t="s">
        <v>86</v>
      </c>
      <c r="D1736">
        <v>182</v>
      </c>
      <c r="E1736">
        <v>9915.2890000000007</v>
      </c>
      <c r="F1736">
        <v>9185.11</v>
      </c>
      <c r="G1736">
        <v>64.224924505006626</v>
      </c>
      <c r="H1736">
        <v>56.7057</v>
      </c>
      <c r="I1736">
        <v>6788616.0705643995</v>
      </c>
      <c r="J1736">
        <v>0.27725070868381113</v>
      </c>
      <c r="K1736">
        <v>71.230116143187615</v>
      </c>
      <c r="L1736">
        <v>90758</v>
      </c>
      <c r="M1736">
        <v>2208244.3994636624</v>
      </c>
      <c r="N1736">
        <v>1858234.3534553766</v>
      </c>
      <c r="O1736">
        <v>1547943</v>
      </c>
      <c r="P1736">
        <v>5518550</v>
      </c>
      <c r="Q1736">
        <v>13.692500000000001</v>
      </c>
      <c r="R1736">
        <v>15.1175</v>
      </c>
      <c r="S1736">
        <v>0.53620899999999994</v>
      </c>
      <c r="T1736">
        <v>1212201</v>
      </c>
      <c r="U1736">
        <v>1637359</v>
      </c>
      <c r="V1736">
        <v>129.86500000000001</v>
      </c>
      <c r="W1736">
        <v>1</v>
      </c>
      <c r="X1736">
        <v>0</v>
      </c>
      <c r="Y1736">
        <v>0</v>
      </c>
      <c r="Z1736">
        <v>3349853.75</v>
      </c>
      <c r="AA1736">
        <v>750604.625</v>
      </c>
      <c r="AB1736">
        <v>959506.875</v>
      </c>
      <c r="AC1736">
        <v>2390347</v>
      </c>
      <c r="AE1736" t="s">
        <v>119</v>
      </c>
      <c r="AF1736" t="s">
        <v>81</v>
      </c>
      <c r="AG1736">
        <v>1.1187698841094971</v>
      </c>
      <c r="AH1736">
        <v>0.26226052641868591</v>
      </c>
      <c r="AI1736">
        <v>0.15005674958229065</v>
      </c>
      <c r="AJ1736">
        <v>0.13692499697208405</v>
      </c>
      <c r="AM1736">
        <v>0.21736086905002594</v>
      </c>
      <c r="AN1736">
        <v>4.4899657368659973E-2</v>
      </c>
      <c r="AO1736">
        <v>3.6882784217596054E-2</v>
      </c>
      <c r="AP1736">
        <v>1.1022293567657471</v>
      </c>
      <c r="AQ1736">
        <v>4.0556457825005054E-3</v>
      </c>
      <c r="AU1736">
        <v>0.15117500722408295</v>
      </c>
      <c r="AV1736">
        <v>8.5258977487683296E-3</v>
      </c>
      <c r="AW1736">
        <v>0.31428048014640808</v>
      </c>
      <c r="AX1736">
        <v>0.35233032703399658</v>
      </c>
      <c r="AY1736">
        <v>0.14349088072776794</v>
      </c>
    </row>
    <row r="1737" spans="1:51" hidden="1" x14ac:dyDescent="0.45">
      <c r="A1737">
        <v>1988</v>
      </c>
      <c r="B1737" t="s">
        <v>68</v>
      </c>
      <c r="C1737" t="s">
        <v>86</v>
      </c>
      <c r="D1737">
        <v>182</v>
      </c>
      <c r="E1737">
        <v>9920.6110000000008</v>
      </c>
      <c r="F1737">
        <v>9867.74</v>
      </c>
      <c r="G1737">
        <v>69.201851353139816</v>
      </c>
      <c r="H1737">
        <v>61.612900000000003</v>
      </c>
      <c r="I1737">
        <v>8111764.0506969998</v>
      </c>
      <c r="J1737">
        <v>0.2946170424936469</v>
      </c>
      <c r="K1737">
        <v>78.315566048985232</v>
      </c>
      <c r="L1737">
        <v>-129443</v>
      </c>
      <c r="M1737">
        <v>2910834.6525483713</v>
      </c>
      <c r="N1737">
        <v>2244628.9183890666</v>
      </c>
      <c r="O1737">
        <v>1754394</v>
      </c>
      <c r="P1737">
        <v>6226944</v>
      </c>
      <c r="Q1737">
        <v>12.9683333333333</v>
      </c>
      <c r="R1737">
        <v>14.147500000000001</v>
      </c>
      <c r="S1737">
        <v>0.53239999999999998</v>
      </c>
      <c r="T1737">
        <v>1489705</v>
      </c>
      <c r="U1737">
        <v>1911442</v>
      </c>
      <c r="V1737">
        <v>146.37100000000001</v>
      </c>
      <c r="W1737">
        <v>1</v>
      </c>
      <c r="X1737">
        <v>0</v>
      </c>
      <c r="Y1737">
        <v>0</v>
      </c>
      <c r="Z1737">
        <v>3810761.75</v>
      </c>
      <c r="AA1737">
        <v>936050.4375</v>
      </c>
      <c r="AB1737">
        <v>1148962.375</v>
      </c>
      <c r="AC1737">
        <v>2661799.5</v>
      </c>
      <c r="AD1737">
        <v>74.901333686411846</v>
      </c>
      <c r="AE1737" t="s">
        <v>119</v>
      </c>
      <c r="AF1737" t="s">
        <v>81</v>
      </c>
      <c r="AG1737">
        <v>-0.27715000510215759</v>
      </c>
      <c r="AH1737">
        <v>0.26517218351364136</v>
      </c>
      <c r="AI1737">
        <v>0.11366283148527145</v>
      </c>
      <c r="AJ1737">
        <v>0.12968333065509796</v>
      </c>
      <c r="AM1737">
        <v>0.22052966058254242</v>
      </c>
      <c r="AN1737">
        <v>4.4642522931098938E-2</v>
      </c>
      <c r="AO1737">
        <v>3.6576353013515472E-2</v>
      </c>
      <c r="AU1737">
        <v>0.14147500693798065</v>
      </c>
      <c r="AW1737">
        <v>0.20588274300098419</v>
      </c>
      <c r="AX1737">
        <v>0.22600542008876801</v>
      </c>
      <c r="AY1737">
        <v>0.12167307734489441</v>
      </c>
    </row>
    <row r="1738" spans="1:51" hidden="1" x14ac:dyDescent="0.45">
      <c r="A1738">
        <v>1989</v>
      </c>
      <c r="B1738" t="s">
        <v>68</v>
      </c>
      <c r="C1738" t="s">
        <v>86</v>
      </c>
      <c r="D1738">
        <v>182</v>
      </c>
      <c r="E1738">
        <v>9923.1470000000008</v>
      </c>
      <c r="F1738">
        <v>10371.9</v>
      </c>
      <c r="G1738">
        <v>73.874092947320094</v>
      </c>
      <c r="H1738">
        <v>64.273200000000003</v>
      </c>
      <c r="I1738">
        <v>9541997.8271290008</v>
      </c>
      <c r="J1738">
        <v>0.28777955288973939</v>
      </c>
      <c r="K1738">
        <v>88.183563473325222</v>
      </c>
      <c r="L1738">
        <v>87596</v>
      </c>
      <c r="M1738">
        <v>3408752.0660510901</v>
      </c>
      <c r="N1738">
        <v>2815088.6870018244</v>
      </c>
      <c r="O1738">
        <v>1861439</v>
      </c>
      <c r="P1738">
        <v>6847249</v>
      </c>
      <c r="Q1738">
        <v>14.8272727272727</v>
      </c>
      <c r="R1738">
        <v>14.943300000000001</v>
      </c>
      <c r="S1738">
        <v>0.51876800000000001</v>
      </c>
      <c r="T1738">
        <v>1942507</v>
      </c>
      <c r="U1738">
        <v>2296570</v>
      </c>
      <c r="V1738">
        <v>149.84100000000001</v>
      </c>
      <c r="W1738">
        <v>1</v>
      </c>
      <c r="X1738">
        <v>0</v>
      </c>
      <c r="Y1738">
        <v>0</v>
      </c>
      <c r="Z1738">
        <v>4262849</v>
      </c>
      <c r="AA1738">
        <v>1083003.75</v>
      </c>
      <c r="AB1738">
        <v>1322780.25</v>
      </c>
      <c r="AC1738">
        <v>2940068.5</v>
      </c>
      <c r="AD1738">
        <v>87.794442186588682</v>
      </c>
      <c r="AE1738" t="s">
        <v>119</v>
      </c>
      <c r="AF1738" t="s">
        <v>81</v>
      </c>
      <c r="AG1738">
        <v>0.31688454747200012</v>
      </c>
      <c r="AH1738">
        <v>0.24214358627796173</v>
      </c>
      <c r="AI1738">
        <v>0.12068135291337967</v>
      </c>
      <c r="AJ1738">
        <v>0.14827272295951843</v>
      </c>
      <c r="AM1738">
        <v>0.19939729571342468</v>
      </c>
      <c r="AN1738">
        <v>4.2746290564537048E-2</v>
      </c>
      <c r="AO1738">
        <v>3.563980758190155E-2</v>
      </c>
      <c r="AU1738">
        <v>0.14943300187587738</v>
      </c>
      <c r="AW1738">
        <v>0.22701556980609894</v>
      </c>
      <c r="AX1738">
        <v>0.24823237955570221</v>
      </c>
      <c r="AY1738">
        <v>0.13447703421115875</v>
      </c>
    </row>
    <row r="1739" spans="1:51" hidden="1" x14ac:dyDescent="0.45">
      <c r="A1739">
        <v>1990</v>
      </c>
      <c r="B1739" t="s">
        <v>68</v>
      </c>
      <c r="C1739" t="s">
        <v>86</v>
      </c>
      <c r="D1739">
        <v>182</v>
      </c>
      <c r="E1739">
        <v>9922.6890000000003</v>
      </c>
      <c r="F1739">
        <v>10826.4</v>
      </c>
      <c r="G1739">
        <v>77.097400257154348</v>
      </c>
      <c r="H1739">
        <v>69.311400000000006</v>
      </c>
      <c r="I1739">
        <v>11222768.866718201</v>
      </c>
      <c r="J1739">
        <v>0.27445970345242654</v>
      </c>
      <c r="K1739">
        <v>100</v>
      </c>
      <c r="L1739">
        <v>45812</v>
      </c>
      <c r="M1739">
        <v>4063848.0147773279</v>
      </c>
      <c r="N1739">
        <v>3277688.908169779</v>
      </c>
      <c r="O1739">
        <v>2408791</v>
      </c>
      <c r="P1739">
        <v>8051978</v>
      </c>
      <c r="Q1739">
        <v>16.9025</v>
      </c>
      <c r="R1739">
        <v>15.4025</v>
      </c>
      <c r="S1739">
        <v>0.52498600000000006</v>
      </c>
      <c r="T1739">
        <v>2116889.4380000001</v>
      </c>
      <c r="U1739">
        <v>2705504.59</v>
      </c>
      <c r="V1739">
        <v>133.6</v>
      </c>
      <c r="W1739">
        <v>1</v>
      </c>
      <c r="X1739">
        <v>0</v>
      </c>
      <c r="Y1739">
        <v>0</v>
      </c>
      <c r="Z1739">
        <v>4700300.5</v>
      </c>
      <c r="AA1739">
        <v>1165201.375</v>
      </c>
      <c r="AB1739">
        <v>1509629.5</v>
      </c>
      <c r="AC1739">
        <v>3190671</v>
      </c>
      <c r="AD1739">
        <v>100.03630455295321</v>
      </c>
      <c r="AE1739" t="s">
        <v>119</v>
      </c>
      <c r="AF1739" t="s">
        <v>81</v>
      </c>
      <c r="AG1739">
        <v>-0.32945340871810913</v>
      </c>
      <c r="AH1739">
        <v>0.25057202577590942</v>
      </c>
      <c r="AI1739">
        <v>0.16662748157978058</v>
      </c>
      <c r="AJ1739">
        <v>0.1690250039100647</v>
      </c>
      <c r="AM1739">
        <v>0.20735497772693634</v>
      </c>
      <c r="AN1739">
        <v>4.3217040598392487E-2</v>
      </c>
      <c r="AO1739">
        <v>3.5794809460639954E-2</v>
      </c>
      <c r="AU1739">
        <v>0.15402500331401825</v>
      </c>
      <c r="AW1739">
        <v>0.20574608445167542</v>
      </c>
      <c r="AX1739">
        <v>0.21465297043323517</v>
      </c>
      <c r="AY1739">
        <v>0.16782623529434204</v>
      </c>
    </row>
    <row r="1740" spans="1:51" hidden="1" x14ac:dyDescent="0.45">
      <c r="A1740">
        <v>1991</v>
      </c>
      <c r="B1740" t="s">
        <v>68</v>
      </c>
      <c r="C1740" t="s">
        <v>86</v>
      </c>
      <c r="D1740">
        <v>182</v>
      </c>
      <c r="E1740">
        <v>9919.009</v>
      </c>
      <c r="F1740">
        <v>11303.5</v>
      </c>
      <c r="G1740">
        <v>80.161296723360707</v>
      </c>
      <c r="H1740">
        <v>75.114199999999997</v>
      </c>
      <c r="I1740">
        <v>12894397.8669628</v>
      </c>
      <c r="J1740">
        <v>0.26490054149191727</v>
      </c>
      <c r="K1740">
        <v>111.40027664496435</v>
      </c>
      <c r="L1740">
        <v>-103767</v>
      </c>
      <c r="M1740">
        <v>4400172.7073254837</v>
      </c>
      <c r="N1740">
        <v>3427434.6587469298</v>
      </c>
      <c r="O1740">
        <v>2717132.5460000001</v>
      </c>
      <c r="P1740">
        <v>9730594.352</v>
      </c>
      <c r="Q1740">
        <v>17.737500000000001</v>
      </c>
      <c r="R1740">
        <v>14.5367</v>
      </c>
      <c r="S1740">
        <v>0.54833699999999996</v>
      </c>
      <c r="T1740">
        <v>2587019.7280000001</v>
      </c>
      <c r="U1740">
        <v>3259636.838</v>
      </c>
      <c r="V1740">
        <v>134.184</v>
      </c>
      <c r="W1740">
        <v>1</v>
      </c>
      <c r="X1740">
        <v>0</v>
      </c>
      <c r="Y1740">
        <v>0</v>
      </c>
      <c r="Z1740">
        <v>5900786.5</v>
      </c>
      <c r="AA1740">
        <v>1373903.125</v>
      </c>
      <c r="AB1740">
        <v>1828997.25</v>
      </c>
      <c r="AC1740">
        <v>4071789.5</v>
      </c>
      <c r="AD1740">
        <v>119.41798370342417</v>
      </c>
      <c r="AE1740" t="s">
        <v>119</v>
      </c>
      <c r="AF1740" t="s">
        <v>81</v>
      </c>
      <c r="AG1740">
        <v>-2.2982923313975334E-2</v>
      </c>
      <c r="AH1740">
        <v>0.19445210695266724</v>
      </c>
      <c r="AI1740">
        <v>0.2303956151008606</v>
      </c>
      <c r="AJ1740">
        <v>0.17737500369548798</v>
      </c>
      <c r="AM1740">
        <v>0.14836093783378601</v>
      </c>
      <c r="AN1740">
        <v>4.6091169118881226E-2</v>
      </c>
      <c r="AO1740">
        <v>4.0136482566595078E-2</v>
      </c>
      <c r="AU1740">
        <v>0.14536699652671814</v>
      </c>
      <c r="AW1740">
        <v>0.18586161732673645</v>
      </c>
      <c r="AX1740">
        <v>0.18146805465221405</v>
      </c>
      <c r="AY1740">
        <v>0.20388531684875488</v>
      </c>
    </row>
    <row r="1741" spans="1:51" hidden="1" x14ac:dyDescent="0.45">
      <c r="A1741">
        <v>1992</v>
      </c>
      <c r="B1741" t="s">
        <v>68</v>
      </c>
      <c r="C1741" t="s">
        <v>86</v>
      </c>
      <c r="D1741">
        <v>182</v>
      </c>
      <c r="E1741">
        <v>9927.68</v>
      </c>
      <c r="F1741">
        <v>11416.7</v>
      </c>
      <c r="G1741">
        <v>80.808765420309683</v>
      </c>
      <c r="H1741">
        <v>77.785499999999999</v>
      </c>
      <c r="I1741">
        <v>14526855.7116856</v>
      </c>
      <c r="J1741">
        <v>0.26698151462609765</v>
      </c>
      <c r="K1741">
        <v>121.31477904175908</v>
      </c>
      <c r="L1741">
        <v>-39836</v>
      </c>
      <c r="M1741">
        <v>4668414.8101941515</v>
      </c>
      <c r="N1741">
        <v>3557525.2550865901</v>
      </c>
      <c r="O1741">
        <v>3303341.9139999999</v>
      </c>
      <c r="P1741">
        <v>11832247.158</v>
      </c>
      <c r="Q1741">
        <v>16.705749999999998</v>
      </c>
      <c r="R1741">
        <v>13.8317</v>
      </c>
      <c r="S1741">
        <v>0.49250700000000003</v>
      </c>
      <c r="T1741">
        <v>3270663.3479999998</v>
      </c>
      <c r="U1741">
        <v>4026480.4879999999</v>
      </c>
      <c r="V1741">
        <v>146.75800000000001</v>
      </c>
      <c r="W1741">
        <v>1</v>
      </c>
      <c r="X1741">
        <v>0</v>
      </c>
      <c r="Y1741">
        <v>0</v>
      </c>
      <c r="Z1741">
        <v>6863702</v>
      </c>
      <c r="AA1741">
        <v>1590423.75</v>
      </c>
      <c r="AB1741">
        <v>2172222.5</v>
      </c>
      <c r="AC1741">
        <v>4691479.5</v>
      </c>
      <c r="AD1741">
        <v>134.26780818034513</v>
      </c>
      <c r="AE1741" t="s">
        <v>119</v>
      </c>
      <c r="AF1741" t="s">
        <v>81</v>
      </c>
      <c r="AG1741">
        <v>-0.11211775988340378</v>
      </c>
      <c r="AH1741">
        <v>0.1130138486623764</v>
      </c>
      <c r="AI1741">
        <v>0.17301328480243683</v>
      </c>
      <c r="AJ1741">
        <v>0.16705749928951263</v>
      </c>
      <c r="AM1741">
        <v>6.4996272325515747E-2</v>
      </c>
      <c r="AN1741">
        <v>4.8017580062150955E-2</v>
      </c>
      <c r="AO1741">
        <v>4.5087087899446487E-2</v>
      </c>
      <c r="AU1741">
        <v>0.13831700384616852</v>
      </c>
      <c r="AW1741">
        <v>0.11272280663251877</v>
      </c>
      <c r="AX1741">
        <v>9.9950969219207764E-2</v>
      </c>
      <c r="AY1741">
        <v>0.17003539204597473</v>
      </c>
    </row>
    <row r="1742" spans="1:51" hidden="1" x14ac:dyDescent="0.45">
      <c r="A1742">
        <v>1993</v>
      </c>
      <c r="B1742" t="s">
        <v>68</v>
      </c>
      <c r="C1742" t="s">
        <v>86</v>
      </c>
      <c r="D1742">
        <v>182</v>
      </c>
      <c r="E1742">
        <v>9967.8320000000003</v>
      </c>
      <c r="F1742">
        <v>11138.4</v>
      </c>
      <c r="G1742">
        <v>79.068279731391414</v>
      </c>
      <c r="H1742">
        <v>77.952600000000004</v>
      </c>
      <c r="I1742">
        <v>15279700.144686</v>
      </c>
      <c r="J1742">
        <v>0.23983961346173202</v>
      </c>
      <c r="K1742">
        <v>129.20035296081659</v>
      </c>
      <c r="L1742">
        <v>1320</v>
      </c>
      <c r="M1742">
        <v>4714003.1737044668</v>
      </c>
      <c r="N1742">
        <v>3610547.5582142756</v>
      </c>
      <c r="O1742">
        <v>3542316.4580000001</v>
      </c>
      <c r="P1742">
        <v>13227401.396</v>
      </c>
      <c r="Q1742">
        <v>13.2450833333333</v>
      </c>
      <c r="R1742">
        <v>11.1808</v>
      </c>
      <c r="S1742">
        <v>0.53783199999999998</v>
      </c>
      <c r="T1742">
        <v>3107871.9640000002</v>
      </c>
      <c r="U1742">
        <v>4144163.4219999998</v>
      </c>
      <c r="V1742">
        <v>176.81200000000001</v>
      </c>
      <c r="W1742">
        <v>1</v>
      </c>
      <c r="X1742">
        <v>0</v>
      </c>
      <c r="Y1742">
        <v>0</v>
      </c>
      <c r="Z1742">
        <v>7602678.5</v>
      </c>
      <c r="AA1742">
        <v>1938661</v>
      </c>
      <c r="AB1742">
        <v>2801134.5</v>
      </c>
      <c r="AC1742">
        <v>4801544</v>
      </c>
      <c r="AD1742">
        <v>135.96596329079699</v>
      </c>
      <c r="AE1742" t="s">
        <v>119</v>
      </c>
      <c r="AF1742" t="s">
        <v>81</v>
      </c>
      <c r="AG1742">
        <v>0.53246283531188965</v>
      </c>
      <c r="AH1742">
        <v>0.1070205420255661</v>
      </c>
      <c r="AI1742">
        <v>0.16162790358066559</v>
      </c>
      <c r="AJ1742">
        <v>0.13245083391666412</v>
      </c>
      <c r="AM1742">
        <v>5.6809727102518082E-2</v>
      </c>
      <c r="AN1742">
        <v>5.0210818648338318E-2</v>
      </c>
      <c r="AO1742">
        <v>4.7511693090200424E-2</v>
      </c>
      <c r="AU1742">
        <v>0.11180800199508667</v>
      </c>
      <c r="AW1742">
        <v>0.1400105208158493</v>
      </c>
      <c r="AX1742">
        <v>0.13837674260139465</v>
      </c>
      <c r="AY1742">
        <v>0.14703936874866486</v>
      </c>
    </row>
    <row r="1743" spans="1:51" hidden="1" x14ac:dyDescent="0.45">
      <c r="A1743">
        <v>1994</v>
      </c>
      <c r="B1743" t="s">
        <v>68</v>
      </c>
      <c r="C1743" t="s">
        <v>86</v>
      </c>
      <c r="D1743">
        <v>182</v>
      </c>
      <c r="E1743">
        <v>10027.688</v>
      </c>
      <c r="F1743">
        <v>11178.7</v>
      </c>
      <c r="G1743">
        <v>79.64095566774516</v>
      </c>
      <c r="H1743">
        <v>78.138000000000005</v>
      </c>
      <c r="I1743">
        <v>16549853.1139026</v>
      </c>
      <c r="J1743">
        <v>0.22920997695753051</v>
      </c>
      <c r="K1743">
        <v>135.91853282774082</v>
      </c>
      <c r="L1743">
        <v>-252600</v>
      </c>
      <c r="M1743">
        <v>5351129.2752313949</v>
      </c>
      <c r="N1743">
        <v>4164777.1708906391</v>
      </c>
      <c r="O1743">
        <v>3987186.0159999998</v>
      </c>
      <c r="P1743">
        <v>14624760.936000001</v>
      </c>
      <c r="Q1743">
        <v>11.106666666666699</v>
      </c>
      <c r="R1743">
        <v>10.479200000000001</v>
      </c>
      <c r="S1743">
        <v>0.56445400000000001</v>
      </c>
      <c r="T1743">
        <v>3465932.8160000001</v>
      </c>
      <c r="U1743">
        <v>4263851.176</v>
      </c>
      <c r="V1743">
        <v>159.09299999999999</v>
      </c>
      <c r="W1743">
        <v>1</v>
      </c>
      <c r="X1743">
        <v>1</v>
      </c>
      <c r="Y1743">
        <v>0</v>
      </c>
      <c r="Z1743">
        <v>8196105</v>
      </c>
      <c r="AA1743">
        <v>2408390.25</v>
      </c>
      <c r="AB1743">
        <v>3417015.25</v>
      </c>
      <c r="AC1743">
        <v>4779090</v>
      </c>
      <c r="AD1743">
        <v>139.06806426834154</v>
      </c>
      <c r="AE1743" t="s">
        <v>119</v>
      </c>
      <c r="AF1743" t="s">
        <v>81</v>
      </c>
      <c r="AG1743">
        <v>8.4156312048435211E-2</v>
      </c>
      <c r="AH1743">
        <v>9.362483024597168E-2</v>
      </c>
      <c r="AI1743">
        <v>-5.97858726978302E-2</v>
      </c>
      <c r="AJ1743">
        <v>0.11106666922569275</v>
      </c>
      <c r="AM1743">
        <v>4.1857004165649414E-2</v>
      </c>
      <c r="AN1743">
        <v>5.1767829805612564E-2</v>
      </c>
      <c r="AO1743">
        <v>4.9688037484884262E-2</v>
      </c>
      <c r="AU1743">
        <v>0.10479199886322021</v>
      </c>
      <c r="AW1743">
        <v>7.9562075436115265E-2</v>
      </c>
      <c r="AX1743">
        <v>9.2849075794219971E-2</v>
      </c>
      <c r="AY1743">
        <v>2.5640398263931274E-2</v>
      </c>
    </row>
    <row r="1744" spans="1:51" hidden="1" x14ac:dyDescent="0.45">
      <c r="A1744">
        <v>1995</v>
      </c>
      <c r="B1744" t="s">
        <v>68</v>
      </c>
      <c r="C1744" t="s">
        <v>86</v>
      </c>
      <c r="D1744">
        <v>182</v>
      </c>
      <c r="E1744">
        <v>10065.543</v>
      </c>
      <c r="F1744">
        <v>11613.6</v>
      </c>
      <c r="G1744">
        <v>82.820851093748672</v>
      </c>
      <c r="H1744">
        <v>79.137600000000006</v>
      </c>
      <c r="I1744">
        <v>17850379.98824</v>
      </c>
      <c r="J1744">
        <v>0.23064540550017132</v>
      </c>
      <c r="K1744">
        <v>141.49137869356801</v>
      </c>
      <c r="L1744">
        <v>-107500</v>
      </c>
      <c r="M1744">
        <v>5915822.8559999997</v>
      </c>
      <c r="N1744">
        <v>4777686.5420000004</v>
      </c>
      <c r="O1744">
        <v>4346449.76</v>
      </c>
      <c r="P1744">
        <v>15807805.218</v>
      </c>
      <c r="Q1744">
        <v>9.7866666666666706</v>
      </c>
      <c r="R1744">
        <v>11.465</v>
      </c>
      <c r="S1744">
        <v>0.58304900000000004</v>
      </c>
      <c r="T1744">
        <v>3838027.4079999998</v>
      </c>
      <c r="U1744">
        <v>4595448.4040000001</v>
      </c>
      <c r="V1744">
        <v>149.41299000000001</v>
      </c>
      <c r="W1744">
        <v>1</v>
      </c>
      <c r="X1744">
        <v>1</v>
      </c>
      <c r="Y1744">
        <v>0</v>
      </c>
      <c r="Z1744">
        <v>9246430</v>
      </c>
      <c r="AA1744">
        <v>3008433</v>
      </c>
      <c r="AB1744">
        <v>4303947.5</v>
      </c>
      <c r="AC1744">
        <v>4942482.5</v>
      </c>
      <c r="AD1744">
        <v>141.19979089789356</v>
      </c>
      <c r="AE1744" t="s">
        <v>119</v>
      </c>
      <c r="AF1744" t="s">
        <v>81</v>
      </c>
      <c r="AG1744">
        <v>-4.5937277376651764E-2</v>
      </c>
      <c r="AH1744">
        <v>0.18411669135093689</v>
      </c>
      <c r="AI1744">
        <v>0.24956780672073364</v>
      </c>
      <c r="AJ1744">
        <v>9.7866669297218323E-2</v>
      </c>
      <c r="AM1744">
        <v>0.13142043352127075</v>
      </c>
      <c r="AN1744">
        <v>5.2696254104375839E-2</v>
      </c>
      <c r="AO1744">
        <v>4.6575307846069336E-2</v>
      </c>
      <c r="AU1744">
        <v>0.11465000361204147</v>
      </c>
      <c r="AW1744">
        <v>0.1654183566570282</v>
      </c>
      <c r="AX1744">
        <v>0.16329489648342133</v>
      </c>
      <c r="AY1744">
        <v>0.17371723055839539</v>
      </c>
    </row>
    <row r="1745" spans="1:51" hidden="1" x14ac:dyDescent="0.45">
      <c r="A1745">
        <v>1996</v>
      </c>
      <c r="B1745" t="s">
        <v>68</v>
      </c>
      <c r="C1745" t="s">
        <v>86</v>
      </c>
      <c r="D1745">
        <v>182</v>
      </c>
      <c r="E1745">
        <v>10099.918</v>
      </c>
      <c r="F1745">
        <v>12000.976245356398</v>
      </c>
      <c r="G1745">
        <v>85.590589437185102</v>
      </c>
      <c r="H1745">
        <v>81.525099999999995</v>
      </c>
      <c r="I1745">
        <v>18915752.964196</v>
      </c>
      <c r="J1745">
        <v>0.23609017716820521</v>
      </c>
      <c r="K1745">
        <v>145.87775154420356</v>
      </c>
      <c r="L1745">
        <v>-232300</v>
      </c>
      <c r="M1745">
        <v>6367308.3200000003</v>
      </c>
      <c r="N1745">
        <v>5021472.6540000001</v>
      </c>
      <c r="O1745">
        <v>4940076.9620000003</v>
      </c>
      <c r="P1745">
        <v>16994257.693999998</v>
      </c>
      <c r="Q1745">
        <v>7.3666666666666698</v>
      </c>
      <c r="R1745">
        <v>8.5591699999999999</v>
      </c>
      <c r="S1745">
        <v>0.59510700000000005</v>
      </c>
      <c r="T1745">
        <v>4053746.04</v>
      </c>
      <c r="U1745">
        <v>5152988.8459999999</v>
      </c>
      <c r="V1745">
        <v>156.38498999999999</v>
      </c>
      <c r="W1745">
        <v>1</v>
      </c>
      <c r="X1745">
        <v>1</v>
      </c>
      <c r="Y1745">
        <v>0</v>
      </c>
      <c r="Z1745">
        <v>10612916</v>
      </c>
      <c r="AA1745">
        <v>3789911.75</v>
      </c>
      <c r="AB1745">
        <v>5382741</v>
      </c>
      <c r="AC1745">
        <v>5230174.5</v>
      </c>
      <c r="AD1745">
        <v>143.50184919280295</v>
      </c>
      <c r="AE1745" t="s">
        <v>119</v>
      </c>
      <c r="AF1745" t="s">
        <v>81</v>
      </c>
      <c r="AG1745">
        <v>0.32568445801734924</v>
      </c>
      <c r="AH1745">
        <v>3.9172966033220291E-2</v>
      </c>
      <c r="AI1745">
        <v>0.28266379237174988</v>
      </c>
      <c r="AJ1745">
        <v>7.3666669428348541E-2</v>
      </c>
      <c r="AM1745">
        <v>-9.0520838275551796E-3</v>
      </c>
      <c r="AN1745">
        <v>4.8225048929452896E-2</v>
      </c>
      <c r="AO1745">
        <v>4.8665571957826614E-2</v>
      </c>
      <c r="AU1745">
        <v>8.5591703653335571E-2</v>
      </c>
      <c r="AW1745">
        <v>9.3541860580444336E-2</v>
      </c>
      <c r="AX1745">
        <v>7.1640811860561371E-2</v>
      </c>
      <c r="AY1745">
        <v>0.17816522717475891</v>
      </c>
    </row>
    <row r="1746" spans="1:51" hidden="1" x14ac:dyDescent="0.45">
      <c r="A1746">
        <v>1997</v>
      </c>
      <c r="B1746" t="s">
        <v>68</v>
      </c>
      <c r="C1746" t="s">
        <v>86</v>
      </c>
      <c r="D1746">
        <v>182</v>
      </c>
      <c r="E1746">
        <v>10156.415000000001</v>
      </c>
      <c r="F1746">
        <v>12460.150328560654</v>
      </c>
      <c r="G1746">
        <v>88.886985114946853</v>
      </c>
      <c r="H1746">
        <v>83.983099999999993</v>
      </c>
      <c r="I1746">
        <v>20520716.226282001</v>
      </c>
      <c r="J1746">
        <v>0.2576723327391422</v>
      </c>
      <c r="K1746">
        <v>149.08719086117668</v>
      </c>
      <c r="L1746">
        <v>-961800</v>
      </c>
      <c r="M1746">
        <v>7211337.54</v>
      </c>
      <c r="N1746">
        <v>5570392.3700000001</v>
      </c>
      <c r="O1746">
        <v>5783304.2539999997</v>
      </c>
      <c r="P1746">
        <v>18486244.738000002</v>
      </c>
      <c r="Q1746">
        <v>5.7416666666666698</v>
      </c>
      <c r="R1746">
        <v>6.3583299999999996</v>
      </c>
      <c r="S1746">
        <v>0.55184199999999994</v>
      </c>
      <c r="T1746">
        <v>4511646.9280000003</v>
      </c>
      <c r="U1746">
        <v>5829415.1140000001</v>
      </c>
      <c r="V1746">
        <v>183.32599999999999</v>
      </c>
      <c r="W1746">
        <v>1</v>
      </c>
      <c r="X1746">
        <v>1</v>
      </c>
      <c r="Y1746">
        <v>0</v>
      </c>
      <c r="Z1746">
        <v>13154025</v>
      </c>
      <c r="AA1746">
        <v>4829010</v>
      </c>
      <c r="AB1746">
        <v>6785714.5</v>
      </c>
      <c r="AC1746">
        <v>6368310.5</v>
      </c>
      <c r="AD1746">
        <v>148.7098689690327</v>
      </c>
      <c r="AE1746" t="s">
        <v>119</v>
      </c>
      <c r="AF1746" t="s">
        <v>81</v>
      </c>
      <c r="AG1746">
        <v>0.65247434377670288</v>
      </c>
      <c r="AH1746">
        <v>0.13781596720218658</v>
      </c>
      <c r="AI1746">
        <v>0.15183506906032562</v>
      </c>
      <c r="AJ1746">
        <v>5.7416666299104691E-2</v>
      </c>
      <c r="AM1746">
        <v>8.6906120181083679E-2</v>
      </c>
      <c r="AN1746">
        <v>5.0909850746393204E-2</v>
      </c>
      <c r="AO1746">
        <v>4.6839233487844467E-2</v>
      </c>
      <c r="AU1746">
        <v>6.3583299517631531E-2</v>
      </c>
      <c r="AW1746">
        <v>0.2151082456111908</v>
      </c>
      <c r="AX1746">
        <v>0.2395099550485611</v>
      </c>
      <c r="AY1746">
        <v>0.10462586581707001</v>
      </c>
    </row>
    <row r="1747" spans="1:51" hidden="1" x14ac:dyDescent="0.45">
      <c r="A1747">
        <v>1998</v>
      </c>
      <c r="B1747" t="s">
        <v>68</v>
      </c>
      <c r="C1747" t="s">
        <v>86</v>
      </c>
      <c r="D1747">
        <v>182</v>
      </c>
      <c r="E1747">
        <v>10224.828</v>
      </c>
      <c r="F1747">
        <v>13012.744466167165</v>
      </c>
      <c r="G1747">
        <v>92.766383343460902</v>
      </c>
      <c r="H1747">
        <v>87.8322</v>
      </c>
      <c r="I1747">
        <v>22330726.062543999</v>
      </c>
      <c r="J1747">
        <v>0.27049598419953519</v>
      </c>
      <c r="K1747">
        <v>152.38798126684316</v>
      </c>
      <c r="L1747">
        <v>-1295600</v>
      </c>
      <c r="M1747">
        <v>8148189.926</v>
      </c>
      <c r="N1747">
        <v>6101068.2240000004</v>
      </c>
      <c r="O1747">
        <v>6752634.7240000004</v>
      </c>
      <c r="P1747">
        <v>19593907.787999999</v>
      </c>
      <c r="Q1747">
        <v>4.30833333333333</v>
      </c>
      <c r="R1747">
        <v>4.8775000000000004</v>
      </c>
      <c r="S1747">
        <v>0.51827299999999998</v>
      </c>
      <c r="T1747">
        <v>4904792.13</v>
      </c>
      <c r="U1747">
        <v>5801548.1160000004</v>
      </c>
      <c r="V1747">
        <v>171.82899</v>
      </c>
      <c r="W1747">
        <v>1</v>
      </c>
      <c r="X1747">
        <v>1</v>
      </c>
      <c r="Y1747">
        <v>0</v>
      </c>
      <c r="Z1747">
        <v>16745460</v>
      </c>
      <c r="AA1747">
        <v>6502232.5</v>
      </c>
      <c r="AB1747">
        <v>8919444</v>
      </c>
      <c r="AC1747">
        <v>7826015.5</v>
      </c>
      <c r="AD1747">
        <v>155.33731931009359</v>
      </c>
      <c r="AE1747" t="s">
        <v>119</v>
      </c>
      <c r="AF1747" t="s">
        <v>81</v>
      </c>
      <c r="AG1747">
        <v>0.26244589686393738</v>
      </c>
      <c r="AH1747">
        <v>0.20601847767829895</v>
      </c>
      <c r="AI1747">
        <v>0.17314945161342621</v>
      </c>
      <c r="AJ1747">
        <v>4.3083332479000092E-2</v>
      </c>
      <c r="AM1747">
        <v>0.15774340927600861</v>
      </c>
      <c r="AN1747">
        <v>4.8275064677000046E-2</v>
      </c>
      <c r="AO1747">
        <v>4.1697550565004349E-2</v>
      </c>
      <c r="AU1747">
        <v>4.8774998635053635E-2</v>
      </c>
      <c r="AW1747">
        <v>0.20047858357429504</v>
      </c>
      <c r="AX1747">
        <v>0.21913342177867889</v>
      </c>
      <c r="AY1747">
        <v>0.10811638832092285</v>
      </c>
    </row>
    <row r="1748" spans="1:51" hidden="1" x14ac:dyDescent="0.45">
      <c r="A1748">
        <v>1999</v>
      </c>
      <c r="B1748" t="s">
        <v>68</v>
      </c>
      <c r="C1748" t="s">
        <v>86</v>
      </c>
      <c r="D1748">
        <v>182</v>
      </c>
      <c r="E1748">
        <v>10283.380999999999</v>
      </c>
      <c r="F1748">
        <v>13465.664985637017</v>
      </c>
      <c r="G1748">
        <v>96.005531479265741</v>
      </c>
      <c r="H1748">
        <v>91.895200000000003</v>
      </c>
      <c r="I1748">
        <v>23985498.275601998</v>
      </c>
      <c r="J1748">
        <v>0.27578563231312792</v>
      </c>
      <c r="K1748">
        <v>155.69175270070829</v>
      </c>
      <c r="L1748">
        <v>-2249655.8723540944</v>
      </c>
      <c r="M1748">
        <v>8831833.5460000001</v>
      </c>
      <c r="N1748">
        <v>6349465.4220000003</v>
      </c>
      <c r="O1748">
        <v>8025494.9419999998</v>
      </c>
      <c r="P1748">
        <v>21474829.912</v>
      </c>
      <c r="Q1748">
        <v>2.9634999999999998</v>
      </c>
      <c r="R1748">
        <v>4.7774999999999999</v>
      </c>
      <c r="S1748">
        <v>0.51049</v>
      </c>
      <c r="T1748">
        <v>5281898.7719999999</v>
      </c>
      <c r="U1748">
        <v>6017467.2299999995</v>
      </c>
      <c r="V1748">
        <v>199.56400557435796</v>
      </c>
      <c r="W1748">
        <v>1</v>
      </c>
      <c r="X1748">
        <v>1</v>
      </c>
      <c r="Y1748">
        <v>0</v>
      </c>
      <c r="Z1748">
        <v>21284974</v>
      </c>
      <c r="AA1748">
        <v>8456331</v>
      </c>
      <c r="AB1748">
        <v>11377955</v>
      </c>
      <c r="AC1748">
        <v>9907019</v>
      </c>
      <c r="AD1748">
        <v>169.28386979263362</v>
      </c>
      <c r="AE1748" t="s">
        <v>119</v>
      </c>
      <c r="AF1748" t="s">
        <v>81</v>
      </c>
      <c r="AG1748">
        <v>0.12566483020782471</v>
      </c>
      <c r="AH1748">
        <v>0.16496087610721588</v>
      </c>
      <c r="AI1748">
        <v>-4.4408679008483887E-2</v>
      </c>
      <c r="AJ1748">
        <v>2.9634999111294746E-2</v>
      </c>
      <c r="AM1748">
        <v>0.12256093323230743</v>
      </c>
      <c r="AN1748">
        <v>4.2399946600198746E-2</v>
      </c>
      <c r="AO1748">
        <v>3.7770729511976242E-2</v>
      </c>
      <c r="AU1748">
        <v>4.7775000333786011E-2</v>
      </c>
      <c r="AW1748">
        <v>0.12903177738189697</v>
      </c>
      <c r="AX1748">
        <v>0.15539649128913879</v>
      </c>
      <c r="AY1748">
        <v>-7.3868399485945702E-3</v>
      </c>
    </row>
    <row r="1749" spans="1:51" hidden="1" x14ac:dyDescent="0.45">
      <c r="A1749">
        <v>2000</v>
      </c>
      <c r="B1749" t="s">
        <v>68</v>
      </c>
      <c r="C1749" t="s">
        <v>86</v>
      </c>
      <c r="D1749">
        <v>182</v>
      </c>
      <c r="E1749">
        <v>10335.597</v>
      </c>
      <c r="F1749">
        <v>13922.217384573705</v>
      </c>
      <c r="G1749">
        <v>99.284883230350303</v>
      </c>
      <c r="H1749">
        <v>94.8352</v>
      </c>
      <c r="I1749">
        <v>25755181.759009998</v>
      </c>
      <c r="J1749">
        <v>0.27991054470273941</v>
      </c>
      <c r="K1749">
        <v>160.05734944643615</v>
      </c>
      <c r="L1749">
        <v>-2768764.3193690069</v>
      </c>
      <c r="M1749">
        <v>10104493.282</v>
      </c>
      <c r="N1749">
        <v>7260656.1119999997</v>
      </c>
      <c r="O1749">
        <v>8524494.6400000006</v>
      </c>
      <c r="P1749">
        <v>22768139.294</v>
      </c>
      <c r="Q1749">
        <v>4.3917666666666699</v>
      </c>
      <c r="R1749">
        <v>5.5949999999999998</v>
      </c>
      <c r="S1749">
        <v>0.50317100000000003</v>
      </c>
      <c r="T1749">
        <v>5680056.0240000002</v>
      </c>
      <c r="U1749">
        <v>6668031.3200000003</v>
      </c>
      <c r="V1749">
        <v>215.45620634067703</v>
      </c>
      <c r="W1749">
        <v>1</v>
      </c>
      <c r="X1749">
        <v>1</v>
      </c>
      <c r="Y1749">
        <v>0</v>
      </c>
      <c r="Z1749">
        <v>26094336</v>
      </c>
      <c r="AA1749">
        <v>10171454</v>
      </c>
      <c r="AB1749">
        <v>13795768</v>
      </c>
      <c r="AC1749">
        <v>12298568</v>
      </c>
      <c r="AD1749">
        <v>182.39940819901483</v>
      </c>
      <c r="AE1749" t="s">
        <v>119</v>
      </c>
      <c r="AF1749" t="s">
        <v>81</v>
      </c>
      <c r="AG1749">
        <v>-8.214876800775528E-2</v>
      </c>
      <c r="AH1749">
        <v>0.11627191305160522</v>
      </c>
      <c r="AI1749">
        <v>7.9502999782562256E-2</v>
      </c>
      <c r="AJ1749">
        <v>4.3917667120695114E-2</v>
      </c>
      <c r="AM1749">
        <v>7.7410772442817688E-2</v>
      </c>
      <c r="AN1749">
        <v>3.8861136883497238E-2</v>
      </c>
      <c r="AO1749">
        <v>3.6069005727767944E-2</v>
      </c>
      <c r="AU1749">
        <v>5.5950000882148743E-2</v>
      </c>
      <c r="AW1749">
        <v>7.1619719266891479E-2</v>
      </c>
      <c r="AX1749">
        <v>7.3537811636924744E-2</v>
      </c>
      <c r="AY1749">
        <v>6.1710335314273834E-2</v>
      </c>
    </row>
    <row r="1750" spans="1:51" hidden="1" x14ac:dyDescent="0.45">
      <c r="A1750">
        <v>2001</v>
      </c>
      <c r="B1750" t="s">
        <v>68</v>
      </c>
      <c r="C1750" t="s">
        <v>86</v>
      </c>
      <c r="D1750">
        <v>182</v>
      </c>
      <c r="E1750">
        <v>10386.753000000001</v>
      </c>
      <c r="F1750">
        <v>14127.25924856187</v>
      </c>
      <c r="G1750">
        <v>100.63466196479195</v>
      </c>
      <c r="H1750">
        <v>95.624300000000005</v>
      </c>
      <c r="I1750">
        <v>27230973.265604001</v>
      </c>
      <c r="J1750">
        <v>0.27367212088862708</v>
      </c>
      <c r="K1750">
        <v>167.11587855702399</v>
      </c>
      <c r="L1750">
        <v>-2882854.3715694868</v>
      </c>
      <c r="M1750">
        <v>10249842.732000001</v>
      </c>
      <c r="N1750">
        <v>7467754.0180000002</v>
      </c>
      <c r="O1750">
        <v>9417040.5040000007</v>
      </c>
      <c r="P1750">
        <v>24372596.739999998</v>
      </c>
      <c r="Q1750">
        <v>4.2617833333333301</v>
      </c>
      <c r="R1750">
        <v>5.1574999999999998</v>
      </c>
      <c r="S1750">
        <v>0.53416400000000008</v>
      </c>
      <c r="T1750">
        <v>5684065.6639999999</v>
      </c>
      <c r="U1750">
        <v>6699106.0300000003</v>
      </c>
      <c r="V1750">
        <v>227.48439804833768</v>
      </c>
      <c r="W1750">
        <v>1</v>
      </c>
      <c r="X1750">
        <v>1</v>
      </c>
      <c r="Y1750">
        <v>0</v>
      </c>
      <c r="Z1750">
        <v>29547038</v>
      </c>
      <c r="AA1750">
        <v>11500650</v>
      </c>
      <c r="AB1750">
        <v>15226608</v>
      </c>
      <c r="AC1750">
        <v>14320429</v>
      </c>
      <c r="AD1750">
        <v>192.28380648719252</v>
      </c>
      <c r="AE1750" t="s">
        <v>119</v>
      </c>
      <c r="AF1750" t="s">
        <v>81</v>
      </c>
      <c r="AG1750">
        <v>-0.19035845994949341</v>
      </c>
      <c r="AH1750">
        <v>0.10937363654375076</v>
      </c>
      <c r="AI1750">
        <v>6.2259770929813385E-2</v>
      </c>
      <c r="AJ1750">
        <v>4.2617835104465485E-2</v>
      </c>
      <c r="AM1750">
        <v>7.2125189006328583E-2</v>
      </c>
      <c r="AN1750">
        <v>3.724844753742218E-2</v>
      </c>
      <c r="AO1750">
        <v>3.4742627292871475E-2</v>
      </c>
      <c r="AU1750">
        <v>5.1575001329183578E-2</v>
      </c>
      <c r="AW1750">
        <v>5.7096228003501892E-2</v>
      </c>
      <c r="AX1750">
        <v>5.8097194880247116E-2</v>
      </c>
      <c r="AY1750">
        <v>5.2438803017139435E-2</v>
      </c>
    </row>
    <row r="1751" spans="1:51" hidden="1" x14ac:dyDescent="0.45">
      <c r="A1751">
        <v>2002</v>
      </c>
      <c r="B1751" t="s">
        <v>68</v>
      </c>
      <c r="C1751" t="s">
        <v>86</v>
      </c>
      <c r="D1751">
        <v>182</v>
      </c>
      <c r="E1751">
        <v>10433.867</v>
      </c>
      <c r="F1751">
        <v>14170.938491662249</v>
      </c>
      <c r="G1751">
        <v>100.66504025763425</v>
      </c>
      <c r="H1751">
        <v>96.4542</v>
      </c>
      <c r="I1751">
        <v>28595031.141547997</v>
      </c>
      <c r="J1751">
        <v>0.25842906961580692</v>
      </c>
      <c r="K1751">
        <v>173.26240057035133</v>
      </c>
      <c r="L1751">
        <v>-2170477.9870072207</v>
      </c>
      <c r="M1751">
        <v>10069809.896</v>
      </c>
      <c r="N1751">
        <v>7705124.7060000002</v>
      </c>
      <c r="O1751">
        <v>9262468.8819999993</v>
      </c>
      <c r="P1751">
        <v>24020149.384</v>
      </c>
      <c r="Q1751">
        <v>3.3185916666666699</v>
      </c>
      <c r="R1751">
        <v>5.0066699999999997</v>
      </c>
      <c r="S1751">
        <v>0.56182299999999996</v>
      </c>
      <c r="T1751">
        <v>6407204.2379999999</v>
      </c>
      <c r="U1751">
        <v>7508251.3820000002</v>
      </c>
      <c r="V1751">
        <v>191.17192714789741</v>
      </c>
      <c r="W1751">
        <v>1</v>
      </c>
      <c r="X1751">
        <v>1</v>
      </c>
      <c r="Y1751">
        <v>0</v>
      </c>
      <c r="Z1751">
        <v>32312486</v>
      </c>
      <c r="AA1751">
        <v>12998852</v>
      </c>
      <c r="AB1751">
        <v>16688924</v>
      </c>
      <c r="AC1751">
        <v>15623562</v>
      </c>
      <c r="AD1751">
        <v>193.48128972688633</v>
      </c>
      <c r="AE1751" t="s">
        <v>119</v>
      </c>
      <c r="AF1751" t="s">
        <v>81</v>
      </c>
      <c r="AG1751">
        <v>-0.20652548968791962</v>
      </c>
      <c r="AH1751">
        <v>9.7716331481933594E-2</v>
      </c>
      <c r="AI1751">
        <v>0.11879698932170868</v>
      </c>
      <c r="AJ1751">
        <v>3.3185917884111404E-2</v>
      </c>
      <c r="AM1751">
        <v>6.1593733727931976E-2</v>
      </c>
      <c r="AN1751">
        <v>3.6122601479291916E-2</v>
      </c>
      <c r="AO1751">
        <v>3.4026764333248138E-2</v>
      </c>
      <c r="AU1751">
        <v>5.0066698342561722E-2</v>
      </c>
      <c r="AW1751">
        <v>6.0551661998033524E-2</v>
      </c>
      <c r="AX1751">
        <v>5.6863017380237579E-2</v>
      </c>
      <c r="AY1751">
        <v>7.5991451740264893E-2</v>
      </c>
    </row>
    <row r="1752" spans="1:51" hidden="1" x14ac:dyDescent="0.45">
      <c r="A1752">
        <v>2003</v>
      </c>
      <c r="B1752" t="s">
        <v>68</v>
      </c>
      <c r="C1752" t="s">
        <v>86</v>
      </c>
      <c r="D1752">
        <v>182</v>
      </c>
      <c r="E1752">
        <v>10479.955</v>
      </c>
      <c r="F1752">
        <v>13980.069580418247</v>
      </c>
      <c r="G1752">
        <v>98.831815555913565</v>
      </c>
      <c r="H1752">
        <v>96.135800000000003</v>
      </c>
      <c r="I1752">
        <v>29302103.689514</v>
      </c>
      <c r="J1752">
        <v>0.23745076400040233</v>
      </c>
      <c r="K1752">
        <v>178.90728958093342</v>
      </c>
      <c r="L1752">
        <v>-1885120.0790799537</v>
      </c>
      <c r="M1752">
        <v>9870931.7520000003</v>
      </c>
      <c r="N1752">
        <v>7838846.2000000002</v>
      </c>
      <c r="O1752">
        <v>9845671.0199999996</v>
      </c>
      <c r="P1752">
        <v>24827690.879999999</v>
      </c>
      <c r="Q1752">
        <v>2.3334666666666699</v>
      </c>
      <c r="R1752">
        <v>4.1783299999999999</v>
      </c>
      <c r="S1752">
        <v>0.58652900000000008</v>
      </c>
      <c r="T1752">
        <v>6317989.7479999997</v>
      </c>
      <c r="U1752">
        <v>7319798.3020000001</v>
      </c>
      <c r="V1752">
        <v>158.73475851148061</v>
      </c>
      <c r="W1752">
        <v>1</v>
      </c>
      <c r="X1752">
        <v>1</v>
      </c>
      <c r="Y1752">
        <v>0</v>
      </c>
      <c r="Z1752">
        <v>33418546</v>
      </c>
      <c r="AA1752">
        <v>13305589</v>
      </c>
      <c r="AB1752">
        <v>16950552</v>
      </c>
      <c r="AC1752">
        <v>16467992</v>
      </c>
      <c r="AD1752">
        <v>195.57172382978649</v>
      </c>
      <c r="AE1752" t="s">
        <v>119</v>
      </c>
      <c r="AF1752" t="s">
        <v>81</v>
      </c>
      <c r="AG1752">
        <v>0.17396891117095947</v>
      </c>
      <c r="AH1752">
        <v>0.16217450797557831</v>
      </c>
      <c r="AI1752">
        <v>4.9372449517250061E-2</v>
      </c>
      <c r="AJ1752">
        <v>2.3334667086601257E-2</v>
      </c>
      <c r="AM1752">
        <v>0.12717235088348389</v>
      </c>
      <c r="AN1752">
        <v>3.5002153366804123E-2</v>
      </c>
      <c r="AO1752">
        <v>3.1053062528371811E-2</v>
      </c>
      <c r="AU1752">
        <v>4.1783299297094345E-2</v>
      </c>
      <c r="AW1752">
        <v>0.13881330192089081</v>
      </c>
      <c r="AX1752">
        <v>0.16384041309356689</v>
      </c>
      <c r="AY1752">
        <v>3.6353558301925659E-2</v>
      </c>
    </row>
    <row r="1753" spans="1:51" hidden="1" x14ac:dyDescent="0.45">
      <c r="A1753">
        <v>2004</v>
      </c>
      <c r="B1753" t="s">
        <v>68</v>
      </c>
      <c r="C1753" t="s">
        <v>86</v>
      </c>
      <c r="D1753">
        <v>182</v>
      </c>
      <c r="E1753">
        <v>10524.145</v>
      </c>
      <c r="F1753">
        <v>14138.59741641843</v>
      </c>
      <c r="G1753">
        <v>99.423340070004457</v>
      </c>
      <c r="H1753">
        <v>98.050600000000003</v>
      </c>
      <c r="I1753">
        <v>30547755.492884003</v>
      </c>
      <c r="J1753">
        <v>0.23393992056262453</v>
      </c>
      <c r="K1753">
        <v>183.39607347651906</v>
      </c>
      <c r="L1753">
        <v>-3170455.5843391614</v>
      </c>
      <c r="M1753">
        <v>10847078.609999999</v>
      </c>
      <c r="N1753">
        <v>8325616.4960000003</v>
      </c>
      <c r="O1753">
        <v>9992022.8800000008</v>
      </c>
      <c r="P1753">
        <v>26092531.818</v>
      </c>
      <c r="Q1753">
        <v>2.1063333333333301</v>
      </c>
      <c r="R1753">
        <v>4.1433299999999997</v>
      </c>
      <c r="S1753">
        <v>0.61989300000000003</v>
      </c>
      <c r="T1753">
        <v>6269673.5860000001</v>
      </c>
      <c r="U1753">
        <v>8365712.8959999997</v>
      </c>
      <c r="V1753">
        <v>147.18596285147933</v>
      </c>
      <c r="W1753">
        <v>1</v>
      </c>
      <c r="X1753">
        <v>1</v>
      </c>
      <c r="Y1753">
        <v>0</v>
      </c>
      <c r="Z1753">
        <v>34743732</v>
      </c>
      <c r="AA1753">
        <v>14201142</v>
      </c>
      <c r="AB1753">
        <v>18125778</v>
      </c>
      <c r="AC1753">
        <v>16617953</v>
      </c>
      <c r="AD1753">
        <v>196.82082272535325</v>
      </c>
      <c r="AE1753" t="s">
        <v>119</v>
      </c>
      <c r="AF1753" t="s">
        <v>81</v>
      </c>
      <c r="AG1753">
        <v>0.1799686998128891</v>
      </c>
      <c r="AH1753">
        <v>0.22451797127723694</v>
      </c>
      <c r="AI1753">
        <v>0.10716212540864944</v>
      </c>
      <c r="AJ1753">
        <v>2.1063333377242088E-2</v>
      </c>
      <c r="AM1753">
        <v>0.19248685240745544</v>
      </c>
      <c r="AN1753">
        <v>3.2031115144491196E-2</v>
      </c>
      <c r="AO1753">
        <v>2.6860769838094711E-2</v>
      </c>
      <c r="AU1753">
        <v>4.1433300822973251E-2</v>
      </c>
      <c r="AW1753">
        <v>0.18659208714962006</v>
      </c>
      <c r="AX1753">
        <v>0.2179783433675766</v>
      </c>
      <c r="AY1753">
        <v>6.4112730324268341E-2</v>
      </c>
    </row>
    <row r="1754" spans="1:51" hidden="1" x14ac:dyDescent="0.45">
      <c r="A1754">
        <v>2005</v>
      </c>
      <c r="B1754" t="s">
        <v>68</v>
      </c>
      <c r="C1754" t="s">
        <v>86</v>
      </c>
      <c r="D1754">
        <v>182</v>
      </c>
      <c r="E1754">
        <v>10566.212</v>
      </c>
      <c r="F1754">
        <v>14191.465057007197</v>
      </c>
      <c r="G1754">
        <v>100</v>
      </c>
      <c r="H1754">
        <v>99.651600000000002</v>
      </c>
      <c r="I1754">
        <v>31806982.333438002</v>
      </c>
      <c r="J1754">
        <v>0.23270440251572327</v>
      </c>
      <c r="K1754">
        <v>187.29690795936463</v>
      </c>
      <c r="L1754">
        <v>-3916804.5136242206</v>
      </c>
      <c r="M1754">
        <v>11398805.073999999</v>
      </c>
      <c r="N1754">
        <v>8503444.0299999993</v>
      </c>
      <c r="O1754">
        <v>11265284.062000001</v>
      </c>
      <c r="P1754">
        <v>27711624.449999999</v>
      </c>
      <c r="Q1754">
        <v>2.18468333333333</v>
      </c>
      <c r="R1754">
        <v>3.4375</v>
      </c>
      <c r="S1754">
        <v>0.67392200000000002</v>
      </c>
      <c r="T1754">
        <v>6567990.8020000001</v>
      </c>
      <c r="U1754">
        <v>8516475.3599999994</v>
      </c>
      <c r="V1754">
        <v>169.94320589980504</v>
      </c>
      <c r="W1754">
        <v>1</v>
      </c>
      <c r="X1754">
        <v>1</v>
      </c>
      <c r="Y1754">
        <v>0</v>
      </c>
      <c r="Z1754">
        <v>37388088</v>
      </c>
      <c r="AA1754">
        <v>15885592</v>
      </c>
      <c r="AB1754">
        <v>20008304</v>
      </c>
      <c r="AC1754">
        <v>17379784</v>
      </c>
      <c r="AD1754">
        <v>201.29073860990243</v>
      </c>
      <c r="AE1754" t="s">
        <v>119</v>
      </c>
      <c r="AF1754" t="s">
        <v>81</v>
      </c>
      <c r="AG1754">
        <v>0.17187163233757019</v>
      </c>
      <c r="AH1754">
        <v>0.16780133545398712</v>
      </c>
      <c r="AI1754">
        <v>6.4932689070701599E-2</v>
      </c>
      <c r="AJ1754">
        <v>2.18468327075243E-2</v>
      </c>
      <c r="AM1754">
        <v>0.14016875624656677</v>
      </c>
      <c r="AN1754">
        <v>2.7632582932710648E-2</v>
      </c>
      <c r="AO1754">
        <v>2.4235520511865616E-2</v>
      </c>
      <c r="AP1754">
        <v>0.13916920125484467</v>
      </c>
      <c r="AQ1754">
        <v>2.8707269579172134E-2</v>
      </c>
      <c r="AU1754">
        <v>3.437500074505806E-2</v>
      </c>
      <c r="AV1754">
        <v>3.2702438533306122E-2</v>
      </c>
      <c r="AW1754">
        <v>0.14152464270591736</v>
      </c>
      <c r="AX1754">
        <v>0.16843719780445099</v>
      </c>
      <c r="AY1754">
        <v>4.3389759957790375E-2</v>
      </c>
    </row>
    <row r="1755" spans="1:51" hidden="1" x14ac:dyDescent="0.45">
      <c r="A1755">
        <v>2006</v>
      </c>
      <c r="B1755" t="s">
        <v>68</v>
      </c>
      <c r="C1755" t="s">
        <v>86</v>
      </c>
      <c r="D1755">
        <v>182</v>
      </c>
      <c r="E1755">
        <v>10605.87</v>
      </c>
      <c r="F1755">
        <v>14343.162795697099</v>
      </c>
      <c r="G1755">
        <v>101.3700851810086</v>
      </c>
      <c r="H1755">
        <v>100</v>
      </c>
      <c r="I1755">
        <v>33329874.880629998</v>
      </c>
      <c r="J1755">
        <v>0.22289156626506024</v>
      </c>
      <c r="K1755">
        <v>192.9963528685681</v>
      </c>
      <c r="L1755">
        <v>-4454115.6701025674</v>
      </c>
      <c r="M1755">
        <v>12717375.187999999</v>
      </c>
      <c r="N1755">
        <v>9971373.2339999992</v>
      </c>
      <c r="O1755">
        <v>11638581.546</v>
      </c>
      <c r="P1755">
        <v>28717242.162</v>
      </c>
      <c r="Q1755">
        <v>3.0792250000000001</v>
      </c>
      <c r="R1755">
        <v>3.915</v>
      </c>
      <c r="S1755">
        <v>0.69174800000000003</v>
      </c>
      <c r="T1755">
        <v>7166429.5719999997</v>
      </c>
      <c r="U1755">
        <v>8633757.3300000001</v>
      </c>
      <c r="V1755">
        <v>152.22627182991647</v>
      </c>
      <c r="W1755">
        <v>1</v>
      </c>
      <c r="X1755">
        <v>1</v>
      </c>
      <c r="Y1755">
        <v>0</v>
      </c>
      <c r="Z1755">
        <v>41466292</v>
      </c>
      <c r="AA1755">
        <v>18362346</v>
      </c>
      <c r="AB1755">
        <v>23050818</v>
      </c>
      <c r="AC1755">
        <v>18415474</v>
      </c>
      <c r="AD1755">
        <v>205.53354560275031</v>
      </c>
      <c r="AE1755" t="s">
        <v>119</v>
      </c>
      <c r="AF1755" t="s">
        <v>81</v>
      </c>
      <c r="AG1755">
        <v>0.33271774649620056</v>
      </c>
      <c r="AH1755">
        <v>0.11012901365756989</v>
      </c>
      <c r="AI1755">
        <v>-4.6359319239854813E-3</v>
      </c>
      <c r="AJ1755">
        <v>3.0792249366641045E-2</v>
      </c>
      <c r="AM1755">
        <v>8.5154823958873749E-2</v>
      </c>
      <c r="AN1755">
        <v>2.4974189698696136E-2</v>
      </c>
      <c r="AO1755">
        <v>2.3014402016997337E-2</v>
      </c>
      <c r="AP1755">
        <v>0.29249635338783264</v>
      </c>
      <c r="AQ1755">
        <v>3.1119171530008316E-2</v>
      </c>
      <c r="AU1755">
        <v>3.9149999618530273E-2</v>
      </c>
      <c r="AV1755">
        <v>4.0221415460109711E-2</v>
      </c>
      <c r="AW1755">
        <v>0.12425557523965836</v>
      </c>
      <c r="AX1755">
        <v>0.15425795316696167</v>
      </c>
      <c r="AY1755">
        <v>1.3078158721327782E-2</v>
      </c>
    </row>
    <row r="1756" spans="1:51" hidden="1" x14ac:dyDescent="0.45">
      <c r="A1756">
        <v>2007</v>
      </c>
      <c r="B1756" t="s">
        <v>68</v>
      </c>
      <c r="C1756" t="s">
        <v>86</v>
      </c>
      <c r="D1756">
        <v>182</v>
      </c>
      <c r="E1756">
        <v>10642.835999999999</v>
      </c>
      <c r="F1756">
        <v>14631.417929800693</v>
      </c>
      <c r="G1756">
        <v>103.69247623999864</v>
      </c>
      <c r="H1756">
        <v>101.1879</v>
      </c>
      <c r="I1756">
        <v>35178118.839593999</v>
      </c>
      <c r="J1756">
        <v>0.22285714285714286</v>
      </c>
      <c r="K1756">
        <v>197.67265449857351</v>
      </c>
      <c r="L1756">
        <v>-4716309.231983711</v>
      </c>
      <c r="M1756">
        <v>13595486.347999999</v>
      </c>
      <c r="N1756">
        <v>10907223.210000001</v>
      </c>
      <c r="O1756">
        <v>11323223.359999999</v>
      </c>
      <c r="P1756">
        <v>30987500.329999998</v>
      </c>
      <c r="Q1756">
        <v>4.2776083333333297</v>
      </c>
      <c r="R1756">
        <v>4.4241700000000002</v>
      </c>
      <c r="S1756">
        <v>0.68439099999999997</v>
      </c>
      <c r="T1756">
        <v>7849271.2640000004</v>
      </c>
      <c r="U1756">
        <v>9192901.6280000005</v>
      </c>
      <c r="V1756">
        <v>136.18775898376461</v>
      </c>
      <c r="W1756">
        <v>1</v>
      </c>
      <c r="X1756">
        <v>1</v>
      </c>
      <c r="Y1756">
        <v>0</v>
      </c>
      <c r="Z1756">
        <v>45887924</v>
      </c>
      <c r="AA1756">
        <v>20165482</v>
      </c>
      <c r="AB1756">
        <v>25516948</v>
      </c>
      <c r="AC1756">
        <v>20370976</v>
      </c>
      <c r="AD1756">
        <v>206.46778899260849</v>
      </c>
      <c r="AE1756" t="s">
        <v>119</v>
      </c>
      <c r="AF1756" t="s">
        <v>81</v>
      </c>
      <c r="AG1756">
        <v>0.1831146776676178</v>
      </c>
      <c r="AH1756">
        <v>4.7418065369129181E-2</v>
      </c>
      <c r="AI1756">
        <v>1.5394825488328934E-2</v>
      </c>
      <c r="AJ1756">
        <v>4.2776081711053848E-2</v>
      </c>
      <c r="AM1756">
        <v>2.378576435148716E-2</v>
      </c>
      <c r="AN1756">
        <v>2.3632299154996872E-2</v>
      </c>
      <c r="AO1756">
        <v>2.3083247244358063E-2</v>
      </c>
      <c r="AP1756">
        <v>0.15014411509037018</v>
      </c>
      <c r="AQ1756">
        <v>2.8666462749242783E-2</v>
      </c>
      <c r="AU1756">
        <v>4.4241700321435928E-2</v>
      </c>
      <c r="AV1756">
        <v>3.297056257724762E-2</v>
      </c>
      <c r="AW1756">
        <v>6.7042000591754913E-2</v>
      </c>
      <c r="AX1756">
        <v>7.7179960906505585E-2</v>
      </c>
      <c r="AY1756">
        <v>2.9085453599691391E-2</v>
      </c>
    </row>
    <row r="1757" spans="1:51" hidden="1" x14ac:dyDescent="0.45">
      <c r="A1757">
        <v>2008</v>
      </c>
      <c r="B1757" t="s">
        <v>68</v>
      </c>
      <c r="C1757" t="s">
        <v>86</v>
      </c>
      <c r="D1757">
        <v>182</v>
      </c>
      <c r="E1757">
        <v>10676.91</v>
      </c>
      <c r="F1757">
        <v>14583.489043178224</v>
      </c>
      <c r="G1757">
        <v>103.74940164706983</v>
      </c>
      <c r="H1757">
        <v>102.6532</v>
      </c>
      <c r="I1757">
        <v>35860732.984523997</v>
      </c>
      <c r="J1757">
        <v>0.22905027932960895</v>
      </c>
      <c r="K1757">
        <v>202.91295656933067</v>
      </c>
      <c r="L1757">
        <v>-6404251.4074398922</v>
      </c>
      <c r="M1757">
        <v>14644809.136</v>
      </c>
      <c r="N1757">
        <v>11161835.35</v>
      </c>
      <c r="O1757">
        <v>10898402.002</v>
      </c>
      <c r="P1757">
        <v>33525401.967999998</v>
      </c>
      <c r="Q1757">
        <v>4.6342333333333299</v>
      </c>
      <c r="R1757">
        <v>4.5225</v>
      </c>
      <c r="S1757">
        <v>0.71666300000000005</v>
      </c>
      <c r="T1757">
        <v>8127339.7980000004</v>
      </c>
      <c r="U1757">
        <v>9247633.2139999997</v>
      </c>
      <c r="V1757">
        <v>144.05547172522807</v>
      </c>
      <c r="W1757">
        <v>1</v>
      </c>
      <c r="X1757">
        <v>1</v>
      </c>
      <c r="Y1757">
        <v>1</v>
      </c>
      <c r="Z1757">
        <v>49796320</v>
      </c>
      <c r="AA1757">
        <v>20943352</v>
      </c>
      <c r="AB1757">
        <v>26578700</v>
      </c>
      <c r="AC1757">
        <v>23217620</v>
      </c>
      <c r="AD1757">
        <v>193.43999720218801</v>
      </c>
      <c r="AE1757" t="s">
        <v>119</v>
      </c>
      <c r="AF1757" t="s">
        <v>81</v>
      </c>
      <c r="AG1757">
        <v>-0.49717742204666138</v>
      </c>
      <c r="AH1757">
        <v>5.2624989300966263E-2</v>
      </c>
      <c r="AI1757">
        <v>9.9225521087646484E-2</v>
      </c>
      <c r="AJ1757">
        <v>4.6342331916093826E-2</v>
      </c>
      <c r="AM1757">
        <v>2.884218655526638E-2</v>
      </c>
      <c r="AN1757">
        <v>2.3782802745699883E-2</v>
      </c>
      <c r="AO1757">
        <v>2.3116083815693855E-2</v>
      </c>
      <c r="AP1757">
        <v>-0.51281124353408813</v>
      </c>
      <c r="AQ1757">
        <v>3.2089836895465851E-2</v>
      </c>
      <c r="AU1757">
        <v>4.5224998146295547E-2</v>
      </c>
      <c r="AV1757">
        <v>1.5633808448910713E-2</v>
      </c>
      <c r="AW1757">
        <v>8.6806835606694221E-3</v>
      </c>
      <c r="AX1757">
        <v>-1.1020384728908539E-2</v>
      </c>
      <c r="AY1757">
        <v>7.2783924639225006E-2</v>
      </c>
    </row>
    <row r="1758" spans="1:51" hidden="1" x14ac:dyDescent="0.45">
      <c r="A1758">
        <v>2009</v>
      </c>
      <c r="B1758" t="s">
        <v>68</v>
      </c>
      <c r="C1758" t="s">
        <v>86</v>
      </c>
      <c r="D1758">
        <v>182</v>
      </c>
      <c r="E1758">
        <v>10708</v>
      </c>
      <c r="F1758">
        <v>14118.34417888815</v>
      </c>
      <c r="G1758">
        <v>100.56372231836347</v>
      </c>
      <c r="H1758">
        <v>101.58329999999999</v>
      </c>
      <c r="I1758">
        <v>35174204.02758</v>
      </c>
      <c r="J1758">
        <v>0.21142857142857144</v>
      </c>
      <c r="K1758">
        <v>201.0806525715096</v>
      </c>
      <c r="L1758">
        <v>-5102748.0302585885</v>
      </c>
      <c r="M1758">
        <v>11959753.709999999</v>
      </c>
      <c r="N1758">
        <v>9525501.2660000008</v>
      </c>
      <c r="O1758">
        <v>10922058.878</v>
      </c>
      <c r="P1758">
        <v>31654904.908</v>
      </c>
      <c r="Q1758">
        <v>1.2283583333333301</v>
      </c>
      <c r="R1758">
        <v>4.2108299999999996</v>
      </c>
      <c r="S1758">
        <v>0.83609499999999992</v>
      </c>
      <c r="T1758">
        <v>6894575.9799999995</v>
      </c>
      <c r="U1758">
        <v>9778108.5859999992</v>
      </c>
      <c r="V1758">
        <v>139.16562543384691</v>
      </c>
      <c r="W1758">
        <v>1</v>
      </c>
      <c r="X1758">
        <v>1</v>
      </c>
      <c r="Y1758">
        <v>0</v>
      </c>
      <c r="Z1758">
        <v>51278084</v>
      </c>
      <c r="AA1758">
        <v>22019940</v>
      </c>
      <c r="AB1758">
        <v>27659900</v>
      </c>
      <c r="AC1758">
        <v>23618182</v>
      </c>
      <c r="AD1758">
        <v>193.85716034199777</v>
      </c>
      <c r="AE1758" t="s">
        <v>119</v>
      </c>
      <c r="AF1758" t="s">
        <v>81</v>
      </c>
      <c r="AG1758">
        <v>0.39963060617446899</v>
      </c>
      <c r="AH1758">
        <v>-5.4727409034967422E-2</v>
      </c>
      <c r="AI1758">
        <v>5.2625346928834915E-2</v>
      </c>
      <c r="AJ1758">
        <v>1.2283583171665668E-2</v>
      </c>
      <c r="AM1758">
        <v>-7.8465797007083893E-2</v>
      </c>
      <c r="AN1758">
        <v>2.373838797211647E-2</v>
      </c>
      <c r="AO1758">
        <v>2.5759639218449593E-2</v>
      </c>
      <c r="AP1758">
        <v>0.34854492545127869</v>
      </c>
      <c r="AQ1758">
        <v>3.7882067263126373E-2</v>
      </c>
      <c r="AU1758">
        <v>4.2108301073312759E-2</v>
      </c>
      <c r="AV1758">
        <v>5.1085669547319412E-2</v>
      </c>
      <c r="AW1758">
        <v>2.0033234730362892E-2</v>
      </c>
      <c r="AX1758">
        <v>1.581433042883873E-2</v>
      </c>
      <c r="AY1758">
        <v>3.2454464584589005E-2</v>
      </c>
    </row>
    <row r="1759" spans="1:51" hidden="1" x14ac:dyDescent="0.45">
      <c r="A1759">
        <v>2010</v>
      </c>
      <c r="B1759" t="s">
        <v>68</v>
      </c>
      <c r="C1759" t="s">
        <v>86</v>
      </c>
      <c r="D1759">
        <v>182</v>
      </c>
      <c r="E1759">
        <v>10713.066237698715</v>
      </c>
      <c r="F1759">
        <v>14279.047520578404</v>
      </c>
      <c r="G1759">
        <v>102.42608219195721</v>
      </c>
      <c r="H1759">
        <v>103.97107374264471</v>
      </c>
      <c r="I1759">
        <v>35318227.890596002</v>
      </c>
      <c r="J1759">
        <v>0.20555555555555555</v>
      </c>
      <c r="K1759">
        <v>203.87366283572788</v>
      </c>
      <c r="L1759">
        <v>-4851494.9034881517</v>
      </c>
      <c r="M1759">
        <v>13502663.182</v>
      </c>
      <c r="N1759">
        <v>10776107.982000001</v>
      </c>
      <c r="O1759">
        <v>10728192.784</v>
      </c>
      <c r="P1759">
        <v>31852580.16</v>
      </c>
      <c r="Q1759">
        <v>0.810958333333333</v>
      </c>
      <c r="R1759">
        <v>5.3958300000000001</v>
      </c>
      <c r="S1759">
        <v>0.96183300000000005</v>
      </c>
      <c r="T1759">
        <v>7181265.2400000002</v>
      </c>
      <c r="U1759">
        <v>10137372.33</v>
      </c>
      <c r="V1759">
        <v>150.03891632989072</v>
      </c>
      <c r="W1759">
        <v>1</v>
      </c>
      <c r="X1759">
        <v>1</v>
      </c>
      <c r="Y1759">
        <v>0</v>
      </c>
      <c r="Z1759">
        <v>51290512</v>
      </c>
      <c r="AA1759">
        <v>22775558</v>
      </c>
      <c r="AB1759">
        <v>28310064</v>
      </c>
      <c r="AC1759">
        <v>22980450</v>
      </c>
      <c r="AD1759">
        <v>195.34924406661005</v>
      </c>
      <c r="AE1759" t="s">
        <v>119</v>
      </c>
      <c r="AF1759" t="s">
        <v>81</v>
      </c>
      <c r="AG1759">
        <v>-6.211366131901741E-2</v>
      </c>
      <c r="AH1759">
        <v>4.543318971991539E-2</v>
      </c>
      <c r="AI1759">
        <v>-0.12443201988935471</v>
      </c>
      <c r="AJ1759">
        <v>8.1095835193991661E-3</v>
      </c>
      <c r="AM1759">
        <v>1.9134996458888054E-2</v>
      </c>
      <c r="AN1759">
        <v>2.6298193261027336E-2</v>
      </c>
      <c r="AO1759">
        <v>2.5804426521062851E-2</v>
      </c>
      <c r="AP1759">
        <v>-0.10091836750507355</v>
      </c>
      <c r="AQ1759">
        <v>4.3160378932952881E-2</v>
      </c>
      <c r="AU1759">
        <v>5.395830050110817E-2</v>
      </c>
      <c r="AV1759">
        <v>3.8804702460765839E-2</v>
      </c>
      <c r="AW1759">
        <v>5.2027301862835884E-3</v>
      </c>
      <c r="AX1759">
        <v>3.0205355957150459E-2</v>
      </c>
      <c r="AY1759">
        <v>-5.8161217719316483E-2</v>
      </c>
    </row>
    <row r="1760" spans="1:51" hidden="1" x14ac:dyDescent="0.45">
      <c r="A1760">
        <v>2011</v>
      </c>
      <c r="B1760" t="s">
        <v>68</v>
      </c>
      <c r="C1760" t="s">
        <v>86</v>
      </c>
      <c r="D1760">
        <v>182</v>
      </c>
      <c r="E1760">
        <v>10697.867524602574</v>
      </c>
      <c r="F1760">
        <v>14328.572230473526</v>
      </c>
      <c r="G1760">
        <v>100.7029187908377</v>
      </c>
      <c r="H1760">
        <v>100.37102430322113</v>
      </c>
      <c r="I1760">
        <v>33760761.621058002</v>
      </c>
      <c r="J1760">
        <v>0.18181818181818182</v>
      </c>
      <c r="K1760">
        <v>211.11933281290965</v>
      </c>
      <c r="L1760">
        <v>-2963374.2003782447</v>
      </c>
      <c r="M1760">
        <v>13623140.033152001</v>
      </c>
      <c r="N1760">
        <v>12111091.356858</v>
      </c>
      <c r="O1760">
        <v>10042143.380000001</v>
      </c>
      <c r="P1760">
        <v>31243515.844000001</v>
      </c>
      <c r="Q1760">
        <v>1.3906000000000001</v>
      </c>
      <c r="R1760">
        <v>10.2408</v>
      </c>
      <c r="S1760">
        <v>1.1138970000000001</v>
      </c>
      <c r="T1760">
        <v>8312986.1299999999</v>
      </c>
      <c r="U1760">
        <v>9768685.932</v>
      </c>
      <c r="V1760">
        <v>154.94396784913829</v>
      </c>
      <c r="W1760">
        <v>1</v>
      </c>
      <c r="X1760">
        <v>1</v>
      </c>
      <c r="Y1760">
        <v>0</v>
      </c>
      <c r="Z1760">
        <v>50804744</v>
      </c>
      <c r="AA1760">
        <v>22659478</v>
      </c>
      <c r="AB1760">
        <v>27988290</v>
      </c>
      <c r="AC1760">
        <v>22816456</v>
      </c>
      <c r="AD1760">
        <v>185.76897470403313</v>
      </c>
      <c r="AE1760" t="s">
        <v>119</v>
      </c>
      <c r="AF1760" t="s">
        <v>81</v>
      </c>
      <c r="AG1760">
        <v>-0.20372962951660156</v>
      </c>
      <c r="AH1760">
        <v>-0.10757111012935638</v>
      </c>
      <c r="AI1760">
        <v>-0.3133552074432373</v>
      </c>
      <c r="AJ1760">
        <v>1.3906000182032585E-2</v>
      </c>
      <c r="AM1760">
        <v>-0.13361731171607971</v>
      </c>
      <c r="AN1760">
        <v>2.6046197861433029E-2</v>
      </c>
      <c r="AO1760">
        <v>3.006315603852272E-2</v>
      </c>
      <c r="AP1760">
        <v>-0.23304629325866699</v>
      </c>
      <c r="AQ1760">
        <v>3.8224831223487854E-2</v>
      </c>
      <c r="AU1760">
        <v>0.10240799933671951</v>
      </c>
      <c r="AV1760">
        <v>2.9316676780581474E-2</v>
      </c>
      <c r="AW1760">
        <v>-0.12806969881057739</v>
      </c>
      <c r="AX1760">
        <v>-0.11830047518014908</v>
      </c>
      <c r="AY1760">
        <v>-0.14972460269927979</v>
      </c>
    </row>
    <row r="1761" spans="1:51" hidden="1" x14ac:dyDescent="0.45">
      <c r="A1761">
        <v>2012</v>
      </c>
      <c r="B1761" t="s">
        <v>68</v>
      </c>
      <c r="C1761" t="s">
        <v>86</v>
      </c>
      <c r="D1761">
        <v>182</v>
      </c>
      <c r="E1761">
        <v>10654.297880393642</v>
      </c>
      <c r="F1761">
        <v>14061.704969253014</v>
      </c>
      <c r="G1761">
        <v>97.038967362552114</v>
      </c>
      <c r="H1761">
        <v>95.242259958008489</v>
      </c>
      <c r="I1761">
        <v>34135935.215613998</v>
      </c>
      <c r="J1761">
        <v>0.16071428571428573</v>
      </c>
      <c r="K1761">
        <v>216.98000549179602</v>
      </c>
      <c r="L1761">
        <v>-793625.29478632333</v>
      </c>
      <c r="M1761">
        <v>12902819.835107999</v>
      </c>
      <c r="N1761">
        <v>12731375.848470001</v>
      </c>
      <c r="O1761">
        <v>9592061.2899999991</v>
      </c>
      <c r="P1761">
        <v>28487489.789999999</v>
      </c>
      <c r="Q1761">
        <v>0.57318333333333304</v>
      </c>
      <c r="R1761">
        <v>10.547499999999999</v>
      </c>
      <c r="S1761">
        <v>1.2620990000000001</v>
      </c>
      <c r="T1761">
        <v>7957331.0619999999</v>
      </c>
      <c r="U1761">
        <v>9774499.9100000001</v>
      </c>
      <c r="V1761">
        <v>151.94937092617857</v>
      </c>
      <c r="W1761">
        <v>1</v>
      </c>
      <c r="X1761">
        <v>1</v>
      </c>
      <c r="Y1761">
        <v>0</v>
      </c>
      <c r="Z1761">
        <v>47991380</v>
      </c>
      <c r="AA1761">
        <v>21987462</v>
      </c>
      <c r="AB1761">
        <v>26868398</v>
      </c>
      <c r="AC1761">
        <v>21122984</v>
      </c>
      <c r="AD1761">
        <v>172.63135933064856</v>
      </c>
      <c r="AE1761" t="s">
        <v>119</v>
      </c>
      <c r="AF1761" t="s">
        <v>81</v>
      </c>
      <c r="AG1761">
        <v>7.6929464936256409E-2</v>
      </c>
      <c r="AH1761">
        <v>-1.0369526222348213E-2</v>
      </c>
      <c r="AI1761">
        <v>0.81129699945449829</v>
      </c>
      <c r="AJ1761">
        <v>5.7318331673741341E-3</v>
      </c>
      <c r="AM1761">
        <v>-4.1035264730453491E-2</v>
      </c>
      <c r="AN1761">
        <v>3.0665738508105278E-2</v>
      </c>
      <c r="AO1761">
        <v>3.1977962702512741E-2</v>
      </c>
      <c r="AP1761">
        <v>2.8249936178326607E-2</v>
      </c>
      <c r="AQ1761">
        <v>4.7342117875814438E-2</v>
      </c>
      <c r="AU1761">
        <v>0.10547500103712082</v>
      </c>
      <c r="AV1761">
        <v>4.8679530620574951E-2</v>
      </c>
      <c r="AW1761">
        <v>0.14891518652439117</v>
      </c>
      <c r="AX1761">
        <v>9.9252769723534584E-4</v>
      </c>
      <c r="AY1761">
        <v>0.40851441025733948</v>
      </c>
    </row>
    <row r="1762" spans="1:51" hidden="1" x14ac:dyDescent="0.45">
      <c r="A1762">
        <v>2013</v>
      </c>
      <c r="B1762" t="s">
        <v>68</v>
      </c>
      <c r="C1762" t="s">
        <v>86</v>
      </c>
      <c r="D1762">
        <v>182</v>
      </c>
      <c r="E1762">
        <v>10595.529523088571</v>
      </c>
      <c r="F1762">
        <v>14204.981136795386</v>
      </c>
      <c r="G1762">
        <v>96.47027030561118</v>
      </c>
      <c r="H1762">
        <v>94.619507451032035</v>
      </c>
      <c r="I1762">
        <v>34699235.104510002</v>
      </c>
      <c r="J1762">
        <v>0.14705882352941177</v>
      </c>
      <c r="K1762">
        <v>217.9347175159599</v>
      </c>
      <c r="L1762">
        <v>713859.49620281463</v>
      </c>
      <c r="M1762">
        <v>13146147.444773998</v>
      </c>
      <c r="N1762">
        <v>13489216.252813999</v>
      </c>
      <c r="O1762">
        <v>10119328.949999999</v>
      </c>
      <c r="P1762">
        <v>28859183.418000001</v>
      </c>
      <c r="Q1762">
        <v>0.22066666666666701</v>
      </c>
      <c r="R1762">
        <v>6.2941700000000003</v>
      </c>
      <c r="S1762">
        <v>1.290009</v>
      </c>
      <c r="T1762">
        <v>8243017.9119999995</v>
      </c>
      <c r="U1762">
        <v>9799760.6419999991</v>
      </c>
      <c r="V1762">
        <v>145.37161917192373</v>
      </c>
      <c r="W1762">
        <v>1</v>
      </c>
      <c r="X1762">
        <v>1</v>
      </c>
      <c r="Y1762">
        <v>0</v>
      </c>
      <c r="Z1762">
        <v>45594420</v>
      </c>
      <c r="AA1762">
        <v>21205984</v>
      </c>
      <c r="AB1762">
        <v>25684752</v>
      </c>
      <c r="AC1762">
        <v>19909666</v>
      </c>
      <c r="AD1762">
        <v>169.37879874392524</v>
      </c>
      <c r="AE1762" t="s">
        <v>119</v>
      </c>
      <c r="AF1762" t="s">
        <v>81</v>
      </c>
      <c r="AG1762">
        <v>0.15601195394992828</v>
      </c>
      <c r="AH1762">
        <v>1.3479661196470261E-2</v>
      </c>
      <c r="AI1762">
        <v>0.12234269082546234</v>
      </c>
      <c r="AJ1762">
        <v>2.2066666278988123E-3</v>
      </c>
      <c r="AM1762">
        <v>-1.8896747380495071E-2</v>
      </c>
      <c r="AN1762">
        <v>3.2376408576965332E-2</v>
      </c>
      <c r="AO1762">
        <v>3.2999999821186066E-2</v>
      </c>
      <c r="AP1762">
        <v>0.11812454462051392</v>
      </c>
      <c r="AQ1762">
        <v>3.3884789794683456E-2</v>
      </c>
      <c r="AU1762">
        <v>6.2941700220108032E-2</v>
      </c>
      <c r="AV1762">
        <v>3.7887416779994965E-2</v>
      </c>
      <c r="AW1762">
        <v>4.5508366078138351E-2</v>
      </c>
      <c r="AX1762">
        <v>3.5466745495796204E-2</v>
      </c>
      <c r="AY1762">
        <v>6.227467954158783E-2</v>
      </c>
    </row>
    <row r="1763" spans="1:51" hidden="1" x14ac:dyDescent="0.45">
      <c r="A1763">
        <v>2014</v>
      </c>
      <c r="B1763" t="s">
        <v>68</v>
      </c>
      <c r="C1763" t="s">
        <v>86</v>
      </c>
      <c r="D1763">
        <v>182</v>
      </c>
      <c r="E1763">
        <v>10538.787660862983</v>
      </c>
      <c r="F1763">
        <v>14667.889164417249</v>
      </c>
      <c r="G1763">
        <v>97.858151058342969</v>
      </c>
      <c r="H1763">
        <v>97.318233346134619</v>
      </c>
      <c r="I1763">
        <v>36048480.167401999</v>
      </c>
      <c r="J1763">
        <v>0.15028901734104047</v>
      </c>
      <c r="K1763">
        <v>217.58602196793436</v>
      </c>
      <c r="L1763">
        <v>17501.338198314123</v>
      </c>
      <c r="M1763">
        <v>13839922.422644001</v>
      </c>
      <c r="N1763">
        <v>13905501.287736</v>
      </c>
      <c r="O1763">
        <v>11024304.698000001</v>
      </c>
      <c r="P1763">
        <v>28821693.283999998</v>
      </c>
      <c r="Q1763">
        <v>0.209933333333333</v>
      </c>
      <c r="R1763">
        <v>3.75416666666667</v>
      </c>
      <c r="S1763">
        <v>1.302998453121748</v>
      </c>
      <c r="T1763">
        <v>8269882.5</v>
      </c>
      <c r="U1763">
        <v>9714756.2740000002</v>
      </c>
      <c r="V1763">
        <v>165.12807841199239</v>
      </c>
      <c r="W1763">
        <v>1</v>
      </c>
      <c r="X1763">
        <v>1</v>
      </c>
      <c r="Y1763">
        <v>0</v>
      </c>
      <c r="Z1763">
        <v>42022029.609999999</v>
      </c>
      <c r="AA1763">
        <v>20381802.048</v>
      </c>
      <c r="AB1763">
        <v>24796616.169999998</v>
      </c>
      <c r="AC1763">
        <v>17225413.440000001</v>
      </c>
      <c r="AD1763">
        <v>176.57082433106956</v>
      </c>
      <c r="AE1763" t="s">
        <v>119</v>
      </c>
      <c r="AF1763" t="s">
        <v>81</v>
      </c>
      <c r="AG1763">
        <v>-0.21121133863925934</v>
      </c>
      <c r="AH1763">
        <v>7.7026069164276123E-2</v>
      </c>
      <c r="AI1763">
        <v>0.34335547685623169</v>
      </c>
      <c r="AJ1763">
        <v>2.099333330988884E-3</v>
      </c>
      <c r="AM1763">
        <v>4.2500432580709457E-2</v>
      </c>
      <c r="AN1763">
        <v>3.4525640308856964E-2</v>
      </c>
      <c r="AO1763">
        <v>3.3118106424808502E-2</v>
      </c>
      <c r="AP1763">
        <v>-0.23124395310878754</v>
      </c>
      <c r="AQ1763">
        <v>2.6058489456772804E-2</v>
      </c>
      <c r="AU1763">
        <v>3.7541665136814117E-2</v>
      </c>
      <c r="AV1763">
        <v>2.0032621920108795E-2</v>
      </c>
      <c r="AW1763">
        <v>9.2152252793312073E-2</v>
      </c>
      <c r="AX1763">
        <v>4.1665218770503998E-2</v>
      </c>
      <c r="AY1763">
        <v>0.17272740602493286</v>
      </c>
    </row>
    <row r="1764" spans="1:51" hidden="1" x14ac:dyDescent="0.45">
      <c r="A1764">
        <v>2015</v>
      </c>
      <c r="B1764" t="s">
        <v>68</v>
      </c>
      <c r="C1764" t="s">
        <v>86</v>
      </c>
      <c r="D1764">
        <v>182</v>
      </c>
      <c r="E1764">
        <v>10499.271006813022</v>
      </c>
      <c r="F1764">
        <v>15119.773378225962</v>
      </c>
      <c r="G1764">
        <v>100.05470335566599</v>
      </c>
      <c r="H1764">
        <v>99.960105094149611</v>
      </c>
      <c r="I1764">
        <v>37125152.108396001</v>
      </c>
      <c r="J1764">
        <v>0.15485276907152082</v>
      </c>
      <c r="K1764">
        <v>218.69135895953147</v>
      </c>
      <c r="L1764">
        <v>27613.320002649034</v>
      </c>
      <c r="M1764">
        <v>14335004.3014</v>
      </c>
      <c r="N1764">
        <v>14597575.576799998</v>
      </c>
      <c r="O1764">
        <v>13312205.282</v>
      </c>
      <c r="P1764">
        <v>29998522.624000002</v>
      </c>
      <c r="Q1764">
        <v>-0.02</v>
      </c>
      <c r="R1764">
        <v>2.4233333333333298</v>
      </c>
      <c r="S1764">
        <v>1.291121754007857</v>
      </c>
      <c r="T1764">
        <v>8598071.534</v>
      </c>
      <c r="U1764">
        <v>9721973.6260000002</v>
      </c>
      <c r="V1764">
        <v>184.14806650133187</v>
      </c>
      <c r="W1764">
        <v>1</v>
      </c>
      <c r="X1764">
        <v>1</v>
      </c>
      <c r="Y1764">
        <v>0</v>
      </c>
      <c r="Z1764">
        <v>40248565.838</v>
      </c>
      <c r="AA1764">
        <v>19588294.291999999</v>
      </c>
      <c r="AB1764">
        <v>23902265.967999998</v>
      </c>
      <c r="AC1764">
        <v>16346299.869999999</v>
      </c>
      <c r="AD1764">
        <v>181.96143174981037</v>
      </c>
      <c r="AE1764" t="s">
        <v>119</v>
      </c>
      <c r="AF1764" t="s">
        <v>81</v>
      </c>
      <c r="AG1764">
        <v>0.18604880571365356</v>
      </c>
      <c r="AH1764">
        <v>6.3955977559089661E-2</v>
      </c>
      <c r="AI1764">
        <v>5.3307197988033295E-2</v>
      </c>
      <c r="AJ1764">
        <v>-1.9999999494757503E-4</v>
      </c>
      <c r="AM1764">
        <v>3.0506692826747894E-2</v>
      </c>
      <c r="AN1764">
        <v>3.3449288457632065E-2</v>
      </c>
      <c r="AO1764">
        <v>3.2459069043397903E-2</v>
      </c>
      <c r="AP1764">
        <v>0.14294628798961639</v>
      </c>
      <c r="AQ1764">
        <v>3.7711765617132187E-2</v>
      </c>
      <c r="AU1764">
        <v>2.4233333766460419E-2</v>
      </c>
      <c r="AV1764">
        <v>4.3102521449327469E-2</v>
      </c>
      <c r="AW1764">
        <v>5.9673372656106949E-2</v>
      </c>
      <c r="AX1764">
        <v>8.0026768147945404E-2</v>
      </c>
      <c r="AY1764">
        <v>2.6553599163889885E-2</v>
      </c>
    </row>
    <row r="1765" spans="1:51" hidden="1" x14ac:dyDescent="0.45">
      <c r="A1765">
        <v>2016</v>
      </c>
      <c r="B1765" t="s">
        <v>68</v>
      </c>
      <c r="C1765" t="s">
        <v>86</v>
      </c>
      <c r="D1765">
        <v>182</v>
      </c>
      <c r="E1765">
        <v>10461.780847842545</v>
      </c>
      <c r="F1765">
        <v>15582.944929750573</v>
      </c>
      <c r="G1765">
        <v>101.9154383677983</v>
      </c>
      <c r="H1765">
        <v>102.37272604260127</v>
      </c>
      <c r="I1765">
        <v>37075873.031349994</v>
      </c>
      <c r="J1765">
        <v>0.14594594594594595</v>
      </c>
      <c r="K1765">
        <v>220.08223600251407</v>
      </c>
      <c r="L1765">
        <v>343008.57845150615</v>
      </c>
      <c r="M1765">
        <v>14500341.806799999</v>
      </c>
      <c r="N1765">
        <v>14930696.468</v>
      </c>
      <c r="O1765">
        <v>15416865.318</v>
      </c>
      <c r="P1765">
        <v>33063290.958000001</v>
      </c>
      <c r="Q1765">
        <v>-0.26368999999999998</v>
      </c>
      <c r="R1765">
        <v>3.17</v>
      </c>
      <c r="S1765">
        <v>1.301213</v>
      </c>
      <c r="T1765">
        <v>8867118.3780000005</v>
      </c>
      <c r="U1765">
        <v>10096474.002</v>
      </c>
      <c r="V1765">
        <v>190.1925813490181</v>
      </c>
      <c r="W1765">
        <v>1</v>
      </c>
      <c r="X1765">
        <v>1</v>
      </c>
      <c r="Y1765">
        <v>0</v>
      </c>
      <c r="Z1765">
        <v>38699441.424000002</v>
      </c>
      <c r="AA1765">
        <v>18960986.114</v>
      </c>
      <c r="AB1765">
        <v>23455391.59</v>
      </c>
      <c r="AC1765">
        <v>15244049.834000001</v>
      </c>
      <c r="AD1765">
        <v>194.90798761959749</v>
      </c>
      <c r="AE1765" t="s">
        <v>119</v>
      </c>
      <c r="AF1765" t="s">
        <v>81</v>
      </c>
    </row>
    <row r="1766" spans="1:51" hidden="1" x14ac:dyDescent="0.45">
      <c r="A1766">
        <v>1870</v>
      </c>
      <c r="B1766" t="s">
        <v>69</v>
      </c>
      <c r="C1766" t="s">
        <v>87</v>
      </c>
      <c r="D1766">
        <v>184</v>
      </c>
      <c r="E1766">
        <v>16349.645453643092</v>
      </c>
      <c r="F1766">
        <v>1225.1421507880941</v>
      </c>
      <c r="G1766">
        <v>6.6038466763993142</v>
      </c>
      <c r="H1766">
        <v>9.3686959907937677</v>
      </c>
      <c r="I1766">
        <v>5970.43212890625</v>
      </c>
      <c r="J1766">
        <v>4.7004775936428253E-2</v>
      </c>
      <c r="K1766">
        <v>0.28234712601742945</v>
      </c>
      <c r="L1766">
        <v>-115.1</v>
      </c>
      <c r="M1766">
        <v>375.70638890677947</v>
      </c>
      <c r="N1766">
        <v>355.31659074882344</v>
      </c>
      <c r="Q1766">
        <v>5</v>
      </c>
      <c r="R1766">
        <v>11.194029850746269</v>
      </c>
      <c r="T1766">
        <v>399</v>
      </c>
      <c r="U1766">
        <v>804</v>
      </c>
      <c r="V1766">
        <v>4.3568600000000002</v>
      </c>
      <c r="W1766">
        <v>0</v>
      </c>
      <c r="X1766">
        <v>0</v>
      </c>
      <c r="Y1766">
        <v>0</v>
      </c>
      <c r="AE1766" t="s">
        <v>120</v>
      </c>
      <c r="AF1766" t="s">
        <v>90</v>
      </c>
      <c r="AJ1766">
        <v>5.000000074505806E-2</v>
      </c>
      <c r="AU1766">
        <v>0.11194030195474625</v>
      </c>
    </row>
    <row r="1767" spans="1:51" hidden="1" x14ac:dyDescent="0.45">
      <c r="A1767">
        <v>1871</v>
      </c>
      <c r="B1767" t="s">
        <v>69</v>
      </c>
      <c r="C1767" t="s">
        <v>87</v>
      </c>
      <c r="D1767">
        <v>184</v>
      </c>
      <c r="E1767">
        <v>16389.546804746667</v>
      </c>
      <c r="F1767">
        <v>1319.3925858491812</v>
      </c>
      <c r="G1767">
        <v>7.1118819455531588</v>
      </c>
      <c r="H1767">
        <v>10.073288689648161</v>
      </c>
      <c r="I1767">
        <v>6410.21728515625</v>
      </c>
      <c r="J1767">
        <v>5.0675048797905263E-2</v>
      </c>
      <c r="K1767">
        <v>0.28304020487732034</v>
      </c>
      <c r="L1767">
        <v>-83.9</v>
      </c>
      <c r="M1767">
        <v>440.69596374034876</v>
      </c>
      <c r="N1767">
        <v>465.39653171563782</v>
      </c>
      <c r="Q1767">
        <v>5</v>
      </c>
      <c r="R1767">
        <v>9.9173553719008272</v>
      </c>
      <c r="T1767">
        <v>422</v>
      </c>
      <c r="U1767">
        <v>713</v>
      </c>
      <c r="V1767">
        <v>4.3913039999999999</v>
      </c>
      <c r="W1767">
        <v>0</v>
      </c>
      <c r="X1767">
        <v>0</v>
      </c>
      <c r="Y1767">
        <v>0</v>
      </c>
      <c r="AE1767" t="s">
        <v>120</v>
      </c>
      <c r="AF1767" t="s">
        <v>90</v>
      </c>
      <c r="AJ1767">
        <v>5.000000074505806E-2</v>
      </c>
      <c r="AU1767">
        <v>9.9173553287982941E-2</v>
      </c>
    </row>
    <row r="1768" spans="1:51" hidden="1" x14ac:dyDescent="0.45">
      <c r="A1768">
        <v>1872</v>
      </c>
      <c r="B1768" t="s">
        <v>69</v>
      </c>
      <c r="C1768" t="s">
        <v>87</v>
      </c>
      <c r="D1768">
        <v>184</v>
      </c>
      <c r="E1768">
        <v>16431.937047909891</v>
      </c>
      <c r="F1768">
        <v>1521.1834450595595</v>
      </c>
      <c r="G1768">
        <v>8.1995891100377083</v>
      </c>
      <c r="H1768">
        <v>11.717700574824951</v>
      </c>
      <c r="I1768">
        <v>7342.6689453125009</v>
      </c>
      <c r="J1768">
        <v>4.9486739603821987E-2</v>
      </c>
      <c r="K1768">
        <v>0.29145616246170897</v>
      </c>
      <c r="L1768">
        <v>-141.1</v>
      </c>
      <c r="M1768">
        <v>547.60816171765327</v>
      </c>
      <c r="N1768">
        <v>522.97967715939842</v>
      </c>
      <c r="Q1768">
        <v>5.583333333333333</v>
      </c>
      <c r="R1768">
        <v>11.560693641618498</v>
      </c>
      <c r="T1768">
        <v>449</v>
      </c>
      <c r="U1768">
        <v>728</v>
      </c>
      <c r="V1768">
        <v>4.495139</v>
      </c>
      <c r="W1768">
        <v>0</v>
      </c>
      <c r="X1768">
        <v>0</v>
      </c>
      <c r="Y1768">
        <v>0</v>
      </c>
      <c r="AE1768" t="s">
        <v>120</v>
      </c>
      <c r="AF1768" t="s">
        <v>90</v>
      </c>
      <c r="AJ1768">
        <v>5.5833332240581512E-2</v>
      </c>
      <c r="AU1768">
        <v>0.11560693383216858</v>
      </c>
    </row>
    <row r="1769" spans="1:51" hidden="1" x14ac:dyDescent="0.45">
      <c r="A1769">
        <v>1873</v>
      </c>
      <c r="B1769" t="s">
        <v>69</v>
      </c>
      <c r="C1769" t="s">
        <v>87</v>
      </c>
      <c r="D1769">
        <v>184</v>
      </c>
      <c r="E1769">
        <v>16468.980756670946</v>
      </c>
      <c r="F1769">
        <v>1643.8981314526486</v>
      </c>
      <c r="G1769">
        <v>8.861054372138998</v>
      </c>
      <c r="H1769">
        <v>12.347453475347669</v>
      </c>
      <c r="I1769">
        <v>7837.90087890625</v>
      </c>
      <c r="J1769">
        <v>4.0748638442474006E-2</v>
      </c>
      <c r="K1769">
        <v>0.31416274606194172</v>
      </c>
      <c r="L1769">
        <v>37.700000000000003</v>
      </c>
      <c r="M1769">
        <v>462.35083056158328</v>
      </c>
      <c r="N1769">
        <v>615.87569231058421</v>
      </c>
      <c r="Q1769">
        <v>6</v>
      </c>
      <c r="R1769">
        <v>22.607385079125848</v>
      </c>
      <c r="T1769">
        <v>476</v>
      </c>
      <c r="U1769">
        <v>789</v>
      </c>
      <c r="V1769">
        <v>4.4245619999999999</v>
      </c>
      <c r="W1769">
        <v>0</v>
      </c>
      <c r="X1769">
        <v>0</v>
      </c>
      <c r="Y1769">
        <v>0</v>
      </c>
      <c r="AE1769" t="s">
        <v>120</v>
      </c>
      <c r="AF1769" t="s">
        <v>90</v>
      </c>
      <c r="AJ1769">
        <v>5.9999998658895493E-2</v>
      </c>
      <c r="AU1769">
        <v>0.22607384622097015</v>
      </c>
    </row>
    <row r="1770" spans="1:51" hidden="1" x14ac:dyDescent="0.45">
      <c r="A1770">
        <v>1874</v>
      </c>
      <c r="B1770" t="s">
        <v>69</v>
      </c>
      <c r="C1770" t="s">
        <v>87</v>
      </c>
      <c r="D1770">
        <v>184</v>
      </c>
      <c r="E1770">
        <v>16502.511302040075</v>
      </c>
      <c r="F1770">
        <v>1500.812322789754</v>
      </c>
      <c r="G1770">
        <v>8.0897832658673448</v>
      </c>
      <c r="H1770">
        <v>11.230146963284543</v>
      </c>
      <c r="I1770">
        <v>7781.302734375</v>
      </c>
      <c r="J1770">
        <v>4.6998689234535811E-2</v>
      </c>
      <c r="K1770">
        <v>0.31036731421015867</v>
      </c>
      <c r="L1770">
        <v>-197.3</v>
      </c>
      <c r="M1770">
        <v>569.31554148388386</v>
      </c>
      <c r="N1770">
        <v>535.21203775212052</v>
      </c>
      <c r="O1770">
        <v>1738</v>
      </c>
      <c r="P1770">
        <v>1769</v>
      </c>
      <c r="Q1770">
        <v>6</v>
      </c>
      <c r="R1770">
        <v>23.346303501945524</v>
      </c>
      <c r="T1770">
        <v>627</v>
      </c>
      <c r="U1770">
        <v>709</v>
      </c>
      <c r="V1770">
        <v>4.5350099999999998</v>
      </c>
      <c r="W1770">
        <v>0</v>
      </c>
      <c r="X1770">
        <v>0</v>
      </c>
      <c r="Y1770">
        <v>0</v>
      </c>
      <c r="AE1770" t="s">
        <v>120</v>
      </c>
      <c r="AF1770" t="s">
        <v>90</v>
      </c>
      <c r="AJ1770">
        <v>5.9999998658895493E-2</v>
      </c>
      <c r="AU1770">
        <v>0.23346303403377533</v>
      </c>
    </row>
    <row r="1771" spans="1:51" hidden="1" x14ac:dyDescent="0.45">
      <c r="A1771">
        <v>1875</v>
      </c>
      <c r="B1771" t="s">
        <v>69</v>
      </c>
      <c r="C1771" t="s">
        <v>87</v>
      </c>
      <c r="D1771">
        <v>184</v>
      </c>
      <c r="E1771">
        <v>16538.41450535398</v>
      </c>
      <c r="F1771">
        <v>1542.1315493904153</v>
      </c>
      <c r="G1771">
        <v>8.3125050431587724</v>
      </c>
      <c r="H1771">
        <v>11.122517218708801</v>
      </c>
      <c r="I1771">
        <v>7701.216796875</v>
      </c>
      <c r="J1771">
        <v>4.7499572345887912E-2</v>
      </c>
      <c r="K1771">
        <v>0.30366755189788069</v>
      </c>
      <c r="L1771">
        <v>-82.4</v>
      </c>
      <c r="M1771">
        <v>483.34879702881148</v>
      </c>
      <c r="N1771">
        <v>564.49136410892822</v>
      </c>
      <c r="O1771">
        <v>1766</v>
      </c>
      <c r="P1771">
        <v>1808</v>
      </c>
      <c r="Q1771">
        <v>6</v>
      </c>
      <c r="R1771">
        <v>17.595307917888562</v>
      </c>
      <c r="T1771">
        <v>617</v>
      </c>
      <c r="U1771">
        <v>790</v>
      </c>
      <c r="V1771">
        <v>4.4635550000000004</v>
      </c>
      <c r="W1771">
        <v>0</v>
      </c>
      <c r="X1771">
        <v>0</v>
      </c>
      <c r="Y1771">
        <v>0</v>
      </c>
      <c r="AE1771" t="s">
        <v>120</v>
      </c>
      <c r="AF1771" t="s">
        <v>90</v>
      </c>
      <c r="AJ1771">
        <v>5.9999998658895493E-2</v>
      </c>
      <c r="AU1771">
        <v>0.17595307528972626</v>
      </c>
    </row>
    <row r="1772" spans="1:51" hidden="1" x14ac:dyDescent="0.45">
      <c r="A1772">
        <v>1876</v>
      </c>
      <c r="B1772" t="s">
        <v>69</v>
      </c>
      <c r="C1772" t="s">
        <v>87</v>
      </c>
      <c r="D1772">
        <v>184</v>
      </c>
      <c r="E1772">
        <v>16574.727212284408</v>
      </c>
      <c r="F1772">
        <v>1589.1631525158348</v>
      </c>
      <c r="G1772">
        <v>8.5660180708394691</v>
      </c>
      <c r="H1772">
        <v>12.344244528141141</v>
      </c>
      <c r="I1772">
        <v>8002.0942382812509</v>
      </c>
      <c r="J1772">
        <v>5.8375957520641716E-2</v>
      </c>
      <c r="K1772">
        <v>0.29954208249376862</v>
      </c>
      <c r="L1772">
        <v>-194.2</v>
      </c>
      <c r="M1772">
        <v>594.28966591801509</v>
      </c>
      <c r="N1772">
        <v>479.88214715390018</v>
      </c>
      <c r="O1772">
        <v>1850</v>
      </c>
      <c r="P1772">
        <v>1902</v>
      </c>
      <c r="Q1772">
        <v>6</v>
      </c>
      <c r="R1772">
        <v>23.715415019762844</v>
      </c>
      <c r="T1772">
        <v>679</v>
      </c>
      <c r="U1772">
        <v>729</v>
      </c>
      <c r="V1772">
        <v>4.7925560000000003</v>
      </c>
      <c r="W1772">
        <v>0</v>
      </c>
      <c r="X1772">
        <v>0</v>
      </c>
      <c r="Y1772">
        <v>0</v>
      </c>
      <c r="AE1772" t="s">
        <v>120</v>
      </c>
      <c r="AF1772" t="s">
        <v>90</v>
      </c>
      <c r="AJ1772">
        <v>5.9999998658895493E-2</v>
      </c>
      <c r="AU1772">
        <v>0.23715415596961975</v>
      </c>
    </row>
    <row r="1773" spans="1:51" hidden="1" x14ac:dyDescent="0.45">
      <c r="A1773">
        <v>1877</v>
      </c>
      <c r="B1773" t="s">
        <v>69</v>
      </c>
      <c r="C1773" t="s">
        <v>87</v>
      </c>
      <c r="D1773">
        <v>184</v>
      </c>
      <c r="E1773">
        <v>16634.488123966185</v>
      </c>
      <c r="F1773">
        <v>1762.1400512365922</v>
      </c>
      <c r="G1773">
        <v>9.498410215682517</v>
      </c>
      <c r="H1773">
        <v>13.434143094742304</v>
      </c>
      <c r="I1773">
        <v>8818.0810546874982</v>
      </c>
      <c r="J1773">
        <v>5.3764653701694913E-2</v>
      </c>
      <c r="K1773">
        <v>0.30241340919903059</v>
      </c>
      <c r="L1773">
        <v>-19.7</v>
      </c>
      <c r="M1773">
        <v>526.35888395475195</v>
      </c>
      <c r="N1773">
        <v>595.90575345037303</v>
      </c>
      <c r="O1773">
        <v>1828</v>
      </c>
      <c r="P1773">
        <v>1888</v>
      </c>
      <c r="Q1773">
        <v>5.166666666666667</v>
      </c>
      <c r="R1773">
        <v>22.988505747126435</v>
      </c>
      <c r="T1773">
        <v>722</v>
      </c>
      <c r="U1773">
        <v>780</v>
      </c>
      <c r="V1773">
        <v>4.9762200000000005</v>
      </c>
      <c r="W1773">
        <v>0</v>
      </c>
      <c r="X1773">
        <v>0</v>
      </c>
      <c r="Y1773">
        <v>0</v>
      </c>
      <c r="AE1773" t="s">
        <v>120</v>
      </c>
      <c r="AF1773" t="s">
        <v>90</v>
      </c>
      <c r="AJ1773">
        <v>5.1666665822267532E-2</v>
      </c>
      <c r="AU1773">
        <v>0.22988505661487579</v>
      </c>
    </row>
    <row r="1774" spans="1:51" hidden="1" x14ac:dyDescent="0.45">
      <c r="A1774">
        <v>1878</v>
      </c>
      <c r="B1774" t="s">
        <v>69</v>
      </c>
      <c r="C1774" t="s">
        <v>87</v>
      </c>
      <c r="D1774">
        <v>184</v>
      </c>
      <c r="E1774">
        <v>16732.148621423847</v>
      </c>
      <c r="F1774">
        <v>1690.0928213553952</v>
      </c>
      <c r="G1774">
        <v>9.1100562117910826</v>
      </c>
      <c r="H1774">
        <v>12.524426630623392</v>
      </c>
      <c r="I1774">
        <v>8722.1591796875</v>
      </c>
      <c r="J1774">
        <v>6.5743474409815789E-2</v>
      </c>
      <c r="K1774">
        <v>0.30099424772401606</v>
      </c>
      <c r="L1774">
        <v>-37.9</v>
      </c>
      <c r="M1774">
        <v>502.03537992759078</v>
      </c>
      <c r="N1774">
        <v>563.82829605579195</v>
      </c>
      <c r="O1774">
        <v>1882</v>
      </c>
      <c r="P1774">
        <v>1951</v>
      </c>
      <c r="Q1774">
        <v>4.333333333333333</v>
      </c>
      <c r="R1774">
        <v>19.672131147540984</v>
      </c>
      <c r="T1774">
        <v>735</v>
      </c>
      <c r="U1774">
        <v>811</v>
      </c>
      <c r="V1774">
        <v>5.147265</v>
      </c>
      <c r="W1774">
        <v>0</v>
      </c>
      <c r="X1774">
        <v>0</v>
      </c>
      <c r="Y1774">
        <v>0</v>
      </c>
      <c r="AE1774" t="s">
        <v>120</v>
      </c>
      <c r="AF1774" t="s">
        <v>90</v>
      </c>
      <c r="AJ1774">
        <v>4.3333332985639572E-2</v>
      </c>
      <c r="AU1774">
        <v>0.19672131538391113</v>
      </c>
    </row>
    <row r="1775" spans="1:51" hidden="1" x14ac:dyDescent="0.45">
      <c r="A1775">
        <v>1879</v>
      </c>
      <c r="B1775" t="s">
        <v>69</v>
      </c>
      <c r="C1775" t="s">
        <v>87</v>
      </c>
      <c r="D1775">
        <v>184</v>
      </c>
      <c r="E1775">
        <v>16848.280137381698</v>
      </c>
      <c r="F1775">
        <v>1569.0337559981454</v>
      </c>
      <c r="G1775">
        <v>8.4575151936788426</v>
      </c>
      <c r="H1775">
        <v>11.856510790734152</v>
      </c>
      <c r="I1775">
        <v>8494.4091796874982</v>
      </c>
      <c r="J1775">
        <v>5.0481237659191054E-2</v>
      </c>
      <c r="K1775">
        <v>0.30310648805892143</v>
      </c>
      <c r="L1775">
        <v>-96</v>
      </c>
      <c r="M1775">
        <v>574.25866345158283</v>
      </c>
      <c r="N1775">
        <v>572.27044046008041</v>
      </c>
      <c r="O1775">
        <v>1792</v>
      </c>
      <c r="P1775">
        <v>1868</v>
      </c>
      <c r="Q1775">
        <v>4</v>
      </c>
      <c r="R1775">
        <v>19.2</v>
      </c>
      <c r="T1775">
        <v>721</v>
      </c>
      <c r="U1775">
        <v>834</v>
      </c>
      <c r="V1775">
        <v>5.2097399999999991</v>
      </c>
      <c r="W1775">
        <v>0</v>
      </c>
      <c r="X1775">
        <v>0</v>
      </c>
      <c r="Y1775">
        <v>0</v>
      </c>
      <c r="AE1775" t="s">
        <v>120</v>
      </c>
      <c r="AF1775" t="s">
        <v>90</v>
      </c>
      <c r="AJ1775">
        <v>3.9999999105930328E-2</v>
      </c>
      <c r="AU1775">
        <v>0.19200000166893005</v>
      </c>
    </row>
    <row r="1776" spans="1:51" hidden="1" x14ac:dyDescent="0.45">
      <c r="A1776">
        <v>1880</v>
      </c>
      <c r="B1776" t="s">
        <v>69</v>
      </c>
      <c r="C1776" t="s">
        <v>87</v>
      </c>
      <c r="D1776">
        <v>184</v>
      </c>
      <c r="E1776">
        <v>16967.671868320238</v>
      </c>
      <c r="F1776">
        <v>1707.0855173352998</v>
      </c>
      <c r="G1776">
        <v>9.2016514269240943</v>
      </c>
      <c r="H1776">
        <v>12.299016370824996</v>
      </c>
      <c r="I1776">
        <v>9010.8955078125018</v>
      </c>
      <c r="J1776">
        <v>6.093730306095365E-2</v>
      </c>
      <c r="K1776">
        <v>0.30742997999443089</v>
      </c>
      <c r="L1776">
        <v>78</v>
      </c>
      <c r="M1776">
        <v>589.19835060665355</v>
      </c>
      <c r="N1776">
        <v>773.99689092700714</v>
      </c>
      <c r="O1776">
        <v>1880</v>
      </c>
      <c r="P1776">
        <v>1977</v>
      </c>
      <c r="Q1776">
        <v>4</v>
      </c>
      <c r="R1776">
        <v>15.78</v>
      </c>
      <c r="S1776">
        <v>1.5249315939280621</v>
      </c>
      <c r="T1776">
        <v>752</v>
      </c>
      <c r="U1776">
        <v>838</v>
      </c>
      <c r="V1776">
        <v>5.1434880000000005</v>
      </c>
      <c r="W1776">
        <v>0</v>
      </c>
      <c r="X1776">
        <v>0</v>
      </c>
      <c r="Y1776">
        <v>0</v>
      </c>
      <c r="AE1776" t="s">
        <v>120</v>
      </c>
      <c r="AF1776" t="s">
        <v>90</v>
      </c>
      <c r="AJ1776">
        <v>3.9999999105930328E-2</v>
      </c>
      <c r="AU1776">
        <v>0.15780000388622284</v>
      </c>
    </row>
    <row r="1777" spans="1:47" hidden="1" x14ac:dyDescent="0.45">
      <c r="A1777">
        <v>1881</v>
      </c>
      <c r="B1777" t="s">
        <v>69</v>
      </c>
      <c r="C1777" t="s">
        <v>87</v>
      </c>
      <c r="D1777">
        <v>184</v>
      </c>
      <c r="E1777">
        <v>17094.463261028734</v>
      </c>
      <c r="F1777">
        <v>1719.0442434817144</v>
      </c>
      <c r="G1777">
        <v>9.2661121867348388</v>
      </c>
      <c r="H1777">
        <v>12.600201056463847</v>
      </c>
      <c r="I1777">
        <v>9455.544921875</v>
      </c>
      <c r="J1777">
        <v>4.9124433848442513E-2</v>
      </c>
      <c r="K1777">
        <v>0.3094795219468866</v>
      </c>
      <c r="L1777">
        <v>-17.8</v>
      </c>
      <c r="M1777">
        <v>669.64586265150137</v>
      </c>
      <c r="N1777">
        <v>798.44253503574748</v>
      </c>
      <c r="O1777">
        <v>1960</v>
      </c>
      <c r="P1777">
        <v>2065</v>
      </c>
      <c r="Q1777">
        <v>4.541666666666667</v>
      </c>
      <c r="R1777">
        <v>11.95</v>
      </c>
      <c r="S1777">
        <v>1.4368287140689706</v>
      </c>
      <c r="T1777">
        <v>788</v>
      </c>
      <c r="U1777">
        <v>813</v>
      </c>
      <c r="V1777">
        <v>5.1894900000000002</v>
      </c>
      <c r="W1777">
        <v>0</v>
      </c>
      <c r="X1777">
        <v>0</v>
      </c>
      <c r="Y1777">
        <v>0</v>
      </c>
      <c r="AE1777" t="s">
        <v>120</v>
      </c>
      <c r="AF1777" t="s">
        <v>90</v>
      </c>
      <c r="AJ1777">
        <v>4.5416668057441711E-2</v>
      </c>
      <c r="AU1777">
        <v>0.11949999630451202</v>
      </c>
    </row>
    <row r="1778" spans="1:47" hidden="1" x14ac:dyDescent="0.45">
      <c r="A1778">
        <v>1882</v>
      </c>
      <c r="B1778" t="s">
        <v>69</v>
      </c>
      <c r="C1778" t="s">
        <v>87</v>
      </c>
      <c r="D1778">
        <v>184</v>
      </c>
      <c r="E1778">
        <v>17201.330365612081</v>
      </c>
      <c r="F1778">
        <v>1725.5437579977713</v>
      </c>
      <c r="G1778">
        <v>9.301146323228684</v>
      </c>
      <c r="H1778">
        <v>12.33416132225363</v>
      </c>
      <c r="I1778">
        <v>9998.1220703125</v>
      </c>
      <c r="J1778">
        <v>5.8263810186229316E-2</v>
      </c>
      <c r="K1778">
        <v>0.32075195513321875</v>
      </c>
      <c r="L1778">
        <v>-50.5</v>
      </c>
      <c r="M1778">
        <v>705.67911362908853</v>
      </c>
      <c r="N1778">
        <v>811.08143045779525</v>
      </c>
      <c r="O1778">
        <v>1968</v>
      </c>
      <c r="P1778">
        <v>2076</v>
      </c>
      <c r="Q1778">
        <v>4.833333333333333</v>
      </c>
      <c r="R1778">
        <v>10.75</v>
      </c>
      <c r="S1778">
        <v>1.1223106577104522</v>
      </c>
      <c r="T1778">
        <v>824</v>
      </c>
      <c r="U1778">
        <v>814</v>
      </c>
      <c r="V1778">
        <v>5.2659450000000003</v>
      </c>
      <c r="W1778">
        <v>0</v>
      </c>
      <c r="X1778">
        <v>0</v>
      </c>
      <c r="Y1778">
        <v>0</v>
      </c>
      <c r="AE1778" t="s">
        <v>120</v>
      </c>
      <c r="AF1778" t="s">
        <v>90</v>
      </c>
      <c r="AJ1778">
        <v>4.8333331942558289E-2</v>
      </c>
      <c r="AU1778">
        <v>0.10750000178813934</v>
      </c>
    </row>
    <row r="1779" spans="1:47" hidden="1" x14ac:dyDescent="0.45">
      <c r="A1779">
        <v>1883</v>
      </c>
      <c r="B1779" t="s">
        <v>69</v>
      </c>
      <c r="C1779" t="s">
        <v>87</v>
      </c>
      <c r="D1779">
        <v>184</v>
      </c>
      <c r="E1779">
        <v>17263.319232595797</v>
      </c>
      <c r="F1779">
        <v>1749.6511475763336</v>
      </c>
      <c r="G1779">
        <v>9.4310916560560987</v>
      </c>
      <c r="H1779">
        <v>12.386963224553721</v>
      </c>
      <c r="I1779">
        <v>10156.205078125</v>
      </c>
      <c r="J1779">
        <v>6.8287934254324584E-2</v>
      </c>
      <c r="K1779">
        <v>0.30572204087352273</v>
      </c>
      <c r="L1779">
        <v>-52</v>
      </c>
      <c r="M1779">
        <v>740.76873189312835</v>
      </c>
      <c r="N1779">
        <v>862.85144404975927</v>
      </c>
      <c r="O1779">
        <v>1997</v>
      </c>
      <c r="P1779">
        <v>2112</v>
      </c>
      <c r="Q1779">
        <v>5.5</v>
      </c>
      <c r="R1779">
        <v>6.64</v>
      </c>
      <c r="S1779">
        <v>0.7339351982678578</v>
      </c>
      <c r="T1779">
        <v>810</v>
      </c>
      <c r="U1779">
        <v>874</v>
      </c>
      <c r="V1779">
        <v>5.2745959999999998</v>
      </c>
      <c r="W1779">
        <v>0</v>
      </c>
      <c r="X1779">
        <v>0</v>
      </c>
      <c r="Y1779">
        <v>1</v>
      </c>
      <c r="AE1779" t="s">
        <v>120</v>
      </c>
      <c r="AF1779" t="s">
        <v>90</v>
      </c>
      <c r="AJ1779">
        <v>5.4999999701976776E-2</v>
      </c>
      <c r="AU1779">
        <v>6.6399998962879181E-2</v>
      </c>
    </row>
    <row r="1780" spans="1:47" hidden="1" x14ac:dyDescent="0.45">
      <c r="A1780">
        <v>1884</v>
      </c>
      <c r="B1780" t="s">
        <v>69</v>
      </c>
      <c r="C1780" t="s">
        <v>87</v>
      </c>
      <c r="D1780">
        <v>184</v>
      </c>
      <c r="E1780">
        <v>17335.969430374895</v>
      </c>
      <c r="F1780">
        <v>1754.5725742740904</v>
      </c>
      <c r="G1780">
        <v>9.4576194735181112</v>
      </c>
      <c r="H1780">
        <v>12.647931123142133</v>
      </c>
      <c r="I1780">
        <v>9752.13671875</v>
      </c>
      <c r="J1780">
        <v>6.9102200208928571E-2</v>
      </c>
      <c r="K1780">
        <v>0.27839492997065579</v>
      </c>
      <c r="L1780">
        <v>-56.4</v>
      </c>
      <c r="M1780">
        <v>650.55589978081525</v>
      </c>
      <c r="N1780">
        <v>750.75759401763332</v>
      </c>
      <c r="O1780">
        <v>2008</v>
      </c>
      <c r="P1780">
        <v>2128</v>
      </c>
      <c r="Q1780">
        <v>4.5</v>
      </c>
      <c r="R1780">
        <v>6.56</v>
      </c>
      <c r="S1780">
        <v>0.70835741779316319</v>
      </c>
      <c r="T1780">
        <v>817</v>
      </c>
      <c r="U1780">
        <v>862</v>
      </c>
      <c r="V1780">
        <v>5.2468199999999996</v>
      </c>
      <c r="W1780">
        <v>0</v>
      </c>
      <c r="X1780">
        <v>0</v>
      </c>
      <c r="Y1780">
        <v>0</v>
      </c>
      <c r="AE1780" t="s">
        <v>120</v>
      </c>
      <c r="AF1780" t="s">
        <v>90</v>
      </c>
      <c r="AJ1780">
        <v>4.5000001788139343E-2</v>
      </c>
      <c r="AU1780">
        <v>6.5600000321865082E-2</v>
      </c>
    </row>
    <row r="1781" spans="1:47" hidden="1" x14ac:dyDescent="0.45">
      <c r="A1781">
        <v>1885</v>
      </c>
      <c r="B1781" t="s">
        <v>69</v>
      </c>
      <c r="C1781" t="s">
        <v>87</v>
      </c>
      <c r="D1781">
        <v>184</v>
      </c>
      <c r="E1781">
        <v>17373.394720697695</v>
      </c>
      <c r="F1781">
        <v>1688.9230634464795</v>
      </c>
      <c r="G1781">
        <v>9.103750901118346</v>
      </c>
      <c r="H1781">
        <v>11.96201664465592</v>
      </c>
      <c r="I1781">
        <v>9643.7490234375036</v>
      </c>
      <c r="J1781">
        <v>5.1043401758283542E-2</v>
      </c>
      <c r="K1781">
        <v>0.27497904093551639</v>
      </c>
      <c r="L1781">
        <v>-23</v>
      </c>
      <c r="M1781">
        <v>651.82475810521919</v>
      </c>
      <c r="N1781">
        <v>795.57433476463086</v>
      </c>
      <c r="O1781">
        <v>2118</v>
      </c>
      <c r="P1781">
        <v>2247</v>
      </c>
      <c r="Q1781">
        <v>4</v>
      </c>
      <c r="R1781">
        <v>6.9</v>
      </c>
      <c r="S1781">
        <v>0.71310426824583084</v>
      </c>
      <c r="T1781">
        <v>814</v>
      </c>
      <c r="U1781">
        <v>907</v>
      </c>
      <c r="V1781">
        <v>5.2936890000000005</v>
      </c>
      <c r="W1781">
        <v>0</v>
      </c>
      <c r="X1781">
        <v>0</v>
      </c>
      <c r="Y1781">
        <v>0</v>
      </c>
      <c r="AE1781" t="s">
        <v>120</v>
      </c>
      <c r="AF1781" t="s">
        <v>90</v>
      </c>
      <c r="AJ1781">
        <v>3.9999999105930328E-2</v>
      </c>
      <c r="AU1781">
        <v>6.8999998271465302E-2</v>
      </c>
    </row>
    <row r="1782" spans="1:47" hidden="1" x14ac:dyDescent="0.45">
      <c r="A1782">
        <v>1886</v>
      </c>
      <c r="B1782" t="s">
        <v>69</v>
      </c>
      <c r="C1782" t="s">
        <v>87</v>
      </c>
      <c r="D1782">
        <v>184</v>
      </c>
      <c r="E1782">
        <v>17430.484689939054</v>
      </c>
      <c r="F1782">
        <v>1649.4198172992237</v>
      </c>
      <c r="G1782">
        <v>8.8908177483338076</v>
      </c>
      <c r="H1782">
        <v>11.811356903007011</v>
      </c>
      <c r="I1782">
        <v>9816.6943359375</v>
      </c>
      <c r="J1782">
        <v>4.624794014700126E-2</v>
      </c>
      <c r="K1782">
        <v>0.27292951007261723</v>
      </c>
      <c r="L1782">
        <v>31.4</v>
      </c>
      <c r="M1782">
        <v>665.99493306513716</v>
      </c>
      <c r="N1782">
        <v>859.00227595565241</v>
      </c>
      <c r="O1782">
        <v>2101</v>
      </c>
      <c r="P1782">
        <v>2245</v>
      </c>
      <c r="Q1782">
        <v>4</v>
      </c>
      <c r="R1782">
        <v>6.45</v>
      </c>
      <c r="S1782">
        <v>0.69952252774253176</v>
      </c>
      <c r="T1782">
        <v>882</v>
      </c>
      <c r="U1782">
        <v>907</v>
      </c>
      <c r="V1782">
        <v>5.2864899999999997</v>
      </c>
      <c r="W1782">
        <v>0</v>
      </c>
      <c r="X1782">
        <v>0</v>
      </c>
      <c r="Y1782">
        <v>0</v>
      </c>
      <c r="AE1782" t="s">
        <v>120</v>
      </c>
      <c r="AF1782" t="s">
        <v>90</v>
      </c>
      <c r="AJ1782">
        <v>3.9999999105930328E-2</v>
      </c>
      <c r="AU1782">
        <v>6.4499996602535248E-2</v>
      </c>
    </row>
    <row r="1783" spans="1:47" hidden="1" x14ac:dyDescent="0.45">
      <c r="A1783">
        <v>1887</v>
      </c>
      <c r="B1783" t="s">
        <v>69</v>
      </c>
      <c r="C1783" t="s">
        <v>87</v>
      </c>
      <c r="D1783">
        <v>184</v>
      </c>
      <c r="E1783">
        <v>17515.661360655125</v>
      </c>
      <c r="F1783">
        <v>1613.0665025635303</v>
      </c>
      <c r="G1783">
        <v>8.6948635755555905</v>
      </c>
      <c r="H1783">
        <v>11.363239173321276</v>
      </c>
      <c r="I1783">
        <v>8996.3505859374982</v>
      </c>
      <c r="J1783">
        <v>4.8512119796189065E-2</v>
      </c>
      <c r="K1783">
        <v>0.2630234350816002</v>
      </c>
      <c r="L1783">
        <v>6.5</v>
      </c>
      <c r="M1783">
        <v>650.10772365849368</v>
      </c>
      <c r="N1783">
        <v>797.22150180629535</v>
      </c>
      <c r="O1783">
        <v>2096</v>
      </c>
      <c r="P1783">
        <v>2253</v>
      </c>
      <c r="Q1783">
        <v>4</v>
      </c>
      <c r="R1783">
        <v>5.93</v>
      </c>
      <c r="S1783">
        <v>0.75841860772217529</v>
      </c>
      <c r="T1783">
        <v>766</v>
      </c>
      <c r="U1783">
        <v>844</v>
      </c>
      <c r="V1783">
        <v>5.2452449999999997</v>
      </c>
      <c r="W1783">
        <v>0</v>
      </c>
      <c r="X1783">
        <v>0</v>
      </c>
      <c r="Y1783">
        <v>0</v>
      </c>
      <c r="AE1783" t="s">
        <v>120</v>
      </c>
      <c r="AF1783" t="s">
        <v>90</v>
      </c>
      <c r="AJ1783">
        <v>3.9999999105930328E-2</v>
      </c>
      <c r="AU1783">
        <v>5.9300001710653305E-2</v>
      </c>
    </row>
    <row r="1784" spans="1:47" hidden="1" x14ac:dyDescent="0.45">
      <c r="A1784">
        <v>1888</v>
      </c>
      <c r="B1784" t="s">
        <v>69</v>
      </c>
      <c r="C1784" t="s">
        <v>87</v>
      </c>
      <c r="D1784">
        <v>184</v>
      </c>
      <c r="E1784">
        <v>17562.244573863005</v>
      </c>
      <c r="F1784">
        <v>1676.5972031302801</v>
      </c>
      <c r="G1784">
        <v>9.0373111890975562</v>
      </c>
      <c r="H1784">
        <v>12.244243869099943</v>
      </c>
      <c r="I1784">
        <v>9408.9091796875</v>
      </c>
      <c r="J1784">
        <v>4.2979702815535023E-2</v>
      </c>
      <c r="K1784">
        <v>0.26780567091921509</v>
      </c>
      <c r="L1784">
        <v>-15.2</v>
      </c>
      <c r="M1784">
        <v>721.26345273024253</v>
      </c>
      <c r="N1784">
        <v>859.3176764716834</v>
      </c>
      <c r="O1784">
        <v>2199</v>
      </c>
      <c r="P1784">
        <v>2354</v>
      </c>
      <c r="Q1784">
        <v>3.5</v>
      </c>
      <c r="R1784">
        <v>5.49</v>
      </c>
      <c r="S1784">
        <v>0.72133754069281142</v>
      </c>
      <c r="T1784">
        <v>716</v>
      </c>
      <c r="U1784">
        <v>842</v>
      </c>
      <c r="V1784">
        <v>5.2597860000000001</v>
      </c>
      <c r="W1784">
        <v>0</v>
      </c>
      <c r="X1784">
        <v>0</v>
      </c>
      <c r="Y1784">
        <v>0</v>
      </c>
      <c r="AE1784" t="s">
        <v>120</v>
      </c>
      <c r="AF1784" t="s">
        <v>90</v>
      </c>
      <c r="AJ1784">
        <v>3.5000000149011612E-2</v>
      </c>
      <c r="AU1784">
        <v>5.4900001734495163E-2</v>
      </c>
    </row>
    <row r="1785" spans="1:47" hidden="1" x14ac:dyDescent="0.45">
      <c r="A1785">
        <v>1889</v>
      </c>
      <c r="B1785" t="s">
        <v>69</v>
      </c>
      <c r="C1785" t="s">
        <v>87</v>
      </c>
      <c r="D1785">
        <v>184</v>
      </c>
      <c r="E1785">
        <v>17591.188933470265</v>
      </c>
      <c r="F1785">
        <v>1672.3464659873052</v>
      </c>
      <c r="G1785">
        <v>9.014398569255178</v>
      </c>
      <c r="H1785">
        <v>12.059242366558227</v>
      </c>
      <c r="I1785">
        <v>8712.306640625</v>
      </c>
      <c r="J1785">
        <v>5.2505263466437226E-2</v>
      </c>
      <c r="K1785">
        <v>0.27224632496808293</v>
      </c>
      <c r="L1785">
        <v>-42.8</v>
      </c>
      <c r="M1785">
        <v>806.83491469812202</v>
      </c>
      <c r="N1785">
        <v>891.24244844207897</v>
      </c>
      <c r="O1785">
        <v>2273</v>
      </c>
      <c r="P1785">
        <v>2443</v>
      </c>
      <c r="Q1785">
        <v>3.5</v>
      </c>
      <c r="R1785">
        <v>5.28</v>
      </c>
      <c r="S1785">
        <v>0.79003193873126121</v>
      </c>
      <c r="T1785">
        <v>761</v>
      </c>
      <c r="U1785">
        <v>833</v>
      </c>
      <c r="V1785">
        <v>5.3383459999999996</v>
      </c>
      <c r="W1785">
        <v>0</v>
      </c>
      <c r="X1785">
        <v>0</v>
      </c>
      <c r="Y1785">
        <v>0</v>
      </c>
      <c r="AE1785" t="s">
        <v>120</v>
      </c>
      <c r="AF1785" t="s">
        <v>90</v>
      </c>
      <c r="AJ1785">
        <v>3.5000000149011612E-2</v>
      </c>
      <c r="AU1785">
        <v>5.2799999713897705E-2</v>
      </c>
    </row>
    <row r="1786" spans="1:47" hidden="1" x14ac:dyDescent="0.45">
      <c r="A1786">
        <v>1890</v>
      </c>
      <c r="B1786" t="s">
        <v>69</v>
      </c>
      <c r="C1786" t="s">
        <v>87</v>
      </c>
      <c r="D1786">
        <v>184</v>
      </c>
      <c r="E1786">
        <v>17590.22699080747</v>
      </c>
      <c r="F1786">
        <v>1668.1169980042805</v>
      </c>
      <c r="G1786">
        <v>8.9916005959223124</v>
      </c>
      <c r="H1786">
        <v>11.979156094564374</v>
      </c>
      <c r="I1786">
        <v>8838.099609375</v>
      </c>
      <c r="J1786">
        <v>5.7246236111101897E-2</v>
      </c>
      <c r="K1786">
        <v>0.28625147307883342</v>
      </c>
      <c r="L1786">
        <v>-28.3</v>
      </c>
      <c r="M1786">
        <v>793.48309779513227</v>
      </c>
      <c r="N1786">
        <v>920.71434595769779</v>
      </c>
      <c r="O1786">
        <v>2287</v>
      </c>
      <c r="P1786">
        <v>2462</v>
      </c>
      <c r="Q1786">
        <v>4</v>
      </c>
      <c r="R1786">
        <v>5.14</v>
      </c>
      <c r="S1786">
        <v>0.77923979370681551</v>
      </c>
      <c r="T1786">
        <v>778</v>
      </c>
      <c r="U1786">
        <v>832</v>
      </c>
      <c r="V1786">
        <v>5.4119669999999998</v>
      </c>
      <c r="W1786">
        <v>0</v>
      </c>
      <c r="X1786">
        <v>0</v>
      </c>
      <c r="Y1786">
        <v>1</v>
      </c>
      <c r="AE1786" t="s">
        <v>120</v>
      </c>
      <c r="AF1786" t="s">
        <v>90</v>
      </c>
      <c r="AJ1786">
        <v>3.9999999105930328E-2</v>
      </c>
      <c r="AU1786">
        <v>5.1399998366832733E-2</v>
      </c>
    </row>
    <row r="1787" spans="1:47" hidden="1" x14ac:dyDescent="0.45">
      <c r="A1787">
        <v>1891</v>
      </c>
      <c r="B1787" t="s">
        <v>69</v>
      </c>
      <c r="C1787" t="s">
        <v>87</v>
      </c>
      <c r="D1787">
        <v>184</v>
      </c>
      <c r="E1787">
        <v>17609.21312120579</v>
      </c>
      <c r="F1787">
        <v>1699.6185579760654</v>
      </c>
      <c r="G1787">
        <v>9.1614025017560525</v>
      </c>
      <c r="H1787">
        <v>11.984022663229098</v>
      </c>
      <c r="I1787">
        <v>9012.1435546874982</v>
      </c>
      <c r="J1787">
        <v>5.3918242909008957E-2</v>
      </c>
      <c r="K1787">
        <v>0.26643932389261427</v>
      </c>
      <c r="L1787">
        <v>91.1</v>
      </c>
      <c r="M1787">
        <v>760.21128460273121</v>
      </c>
      <c r="N1787">
        <v>984.38752737415768</v>
      </c>
      <c r="O1787">
        <v>2317</v>
      </c>
      <c r="P1787">
        <v>2498</v>
      </c>
      <c r="Q1787">
        <v>4</v>
      </c>
      <c r="R1787">
        <v>5.47</v>
      </c>
      <c r="S1787">
        <v>0.76785279951141483</v>
      </c>
      <c r="T1787">
        <v>775</v>
      </c>
      <c r="U1787">
        <v>833</v>
      </c>
      <c r="V1787">
        <v>5.5374439999999998</v>
      </c>
      <c r="W1787">
        <v>0</v>
      </c>
      <c r="X1787">
        <v>0</v>
      </c>
      <c r="Y1787">
        <v>0</v>
      </c>
      <c r="AE1787" t="s">
        <v>120</v>
      </c>
      <c r="AF1787" t="s">
        <v>90</v>
      </c>
      <c r="AJ1787">
        <v>3.9999999105930328E-2</v>
      </c>
      <c r="AU1787">
        <v>5.469999834895134E-2</v>
      </c>
    </row>
    <row r="1788" spans="1:47" hidden="1" x14ac:dyDescent="0.45">
      <c r="A1788">
        <v>1892</v>
      </c>
      <c r="B1788" t="s">
        <v>69</v>
      </c>
      <c r="C1788" t="s">
        <v>87</v>
      </c>
      <c r="D1788">
        <v>184</v>
      </c>
      <c r="E1788">
        <v>17658.203242570107</v>
      </c>
      <c r="F1788">
        <v>1842.4966716707845</v>
      </c>
      <c r="G1788">
        <v>9.9315540761232572</v>
      </c>
      <c r="H1788">
        <v>13.195814350714532</v>
      </c>
      <c r="I1788">
        <v>8936.6611328124982</v>
      </c>
      <c r="J1788">
        <v>5.5236766377001527E-2</v>
      </c>
      <c r="K1788">
        <v>0.2739542750224791</v>
      </c>
      <c r="L1788">
        <v>138.4</v>
      </c>
      <c r="M1788">
        <v>745.23233601432742</v>
      </c>
      <c r="N1788">
        <v>983.61072364239567</v>
      </c>
      <c r="O1788">
        <v>2222</v>
      </c>
      <c r="P1788">
        <v>2406</v>
      </c>
      <c r="Q1788">
        <v>4.5</v>
      </c>
      <c r="R1788">
        <v>6.24</v>
      </c>
      <c r="S1788">
        <v>0.80298447037433784</v>
      </c>
      <c r="T1788">
        <v>742</v>
      </c>
      <c r="U1788">
        <v>764</v>
      </c>
      <c r="V1788">
        <v>5.954904</v>
      </c>
      <c r="W1788">
        <v>0</v>
      </c>
      <c r="X1788">
        <v>0</v>
      </c>
      <c r="Y1788">
        <v>0</v>
      </c>
      <c r="AE1788" t="s">
        <v>120</v>
      </c>
      <c r="AF1788" t="s">
        <v>90</v>
      </c>
      <c r="AJ1788">
        <v>4.5000001788139343E-2</v>
      </c>
      <c r="AU1788">
        <v>6.2399998307228088E-2</v>
      </c>
    </row>
    <row r="1789" spans="1:47" hidden="1" x14ac:dyDescent="0.45">
      <c r="A1789">
        <v>1893</v>
      </c>
      <c r="B1789" t="s">
        <v>69</v>
      </c>
      <c r="C1789" t="s">
        <v>87</v>
      </c>
      <c r="D1789">
        <v>184</v>
      </c>
      <c r="E1789">
        <v>17721.596806148675</v>
      </c>
      <c r="F1789">
        <v>1763.0965944375612</v>
      </c>
      <c r="G1789">
        <v>9.5035662415644868</v>
      </c>
      <c r="H1789">
        <v>12.61142555664976</v>
      </c>
      <c r="I1789">
        <v>8702.748046875</v>
      </c>
      <c r="J1789">
        <v>5.5377384500720064E-2</v>
      </c>
      <c r="K1789">
        <v>0.26678090499112256</v>
      </c>
      <c r="L1789">
        <v>100.3</v>
      </c>
      <c r="M1789">
        <v>744.20307036027771</v>
      </c>
      <c r="N1789">
        <v>933.86714766946341</v>
      </c>
      <c r="O1789">
        <v>2178</v>
      </c>
      <c r="P1789">
        <v>2363</v>
      </c>
      <c r="Q1789">
        <v>5</v>
      </c>
      <c r="R1789">
        <v>6.14</v>
      </c>
      <c r="S1789">
        <v>0.83054226090425698</v>
      </c>
      <c r="T1789">
        <v>806</v>
      </c>
      <c r="U1789">
        <v>738</v>
      </c>
      <c r="V1789">
        <v>6.1597759999999999</v>
      </c>
      <c r="W1789">
        <v>0</v>
      </c>
      <c r="X1789">
        <v>0</v>
      </c>
      <c r="Y1789">
        <v>0</v>
      </c>
      <c r="AE1789" t="s">
        <v>120</v>
      </c>
      <c r="AF1789" t="s">
        <v>90</v>
      </c>
      <c r="AJ1789">
        <v>5.000000074505806E-2</v>
      </c>
      <c r="AU1789">
        <v>6.1400000005960464E-2</v>
      </c>
    </row>
    <row r="1790" spans="1:47" hidden="1" x14ac:dyDescent="0.45">
      <c r="A1790">
        <v>1894</v>
      </c>
      <c r="B1790" t="s">
        <v>69</v>
      </c>
      <c r="C1790" t="s">
        <v>87</v>
      </c>
      <c r="D1790">
        <v>184</v>
      </c>
      <c r="E1790">
        <v>17780.326045315662</v>
      </c>
      <c r="F1790">
        <v>1783.1740269788525</v>
      </c>
      <c r="G1790">
        <v>9.6117890188749797</v>
      </c>
      <c r="H1790">
        <v>12.843859008759914</v>
      </c>
      <c r="I1790">
        <v>8514.8496093750018</v>
      </c>
      <c r="J1790">
        <v>5.5117479303734757E-2</v>
      </c>
      <c r="K1790">
        <v>0.25687483090737018</v>
      </c>
      <c r="L1790">
        <v>90.1</v>
      </c>
      <c r="M1790">
        <v>761.0920845846224</v>
      </c>
      <c r="N1790">
        <v>954.04404828173836</v>
      </c>
      <c r="O1790">
        <v>1994</v>
      </c>
      <c r="P1790">
        <v>2190</v>
      </c>
      <c r="Q1790">
        <v>5</v>
      </c>
      <c r="R1790">
        <v>5.77</v>
      </c>
      <c r="S1790">
        <v>0.85544656036846678</v>
      </c>
      <c r="T1790">
        <v>768</v>
      </c>
      <c r="U1790">
        <v>800</v>
      </c>
      <c r="V1790">
        <v>6.1725499999999993</v>
      </c>
      <c r="W1790">
        <v>0</v>
      </c>
      <c r="X1790">
        <v>0</v>
      </c>
      <c r="Y1790">
        <v>0</v>
      </c>
      <c r="AE1790" t="s">
        <v>120</v>
      </c>
      <c r="AF1790" t="s">
        <v>90</v>
      </c>
      <c r="AJ1790">
        <v>5.000000074505806E-2</v>
      </c>
      <c r="AU1790">
        <v>5.7700000703334808E-2</v>
      </c>
    </row>
    <row r="1791" spans="1:47" hidden="1" x14ac:dyDescent="0.45">
      <c r="A1791">
        <v>1895</v>
      </c>
      <c r="B1791" t="s">
        <v>69</v>
      </c>
      <c r="C1791" t="s">
        <v>87</v>
      </c>
      <c r="D1791">
        <v>184</v>
      </c>
      <c r="E1791">
        <v>17848.051821080226</v>
      </c>
      <c r="F1791">
        <v>1753.0380686130168</v>
      </c>
      <c r="G1791">
        <v>9.4493480740700733</v>
      </c>
      <c r="H1791">
        <v>12.281657467100288</v>
      </c>
      <c r="I1791">
        <v>8593.294921875</v>
      </c>
      <c r="J1791">
        <v>5.8719497958641897E-2</v>
      </c>
      <c r="K1791">
        <v>0.27156315189265373</v>
      </c>
      <c r="L1791">
        <v>145.4</v>
      </c>
      <c r="M1791">
        <v>641.85958812802642</v>
      </c>
      <c r="N1791">
        <v>909.61536914095143</v>
      </c>
      <c r="O1791">
        <v>2137</v>
      </c>
      <c r="P1791">
        <v>2346</v>
      </c>
      <c r="Q1791">
        <v>4.5</v>
      </c>
      <c r="R1791">
        <v>5.72</v>
      </c>
      <c r="S1791">
        <v>0.86113640214418308</v>
      </c>
      <c r="T1791">
        <v>778</v>
      </c>
      <c r="U1791">
        <v>837</v>
      </c>
      <c r="V1791">
        <v>5.9108939999999999</v>
      </c>
      <c r="W1791">
        <v>0</v>
      </c>
      <c r="X1791">
        <v>0</v>
      </c>
      <c r="Y1791">
        <v>0</v>
      </c>
      <c r="AE1791" t="s">
        <v>120</v>
      </c>
      <c r="AF1791" t="s">
        <v>90</v>
      </c>
      <c r="AJ1791">
        <v>4.5000001788139343E-2</v>
      </c>
      <c r="AU1791">
        <v>5.7199999690055847E-2</v>
      </c>
    </row>
    <row r="1792" spans="1:47" hidden="1" x14ac:dyDescent="0.45">
      <c r="A1792">
        <v>1896</v>
      </c>
      <c r="B1792" t="s">
        <v>69</v>
      </c>
      <c r="C1792" t="s">
        <v>87</v>
      </c>
      <c r="D1792">
        <v>184</v>
      </c>
      <c r="E1792">
        <v>17936.047690003837</v>
      </c>
      <c r="F1792">
        <v>1578.962645949633</v>
      </c>
      <c r="G1792">
        <v>8.511034588848041</v>
      </c>
      <c r="H1792">
        <v>10.208319602885298</v>
      </c>
      <c r="I1792">
        <v>8223.86328125</v>
      </c>
      <c r="J1792">
        <v>6.0031664294884976E-2</v>
      </c>
      <c r="K1792">
        <v>0.25892436188198664</v>
      </c>
      <c r="L1792">
        <v>270.5</v>
      </c>
      <c r="M1792">
        <v>726.56432689048233</v>
      </c>
      <c r="N1792">
        <v>1130.7295960655242</v>
      </c>
      <c r="O1792">
        <v>2199</v>
      </c>
      <c r="P1792">
        <v>2419</v>
      </c>
      <c r="Q1792">
        <v>4</v>
      </c>
      <c r="R1792">
        <v>5.96</v>
      </c>
      <c r="S1792">
        <v>0.96998211181290361</v>
      </c>
      <c r="T1792">
        <v>845</v>
      </c>
      <c r="U1792">
        <v>833</v>
      </c>
      <c r="V1792">
        <v>6.2390670000000004</v>
      </c>
      <c r="W1792">
        <v>0</v>
      </c>
      <c r="X1792">
        <v>0</v>
      </c>
      <c r="Y1792">
        <v>0</v>
      </c>
      <c r="AE1792" t="s">
        <v>120</v>
      </c>
      <c r="AF1792" t="s">
        <v>90</v>
      </c>
      <c r="AJ1792">
        <v>3.9999999105930328E-2</v>
      </c>
      <c r="AU1792">
        <v>5.9599999338388443E-2</v>
      </c>
    </row>
    <row r="1793" spans="1:51" hidden="1" x14ac:dyDescent="0.45">
      <c r="A1793">
        <v>1897</v>
      </c>
      <c r="B1793" t="s">
        <v>69</v>
      </c>
      <c r="C1793" t="s">
        <v>87</v>
      </c>
      <c r="D1793">
        <v>184</v>
      </c>
      <c r="E1793">
        <v>18071.610486034835</v>
      </c>
      <c r="F1793">
        <v>1672.3767082441072</v>
      </c>
      <c r="G1793">
        <v>9.0145615831772261</v>
      </c>
      <c r="H1793">
        <v>11.054114938238074</v>
      </c>
      <c r="I1793">
        <v>8910.1699218749982</v>
      </c>
      <c r="J1793">
        <v>5.8706405152381402E-2</v>
      </c>
      <c r="K1793">
        <v>0.28146922596352975</v>
      </c>
      <c r="L1793">
        <v>261.5</v>
      </c>
      <c r="M1793">
        <v>784.99881047750387</v>
      </c>
      <c r="N1793">
        <v>1199.4521387424618</v>
      </c>
      <c r="O1793">
        <v>2395</v>
      </c>
      <c r="P1793">
        <v>2626</v>
      </c>
      <c r="Q1793">
        <v>4</v>
      </c>
      <c r="R1793">
        <v>6.17</v>
      </c>
      <c r="S1793">
        <v>0.94027376130042839</v>
      </c>
      <c r="T1793">
        <v>826</v>
      </c>
      <c r="U1793">
        <v>904</v>
      </c>
      <c r="V1793">
        <v>6.7046159999999997</v>
      </c>
      <c r="W1793">
        <v>0</v>
      </c>
      <c r="X1793">
        <v>0</v>
      </c>
      <c r="Y1793">
        <v>0</v>
      </c>
      <c r="AE1793" t="s">
        <v>120</v>
      </c>
      <c r="AF1793" t="s">
        <v>90</v>
      </c>
      <c r="AJ1793">
        <v>3.9999999105930328E-2</v>
      </c>
      <c r="AU1793">
        <v>6.1700001358985901E-2</v>
      </c>
    </row>
    <row r="1794" spans="1:51" hidden="1" x14ac:dyDescent="0.45">
      <c r="A1794">
        <v>1898</v>
      </c>
      <c r="B1794" t="s">
        <v>69</v>
      </c>
      <c r="C1794" t="s">
        <v>87</v>
      </c>
      <c r="D1794">
        <v>184</v>
      </c>
      <c r="E1794">
        <v>18254.135640842924</v>
      </c>
      <c r="F1794">
        <v>1779.921794342388</v>
      </c>
      <c r="G1794">
        <v>9.5942586076705485</v>
      </c>
      <c r="H1794">
        <v>12.062179920099853</v>
      </c>
      <c r="I1794">
        <v>9569.7763671874982</v>
      </c>
      <c r="J1794">
        <v>5.744260571332007E-2</v>
      </c>
      <c r="K1794">
        <v>0.30913793008523693</v>
      </c>
      <c r="L1794">
        <v>347.8</v>
      </c>
      <c r="M1794">
        <v>801.67071006091453</v>
      </c>
      <c r="N1794">
        <v>1341.4983363517397</v>
      </c>
      <c r="O1794">
        <v>3286</v>
      </c>
      <c r="P1794">
        <v>3538</v>
      </c>
      <c r="Q1794">
        <v>5</v>
      </c>
      <c r="R1794">
        <v>9.09</v>
      </c>
      <c r="S1794">
        <v>1.1072358321411251</v>
      </c>
      <c r="T1794">
        <v>926</v>
      </c>
      <c r="U1794">
        <v>940</v>
      </c>
      <c r="V1794">
        <v>8.0952120000000001</v>
      </c>
      <c r="W1794">
        <v>0</v>
      </c>
      <c r="X1794">
        <v>0</v>
      </c>
      <c r="Y1794">
        <v>0</v>
      </c>
      <c r="AE1794" t="s">
        <v>120</v>
      </c>
      <c r="AF1794" t="s">
        <v>90</v>
      </c>
      <c r="AJ1794">
        <v>5.000000074505806E-2</v>
      </c>
      <c r="AU1794">
        <v>9.08999964594841E-2</v>
      </c>
    </row>
    <row r="1795" spans="1:51" hidden="1" x14ac:dyDescent="0.45">
      <c r="A1795">
        <v>1899</v>
      </c>
      <c r="B1795" t="s">
        <v>69</v>
      </c>
      <c r="C1795" t="s">
        <v>87</v>
      </c>
      <c r="D1795">
        <v>184</v>
      </c>
      <c r="E1795">
        <v>18438.911154808087</v>
      </c>
      <c r="F1795">
        <v>1785.4606213803315</v>
      </c>
      <c r="G1795">
        <v>9.6241143795106936</v>
      </c>
      <c r="H1795">
        <v>12.237679310549789</v>
      </c>
      <c r="I1795">
        <v>9717.759765625</v>
      </c>
      <c r="J1795">
        <v>8.6388801069562371E-2</v>
      </c>
      <c r="K1795">
        <v>0.31460334999125</v>
      </c>
      <c r="L1795">
        <v>-117.9</v>
      </c>
      <c r="M1795">
        <v>1024.8983907445763</v>
      </c>
      <c r="N1795">
        <v>1148.1761285604719</v>
      </c>
      <c r="O1795">
        <v>3243</v>
      </c>
      <c r="P1795">
        <v>3500</v>
      </c>
      <c r="Q1795">
        <v>4</v>
      </c>
      <c r="R1795">
        <v>6.39</v>
      </c>
      <c r="S1795">
        <v>1.1781520455174808</v>
      </c>
      <c r="T1795">
        <v>1159</v>
      </c>
      <c r="U1795">
        <v>924</v>
      </c>
      <c r="V1795">
        <v>6.4599520000000004</v>
      </c>
      <c r="W1795">
        <v>0</v>
      </c>
      <c r="X1795">
        <v>0</v>
      </c>
      <c r="Y1795">
        <v>0</v>
      </c>
      <c r="AE1795" t="s">
        <v>120</v>
      </c>
      <c r="AF1795" t="s">
        <v>90</v>
      </c>
      <c r="AJ1795">
        <v>3.9999999105930328E-2</v>
      </c>
      <c r="AQ1795">
        <v>4.2203512042760849E-2</v>
      </c>
      <c r="AU1795">
        <v>6.3900001347064972E-2</v>
      </c>
    </row>
    <row r="1796" spans="1:51" hidden="1" x14ac:dyDescent="0.45">
      <c r="A1796">
        <v>1900</v>
      </c>
      <c r="B1796" t="s">
        <v>69</v>
      </c>
      <c r="C1796" t="s">
        <v>87</v>
      </c>
      <c r="D1796">
        <v>184</v>
      </c>
      <c r="E1796">
        <v>18583.513742946194</v>
      </c>
      <c r="F1796">
        <v>1812.4204070375399</v>
      </c>
      <c r="G1796">
        <v>9.769434896639476</v>
      </c>
      <c r="H1796">
        <v>12.087379149546143</v>
      </c>
      <c r="I1796">
        <v>10257.7294921875</v>
      </c>
      <c r="J1796">
        <v>0.1066327412207734</v>
      </c>
      <c r="K1796">
        <v>0.33031643699092555</v>
      </c>
      <c r="L1796">
        <v>-52.2</v>
      </c>
      <c r="M1796">
        <v>1125.4672571559422</v>
      </c>
      <c r="N1796">
        <v>1310.511843821195</v>
      </c>
      <c r="O1796">
        <v>3112</v>
      </c>
      <c r="P1796">
        <v>3371</v>
      </c>
      <c r="Q1796">
        <v>3.5</v>
      </c>
      <c r="R1796">
        <v>5.29</v>
      </c>
      <c r="S1796">
        <v>1.2409178248988812</v>
      </c>
      <c r="T1796">
        <v>951</v>
      </c>
      <c r="U1796">
        <v>929</v>
      </c>
      <c r="V1796">
        <v>6.6943360000000007</v>
      </c>
      <c r="W1796">
        <v>0</v>
      </c>
      <c r="X1796">
        <v>0</v>
      </c>
      <c r="Y1796">
        <v>0</v>
      </c>
      <c r="Z1796">
        <v>200</v>
      </c>
      <c r="AE1796" t="s">
        <v>120</v>
      </c>
      <c r="AF1796" t="s">
        <v>90</v>
      </c>
      <c r="AG1796">
        <v>4.1947886347770691E-2</v>
      </c>
      <c r="AI1796">
        <v>8.2718059420585632E-2</v>
      </c>
      <c r="AJ1796">
        <v>3.5000000149011612E-2</v>
      </c>
      <c r="AO1796">
        <v>3.7453401833772659E-2</v>
      </c>
      <c r="AP1796">
        <v>-5.3020562045276165E-3</v>
      </c>
      <c r="AQ1796">
        <v>4.6527661383152008E-2</v>
      </c>
      <c r="AU1796">
        <v>5.2900001406669617E-2</v>
      </c>
      <c r="AV1796">
        <v>4.6280968934297562E-2</v>
      </c>
      <c r="AY1796">
        <v>5.8859027922153473E-2</v>
      </c>
    </row>
    <row r="1797" spans="1:51" hidden="1" x14ac:dyDescent="0.45">
      <c r="A1797">
        <v>1901</v>
      </c>
      <c r="B1797" t="s">
        <v>69</v>
      </c>
      <c r="C1797" t="s">
        <v>87</v>
      </c>
      <c r="D1797">
        <v>184</v>
      </c>
      <c r="E1797">
        <v>18707.890427306545</v>
      </c>
      <c r="F1797">
        <v>1954.206431308879</v>
      </c>
      <c r="G1797">
        <v>10.533699814422153</v>
      </c>
      <c r="H1797">
        <v>14.227758541074444</v>
      </c>
      <c r="I1797">
        <v>10786.23828125</v>
      </c>
      <c r="J1797">
        <v>7.7713522583934894E-2</v>
      </c>
      <c r="K1797">
        <v>0.33099962087449669</v>
      </c>
      <c r="L1797">
        <v>-138.19999999999999</v>
      </c>
      <c r="M1797">
        <v>1153.263413287191</v>
      </c>
      <c r="N1797">
        <v>1192.0235797994565</v>
      </c>
      <c r="O1797">
        <v>3173</v>
      </c>
      <c r="P1797">
        <v>3444</v>
      </c>
      <c r="Q1797">
        <v>4</v>
      </c>
      <c r="R1797">
        <v>5.53</v>
      </c>
      <c r="S1797">
        <v>1.238893256593586</v>
      </c>
      <c r="T1797">
        <v>987</v>
      </c>
      <c r="U1797">
        <v>984</v>
      </c>
      <c r="V1797">
        <v>7.16</v>
      </c>
      <c r="W1797">
        <v>0</v>
      </c>
      <c r="X1797">
        <v>0</v>
      </c>
      <c r="Y1797">
        <v>0</v>
      </c>
      <c r="Z1797">
        <v>242</v>
      </c>
      <c r="AE1797" t="s">
        <v>120</v>
      </c>
      <c r="AF1797" t="s">
        <v>90</v>
      </c>
      <c r="AG1797">
        <v>2.2268075495958328E-2</v>
      </c>
      <c r="AH1797">
        <v>5.9494651854038239E-2</v>
      </c>
      <c r="AI1797">
        <v>7.7421121299266815E-2</v>
      </c>
      <c r="AJ1797">
        <v>3.9999999105930328E-2</v>
      </c>
      <c r="AM1797">
        <v>2.1921293810009956E-2</v>
      </c>
      <c r="AN1797">
        <v>3.7573359906673431E-2</v>
      </c>
      <c r="AO1797">
        <v>3.6767370998859406E-2</v>
      </c>
      <c r="AP1797">
        <v>-2.3254606872797012E-2</v>
      </c>
      <c r="AQ1797">
        <v>4.563290998339653E-2</v>
      </c>
      <c r="AU1797">
        <v>5.5300001055002213E-2</v>
      </c>
      <c r="AV1797">
        <v>4.4571734964847565E-2</v>
      </c>
      <c r="AW1797">
        <v>5.6826256215572357E-2</v>
      </c>
      <c r="AX1797">
        <v>5.5186517536640167E-2</v>
      </c>
      <c r="AY1797">
        <v>5.8710560202598572E-2</v>
      </c>
    </row>
    <row r="1798" spans="1:51" hidden="1" x14ac:dyDescent="0.45">
      <c r="A1798">
        <v>1902</v>
      </c>
      <c r="B1798" t="s">
        <v>69</v>
      </c>
      <c r="C1798" t="s">
        <v>87</v>
      </c>
      <c r="D1798">
        <v>184</v>
      </c>
      <c r="E1798">
        <v>18882.143500063983</v>
      </c>
      <c r="F1798">
        <v>1855.6326079211842</v>
      </c>
      <c r="G1798">
        <v>10.002360315948399</v>
      </c>
      <c r="H1798">
        <v>13.252461973916063</v>
      </c>
      <c r="I1798">
        <v>10422.380859374998</v>
      </c>
      <c r="J1798">
        <v>6.917613654996882E-2</v>
      </c>
      <c r="K1798">
        <v>0.32348465903658213</v>
      </c>
      <c r="L1798">
        <v>-88.5</v>
      </c>
      <c r="M1798">
        <v>1095.4331051000408</v>
      </c>
      <c r="N1798">
        <v>1200.4126178966114</v>
      </c>
      <c r="O1798">
        <v>2975</v>
      </c>
      <c r="P1798">
        <v>3272</v>
      </c>
      <c r="Q1798">
        <v>4</v>
      </c>
      <c r="R1798">
        <v>4.78</v>
      </c>
      <c r="S1798">
        <v>1.2796501374925882</v>
      </c>
      <c r="T1798">
        <v>1016</v>
      </c>
      <c r="U1798">
        <v>953</v>
      </c>
      <c r="V1798">
        <v>7</v>
      </c>
      <c r="W1798">
        <v>0</v>
      </c>
      <c r="X1798">
        <v>0</v>
      </c>
      <c r="Y1798">
        <v>0</v>
      </c>
      <c r="Z1798">
        <v>288</v>
      </c>
      <c r="AE1798" t="s">
        <v>120</v>
      </c>
      <c r="AF1798" t="s">
        <v>90</v>
      </c>
      <c r="AG1798">
        <v>4.3839555233716965E-2</v>
      </c>
      <c r="AH1798">
        <v>-1.887492835521698E-3</v>
      </c>
      <c r="AI1798">
        <v>7.7503040432929993E-2</v>
      </c>
      <c r="AJ1798">
        <v>3.9999999105930328E-2</v>
      </c>
      <c r="AM1798">
        <v>-3.8772247731685638E-2</v>
      </c>
      <c r="AN1798">
        <v>3.688475489616394E-2</v>
      </c>
      <c r="AO1798">
        <v>3.8372546434402466E-2</v>
      </c>
      <c r="AP1798">
        <v>-4.287282470613718E-3</v>
      </c>
      <c r="AQ1798">
        <v>3.8108058273792267E-2</v>
      </c>
      <c r="AU1798">
        <v>4.7800000756978989E-2</v>
      </c>
      <c r="AV1798">
        <v>3.7944678217172623E-2</v>
      </c>
      <c r="AW1798">
        <v>2.8121123090386391E-2</v>
      </c>
      <c r="AX1798">
        <v>3.2060176599770784E-3</v>
      </c>
      <c r="AY1798">
        <v>5.8751519769430161E-2</v>
      </c>
    </row>
    <row r="1799" spans="1:51" hidden="1" x14ac:dyDescent="0.45">
      <c r="A1799">
        <v>1903</v>
      </c>
      <c r="B1799" t="s">
        <v>69</v>
      </c>
      <c r="C1799" t="s">
        <v>87</v>
      </c>
      <c r="D1799">
        <v>184</v>
      </c>
      <c r="E1799">
        <v>19093.331624158935</v>
      </c>
      <c r="F1799">
        <v>1837.1228691540828</v>
      </c>
      <c r="G1799">
        <v>9.9025878309681765</v>
      </c>
      <c r="H1799">
        <v>13.067992843980191</v>
      </c>
      <c r="I1799">
        <v>11152.5048828125</v>
      </c>
      <c r="J1799">
        <v>7.1349089527165316E-2</v>
      </c>
      <c r="K1799">
        <v>0.33373232615856602</v>
      </c>
      <c r="L1799">
        <v>-116.4</v>
      </c>
      <c r="M1799">
        <v>1186.2363460555093</v>
      </c>
      <c r="N1799">
        <v>1255.8751087714268</v>
      </c>
      <c r="O1799">
        <v>3061</v>
      </c>
      <c r="P1799">
        <v>3401</v>
      </c>
      <c r="Q1799">
        <v>3.5</v>
      </c>
      <c r="R1799">
        <v>4.45</v>
      </c>
      <c r="S1799">
        <v>1.1427024051088051</v>
      </c>
      <c r="T1799">
        <v>1028</v>
      </c>
      <c r="U1799">
        <v>1014</v>
      </c>
      <c r="V1799">
        <v>6.99</v>
      </c>
      <c r="W1799">
        <v>0</v>
      </c>
      <c r="X1799">
        <v>0</v>
      </c>
      <c r="Y1799">
        <v>0</v>
      </c>
      <c r="Z1799">
        <v>291</v>
      </c>
      <c r="AE1799" t="s">
        <v>120</v>
      </c>
      <c r="AF1799" t="s">
        <v>90</v>
      </c>
      <c r="AG1799">
        <v>5.4044604301452637E-2</v>
      </c>
      <c r="AH1799">
        <v>0.12373659759759903</v>
      </c>
      <c r="AI1799">
        <v>7.44122713804245E-2</v>
      </c>
      <c r="AJ1799">
        <v>3.5000000149011612E-2</v>
      </c>
      <c r="AM1799">
        <v>8.5241928696632385E-2</v>
      </c>
      <c r="AN1799">
        <v>3.8494668900966644E-2</v>
      </c>
      <c r="AO1799">
        <v>3.5471048206090927E-2</v>
      </c>
      <c r="AP1799">
        <v>1.4185967855155468E-2</v>
      </c>
      <c r="AQ1799">
        <v>3.9147652685642242E-2</v>
      </c>
      <c r="AU1799">
        <v>4.4500000774860382E-2</v>
      </c>
      <c r="AV1799">
        <v>3.9703000336885452E-2</v>
      </c>
      <c r="AW1799">
        <v>8.687300980091095E-2</v>
      </c>
      <c r="AX1799">
        <v>0.1147296354174614</v>
      </c>
      <c r="AY1799">
        <v>5.4706133902072906E-2</v>
      </c>
    </row>
    <row r="1800" spans="1:51" hidden="1" x14ac:dyDescent="0.45">
      <c r="A1800">
        <v>1904</v>
      </c>
      <c r="B1800" t="s">
        <v>69</v>
      </c>
      <c r="C1800" t="s">
        <v>87</v>
      </c>
      <c r="D1800">
        <v>184</v>
      </c>
      <c r="E1800">
        <v>19268.119209389046</v>
      </c>
      <c r="F1800">
        <v>1802.0360361369146</v>
      </c>
      <c r="G1800">
        <v>9.7134603362878611</v>
      </c>
      <c r="H1800">
        <v>12.551328114657771</v>
      </c>
      <c r="I1800">
        <v>11756.9873046875</v>
      </c>
      <c r="J1800">
        <v>7.3234739065989249E-2</v>
      </c>
      <c r="K1800">
        <v>0.33988092986088114</v>
      </c>
      <c r="L1800">
        <v>-53.3</v>
      </c>
      <c r="M1800">
        <v>1201.0726793708875</v>
      </c>
      <c r="N1800">
        <v>1306.6967752170535</v>
      </c>
      <c r="O1800">
        <v>3012</v>
      </c>
      <c r="P1800">
        <v>3377</v>
      </c>
      <c r="Q1800">
        <v>3</v>
      </c>
      <c r="R1800">
        <v>4.59</v>
      </c>
      <c r="S1800">
        <v>1.0749349961172034</v>
      </c>
      <c r="T1800">
        <v>1027</v>
      </c>
      <c r="U1800">
        <v>983</v>
      </c>
      <c r="V1800">
        <v>7.13</v>
      </c>
      <c r="W1800">
        <v>0</v>
      </c>
      <c r="X1800">
        <v>0</v>
      </c>
      <c r="Y1800">
        <v>0</v>
      </c>
      <c r="Z1800">
        <v>287</v>
      </c>
      <c r="AA1800">
        <v>85</v>
      </c>
      <c r="AE1800" t="s">
        <v>120</v>
      </c>
      <c r="AF1800" t="s">
        <v>90</v>
      </c>
      <c r="AG1800">
        <v>-1.3100476935505867E-3</v>
      </c>
      <c r="AH1800">
        <v>-6.0274068266153336E-2</v>
      </c>
      <c r="AI1800">
        <v>5.9901781380176544E-2</v>
      </c>
      <c r="AJ1800">
        <v>2.9999999329447746E-2</v>
      </c>
      <c r="AM1800">
        <v>-9.5861159265041351E-2</v>
      </c>
      <c r="AN1800">
        <v>3.5587090998888016E-2</v>
      </c>
      <c r="AO1800">
        <v>3.9360206574201584E-2</v>
      </c>
      <c r="AP1800">
        <v>-4.2085666209459305E-2</v>
      </c>
      <c r="AQ1800">
        <v>3.9327755570411682E-2</v>
      </c>
      <c r="AU1800">
        <v>4.5899998396635056E-2</v>
      </c>
      <c r="AV1800">
        <v>3.7672620266675949E-2</v>
      </c>
      <c r="AW1800">
        <v>-1.4177477918565273E-2</v>
      </c>
      <c r="AX1800">
        <v>-5.4138448089361191E-2</v>
      </c>
      <c r="AY1800">
        <v>4.495089128613472E-2</v>
      </c>
    </row>
    <row r="1801" spans="1:51" hidden="1" x14ac:dyDescent="0.45">
      <c r="A1801">
        <v>1905</v>
      </c>
      <c r="B1801" t="s">
        <v>69</v>
      </c>
      <c r="C1801" t="s">
        <v>87</v>
      </c>
      <c r="D1801">
        <v>184</v>
      </c>
      <c r="E1801">
        <v>19382.49604557241</v>
      </c>
      <c r="F1801">
        <v>1776.1249671755688</v>
      </c>
      <c r="G1801">
        <v>9.5737926850424415</v>
      </c>
      <c r="H1801">
        <v>12.176931227031092</v>
      </c>
      <c r="I1801">
        <v>11338.494140624996</v>
      </c>
      <c r="J1801">
        <v>6.7567898840526858E-2</v>
      </c>
      <c r="K1801">
        <v>0.34158886916848363</v>
      </c>
      <c r="L1801">
        <v>56.5</v>
      </c>
      <c r="M1801">
        <v>1259.5192033663452</v>
      </c>
      <c r="N1801">
        <v>1443.6382497543304</v>
      </c>
      <c r="O1801">
        <v>2859</v>
      </c>
      <c r="P1801">
        <v>3259</v>
      </c>
      <c r="Q1801">
        <v>4</v>
      </c>
      <c r="R1801">
        <v>4.34</v>
      </c>
      <c r="S1801">
        <v>1.1044680552701462</v>
      </c>
      <c r="T1801">
        <v>1032</v>
      </c>
      <c r="U1801">
        <v>969</v>
      </c>
      <c r="V1801">
        <v>6.78</v>
      </c>
      <c r="W1801">
        <v>0</v>
      </c>
      <c r="X1801">
        <v>0</v>
      </c>
      <c r="Y1801">
        <v>0</v>
      </c>
      <c r="Z1801">
        <v>317</v>
      </c>
      <c r="AA1801">
        <v>88</v>
      </c>
      <c r="AE1801" t="s">
        <v>120</v>
      </c>
      <c r="AF1801" t="s">
        <v>90</v>
      </c>
      <c r="AG1801">
        <v>-5.7440310716629028E-2</v>
      </c>
      <c r="AH1801">
        <v>-3.9164815098047256E-2</v>
      </c>
      <c r="AI1801">
        <v>6.7955039441585541E-2</v>
      </c>
      <c r="AJ1801">
        <v>3.9999999105930328E-2</v>
      </c>
      <c r="AM1801">
        <v>-7.9882405698299408E-2</v>
      </c>
      <c r="AN1801">
        <v>4.0717590600252151E-2</v>
      </c>
      <c r="AO1801">
        <v>4.4252593070268631E-2</v>
      </c>
      <c r="AP1801">
        <v>-9.8196431994438171E-2</v>
      </c>
      <c r="AQ1801">
        <v>4.3594773858785629E-2</v>
      </c>
      <c r="AU1801">
        <v>4.3400000780820847E-2</v>
      </c>
      <c r="AV1801">
        <v>3.9313923567533493E-2</v>
      </c>
      <c r="AW1801">
        <v>1.9527741242200136E-3</v>
      </c>
      <c r="AX1801">
        <v>-4.1528213769197464E-2</v>
      </c>
      <c r="AY1801">
        <v>5.3977519273757935E-2</v>
      </c>
    </row>
    <row r="1802" spans="1:51" hidden="1" x14ac:dyDescent="0.45">
      <c r="A1802">
        <v>1906</v>
      </c>
      <c r="B1802" t="s">
        <v>69</v>
      </c>
      <c r="C1802" t="s">
        <v>87</v>
      </c>
      <c r="D1802">
        <v>184</v>
      </c>
      <c r="E1802">
        <v>19470.774659406736</v>
      </c>
      <c r="F1802">
        <v>1879.2557026100815</v>
      </c>
      <c r="G1802">
        <v>10.129695168681357</v>
      </c>
      <c r="H1802">
        <v>12.998522136992568</v>
      </c>
      <c r="I1802">
        <v>11564.941406250002</v>
      </c>
      <c r="J1802">
        <v>6.9707821405953121E-2</v>
      </c>
      <c r="K1802">
        <v>0.33236596797134593</v>
      </c>
      <c r="L1802">
        <v>169.2</v>
      </c>
      <c r="M1802">
        <v>1084.2451614057277</v>
      </c>
      <c r="N1802">
        <v>1418.1053242726989</v>
      </c>
      <c r="O1802">
        <v>2808</v>
      </c>
      <c r="P1802">
        <v>3239</v>
      </c>
      <c r="Q1802">
        <v>4.5</v>
      </c>
      <c r="R1802">
        <v>4.17</v>
      </c>
      <c r="S1802">
        <v>1.0837064437861328</v>
      </c>
      <c r="T1802">
        <v>1097</v>
      </c>
      <c r="U1802">
        <v>1002</v>
      </c>
      <c r="V1802">
        <v>5.84</v>
      </c>
      <c r="W1802">
        <v>0</v>
      </c>
      <c r="X1802">
        <v>0</v>
      </c>
      <c r="Y1802">
        <v>0</v>
      </c>
      <c r="Z1802">
        <v>345</v>
      </c>
      <c r="AA1802">
        <v>92</v>
      </c>
      <c r="AE1802" t="s">
        <v>120</v>
      </c>
      <c r="AF1802" t="s">
        <v>90</v>
      </c>
      <c r="AG1802">
        <v>0.10474343597888947</v>
      </c>
      <c r="AH1802">
        <v>5.2891116589307785E-2</v>
      </c>
      <c r="AI1802">
        <v>6.8261057138442993E-2</v>
      </c>
      <c r="AJ1802">
        <v>4.5000001788139343E-2</v>
      </c>
      <c r="AM1802">
        <v>7.2436057962477207E-3</v>
      </c>
      <c r="AN1802">
        <v>4.5647509396076202E-2</v>
      </c>
      <c r="AO1802">
        <v>4.531923308968544E-2</v>
      </c>
      <c r="AP1802">
        <v>6.5046101808547974E-2</v>
      </c>
      <c r="AQ1802">
        <v>3.487800806760788E-2</v>
      </c>
      <c r="AU1802">
        <v>4.1700001806020737E-2</v>
      </c>
      <c r="AV1802">
        <v>3.7146687507629395E-2</v>
      </c>
      <c r="AW1802">
        <v>5.8261264115571976E-2</v>
      </c>
      <c r="AX1802">
        <v>5.9521570801734924E-2</v>
      </c>
      <c r="AY1802">
        <v>5.6630529463291168E-2</v>
      </c>
    </row>
    <row r="1803" spans="1:51" hidden="1" x14ac:dyDescent="0.45">
      <c r="A1803">
        <v>1907</v>
      </c>
      <c r="B1803" t="s">
        <v>69</v>
      </c>
      <c r="C1803" t="s">
        <v>87</v>
      </c>
      <c r="D1803">
        <v>184</v>
      </c>
      <c r="E1803">
        <v>19574.64051600805</v>
      </c>
      <c r="F1803">
        <v>1915.3497590596664</v>
      </c>
      <c r="G1803">
        <v>10.324251869362195</v>
      </c>
      <c r="H1803">
        <v>13.060057428153508</v>
      </c>
      <c r="I1803">
        <v>12036.395507812502</v>
      </c>
      <c r="J1803">
        <v>7.7264500271758768E-2</v>
      </c>
      <c r="K1803">
        <v>0.34637111604927756</v>
      </c>
      <c r="L1803">
        <v>237.2</v>
      </c>
      <c r="M1803">
        <v>1068.6820392303762</v>
      </c>
      <c r="N1803">
        <v>1491.7681789749874</v>
      </c>
      <c r="O1803">
        <v>2795</v>
      </c>
      <c r="P1803">
        <v>3242</v>
      </c>
      <c r="Q1803">
        <v>4.5</v>
      </c>
      <c r="R1803">
        <v>4.2699999999999996</v>
      </c>
      <c r="S1803">
        <v>1.036439466950251</v>
      </c>
      <c r="T1803">
        <v>1087</v>
      </c>
      <c r="U1803">
        <v>1032</v>
      </c>
      <c r="V1803">
        <v>5.77</v>
      </c>
      <c r="W1803">
        <v>0</v>
      </c>
      <c r="X1803">
        <v>0</v>
      </c>
      <c r="Y1803">
        <v>0</v>
      </c>
      <c r="Z1803">
        <v>355</v>
      </c>
      <c r="AA1803">
        <v>95</v>
      </c>
      <c r="AE1803" t="s">
        <v>120</v>
      </c>
      <c r="AF1803" t="s">
        <v>90</v>
      </c>
      <c r="AG1803">
        <v>7.7071845531463623E-2</v>
      </c>
      <c r="AH1803">
        <v>-9.0220458805561066E-3</v>
      </c>
      <c r="AI1803">
        <v>6.0363277792930603E-2</v>
      </c>
      <c r="AJ1803">
        <v>4.5000001788139343E-2</v>
      </c>
      <c r="AM1803">
        <v>-5.4509148001670837E-2</v>
      </c>
      <c r="AN1803">
        <v>4.5487102121114731E-2</v>
      </c>
      <c r="AO1803">
        <v>4.81095090508461E-2</v>
      </c>
      <c r="AP1803">
        <v>3.9881449192762375E-2</v>
      </c>
      <c r="AQ1803">
        <v>3.5980090498924255E-2</v>
      </c>
      <c r="AU1803">
        <v>4.2700000107288361E-2</v>
      </c>
      <c r="AV1803">
        <v>3.7415027618408203E-2</v>
      </c>
      <c r="AW1803">
        <v>2.5737101212143898E-2</v>
      </c>
      <c r="AX1803">
        <v>3.4695703070610762E-3</v>
      </c>
      <c r="AY1803">
        <v>5.2681639790534973E-2</v>
      </c>
    </row>
    <row r="1804" spans="1:51" hidden="1" x14ac:dyDescent="0.45">
      <c r="A1804">
        <v>1908</v>
      </c>
      <c r="B1804" t="s">
        <v>69</v>
      </c>
      <c r="C1804" t="s">
        <v>87</v>
      </c>
      <c r="D1804">
        <v>184</v>
      </c>
      <c r="E1804">
        <v>19694.022273405229</v>
      </c>
      <c r="F1804">
        <v>1975.4645185516713</v>
      </c>
      <c r="G1804">
        <v>10.64828663905684</v>
      </c>
      <c r="H1804">
        <v>13.940039810727592</v>
      </c>
      <c r="I1804">
        <v>11950.549804687502</v>
      </c>
      <c r="J1804">
        <v>7.2768082265762646E-2</v>
      </c>
      <c r="K1804">
        <v>0.33680662209668388</v>
      </c>
      <c r="L1804">
        <v>134.69999999999999</v>
      </c>
      <c r="M1804">
        <v>1052.7143707618939</v>
      </c>
      <c r="N1804">
        <v>1218.3719726306713</v>
      </c>
      <c r="O1804">
        <v>2701</v>
      </c>
      <c r="P1804">
        <v>3188</v>
      </c>
      <c r="Q1804">
        <v>4</v>
      </c>
      <c r="R1804">
        <v>4.16</v>
      </c>
      <c r="S1804">
        <v>1.0367723661254085</v>
      </c>
      <c r="T1804">
        <v>1078</v>
      </c>
      <c r="U1804">
        <v>1023</v>
      </c>
      <c r="V1804">
        <v>5.85</v>
      </c>
      <c r="W1804">
        <v>0</v>
      </c>
      <c r="X1804">
        <v>0</v>
      </c>
      <c r="Y1804">
        <v>0</v>
      </c>
      <c r="Z1804">
        <v>398</v>
      </c>
      <c r="AA1804">
        <v>98</v>
      </c>
      <c r="AE1804" t="s">
        <v>120</v>
      </c>
      <c r="AF1804" t="s">
        <v>90</v>
      </c>
      <c r="AG1804">
        <v>4.2491916567087173E-2</v>
      </c>
      <c r="AH1804">
        <v>5.0578225404024124E-2</v>
      </c>
      <c r="AI1804">
        <v>6.4763307571411133E-2</v>
      </c>
      <c r="AJ1804">
        <v>3.9999999105930328E-2</v>
      </c>
      <c r="AM1804">
        <v>1.6653387574478984E-3</v>
      </c>
      <c r="AN1804">
        <v>4.8912886530160904E-2</v>
      </c>
      <c r="AO1804">
        <v>4.8831567168235779E-2</v>
      </c>
      <c r="AP1804">
        <v>9.4665330834686756E-4</v>
      </c>
      <c r="AQ1804">
        <v>4.0733069181442261E-2</v>
      </c>
      <c r="AU1804">
        <v>4.1600000113248825E-2</v>
      </c>
      <c r="AV1804">
        <v>4.077162966132164E-2</v>
      </c>
      <c r="AW1804">
        <v>5.0713758915662766E-2</v>
      </c>
      <c r="AX1804">
        <v>4.9512382596731186E-2</v>
      </c>
      <c r="AY1804">
        <v>5.2381653338670731E-2</v>
      </c>
    </row>
    <row r="1805" spans="1:51" hidden="1" x14ac:dyDescent="0.45">
      <c r="A1805">
        <v>1909</v>
      </c>
      <c r="B1805" t="s">
        <v>69</v>
      </c>
      <c r="C1805" t="s">
        <v>87</v>
      </c>
      <c r="D1805">
        <v>184</v>
      </c>
      <c r="E1805">
        <v>19819.512272165248</v>
      </c>
      <c r="F1805">
        <v>2017.1465781676204</v>
      </c>
      <c r="G1805">
        <v>10.872964184175338</v>
      </c>
      <c r="H1805">
        <v>13.802011336035166</v>
      </c>
      <c r="I1805">
        <v>12212.3349609375</v>
      </c>
      <c r="J1805">
        <v>7.6876228816103981E-2</v>
      </c>
      <c r="K1805">
        <v>0.33236596797134593</v>
      </c>
      <c r="L1805">
        <v>205</v>
      </c>
      <c r="M1805">
        <v>957.95894654048811</v>
      </c>
      <c r="N1805">
        <v>1199.0240558536661</v>
      </c>
      <c r="O1805">
        <v>2828</v>
      </c>
      <c r="P1805">
        <v>3340</v>
      </c>
      <c r="Q1805">
        <v>4.5</v>
      </c>
      <c r="R1805">
        <v>4.09</v>
      </c>
      <c r="S1805">
        <v>1.0211802160765258</v>
      </c>
      <c r="T1805">
        <v>1063</v>
      </c>
      <c r="U1805">
        <v>1116</v>
      </c>
      <c r="V1805">
        <v>5.7</v>
      </c>
      <c r="W1805">
        <v>0</v>
      </c>
      <c r="X1805">
        <v>0</v>
      </c>
      <c r="Y1805">
        <v>0</v>
      </c>
      <c r="Z1805">
        <v>440</v>
      </c>
      <c r="AA1805">
        <v>98</v>
      </c>
      <c r="AE1805" t="s">
        <v>120</v>
      </c>
      <c r="AF1805" t="s">
        <v>90</v>
      </c>
      <c r="AG1805">
        <v>4.8455577343702316E-2</v>
      </c>
      <c r="AH1805">
        <v>8.7442949414253235E-2</v>
      </c>
      <c r="AI1805">
        <v>6.1131976544857025E-2</v>
      </c>
      <c r="AJ1805">
        <v>4.5000001788139343E-2</v>
      </c>
      <c r="AM1805">
        <v>3.9719179272651672E-2</v>
      </c>
      <c r="AN1805">
        <v>4.7723766416311264E-2</v>
      </c>
      <c r="AO1805">
        <v>4.5900631695985794E-2</v>
      </c>
      <c r="AP1805">
        <v>6.8121720105409622E-3</v>
      </c>
      <c r="AQ1805">
        <v>4.1488289833068848E-2</v>
      </c>
      <c r="AU1805">
        <v>4.0899999439716339E-2</v>
      </c>
      <c r="AV1805">
        <v>4.1770916432142258E-2</v>
      </c>
      <c r="AW1805">
        <v>6.8490020930767059E-2</v>
      </c>
      <c r="AX1805">
        <v>8.1418842077255249E-2</v>
      </c>
      <c r="AY1805">
        <v>5.3065989166498184E-2</v>
      </c>
    </row>
    <row r="1806" spans="1:51" hidden="1" x14ac:dyDescent="0.45">
      <c r="A1806">
        <v>1910</v>
      </c>
      <c r="B1806" t="s">
        <v>69</v>
      </c>
      <c r="C1806" t="s">
        <v>87</v>
      </c>
      <c r="D1806">
        <v>184</v>
      </c>
      <c r="E1806">
        <v>19938.823438597079</v>
      </c>
      <c r="F1806">
        <v>1912.0295274025789</v>
      </c>
      <c r="G1806">
        <v>10.306354925093789</v>
      </c>
      <c r="H1806">
        <v>12.484109659645123</v>
      </c>
      <c r="I1806">
        <v>11687.243164062502</v>
      </c>
      <c r="J1806">
        <v>8.9296278402508339E-2</v>
      </c>
      <c r="K1806">
        <v>0.33544027610736227</v>
      </c>
      <c r="L1806">
        <v>295.5</v>
      </c>
      <c r="M1806">
        <v>1059.9299077767105</v>
      </c>
      <c r="N1806">
        <v>1335.2328768423295</v>
      </c>
      <c r="O1806">
        <v>2877</v>
      </c>
      <c r="P1806">
        <v>3427</v>
      </c>
      <c r="Q1806">
        <v>4</v>
      </c>
      <c r="R1806">
        <v>4.18</v>
      </c>
      <c r="S1806">
        <v>0.89670367280583541</v>
      </c>
      <c r="T1806">
        <v>1127</v>
      </c>
      <c r="U1806">
        <v>1134</v>
      </c>
      <c r="V1806">
        <v>5.54</v>
      </c>
      <c r="W1806">
        <v>0</v>
      </c>
      <c r="X1806">
        <v>0</v>
      </c>
      <c r="Y1806">
        <v>0</v>
      </c>
      <c r="Z1806">
        <v>496</v>
      </c>
      <c r="AA1806">
        <v>96</v>
      </c>
      <c r="AE1806" t="s">
        <v>120</v>
      </c>
      <c r="AF1806" t="s">
        <v>90</v>
      </c>
      <c r="AG1806">
        <v>2.4238049983978271E-2</v>
      </c>
      <c r="AH1806">
        <v>3.6818243563175201E-2</v>
      </c>
      <c r="AI1806">
        <v>4.0769834071397781E-2</v>
      </c>
      <c r="AJ1806">
        <v>3.9999999105930328E-2</v>
      </c>
      <c r="AM1806">
        <v>-7.4202502146363258E-3</v>
      </c>
      <c r="AN1806">
        <v>4.4238492846488953E-2</v>
      </c>
      <c r="AO1806">
        <v>4.4569209218025208E-2</v>
      </c>
      <c r="AP1806">
        <v>-1.6458798199892044E-2</v>
      </c>
      <c r="AQ1806">
        <v>4.1502542793750763E-2</v>
      </c>
      <c r="AU1806">
        <v>4.179999977350235E-2</v>
      </c>
      <c r="AV1806">
        <v>4.0819462388753891E-2</v>
      </c>
      <c r="AW1806">
        <v>3.7156090140342712E-2</v>
      </c>
      <c r="AX1806">
        <v>3.4943033009767532E-2</v>
      </c>
      <c r="AY1806">
        <v>4.0384918451309204E-2</v>
      </c>
    </row>
    <row r="1807" spans="1:51" hidden="1" x14ac:dyDescent="0.45">
      <c r="A1807">
        <v>1911</v>
      </c>
      <c r="B1807" t="s">
        <v>69</v>
      </c>
      <c r="C1807" t="s">
        <v>87</v>
      </c>
      <c r="D1807">
        <v>184</v>
      </c>
      <c r="E1807">
        <v>20035.553009286199</v>
      </c>
      <c r="F1807">
        <v>2050.6531301836199</v>
      </c>
      <c r="G1807">
        <v>11.053573537976545</v>
      </c>
      <c r="H1807">
        <v>13.574018890980188</v>
      </c>
      <c r="I1807">
        <v>12618.941406249998</v>
      </c>
      <c r="J1807">
        <v>8.8184974441633354E-2</v>
      </c>
      <c r="K1807">
        <v>0.32348465903658213</v>
      </c>
      <c r="L1807">
        <v>294.8</v>
      </c>
      <c r="M1807">
        <v>1254.7873738654332</v>
      </c>
      <c r="N1807">
        <v>1482.1586289580503</v>
      </c>
      <c r="O1807">
        <v>2946</v>
      </c>
      <c r="P1807">
        <v>3533</v>
      </c>
      <c r="Q1807">
        <v>4</v>
      </c>
      <c r="R1807">
        <v>4.18</v>
      </c>
      <c r="S1807">
        <v>0.8257428912412611</v>
      </c>
      <c r="T1807">
        <v>1180</v>
      </c>
      <c r="U1807">
        <v>1175</v>
      </c>
      <c r="V1807">
        <v>5.61</v>
      </c>
      <c r="W1807">
        <v>0</v>
      </c>
      <c r="X1807">
        <v>0</v>
      </c>
      <c r="Y1807">
        <v>0</v>
      </c>
      <c r="Z1807">
        <v>649</v>
      </c>
      <c r="AA1807">
        <v>90</v>
      </c>
      <c r="AE1807" t="s">
        <v>120</v>
      </c>
      <c r="AF1807" t="s">
        <v>90</v>
      </c>
      <c r="AG1807">
        <v>2.1169040352106094E-2</v>
      </c>
      <c r="AH1807">
        <v>-5.4467804729938507E-3</v>
      </c>
      <c r="AI1807">
        <v>5.4538849741220474E-2</v>
      </c>
      <c r="AJ1807">
        <v>3.9999999105930328E-2</v>
      </c>
      <c r="AM1807">
        <v>-5.1365949213504791E-2</v>
      </c>
      <c r="AN1807">
        <v>4.5919168740510941E-2</v>
      </c>
      <c r="AO1807">
        <v>4.8405565321445465E-2</v>
      </c>
      <c r="AP1807">
        <v>-1.8937291577458382E-2</v>
      </c>
      <c r="AQ1807">
        <v>4.1496451944112778E-2</v>
      </c>
      <c r="AU1807">
        <v>4.179999977350235E-2</v>
      </c>
      <c r="AV1807">
        <v>4.0710620582103729E-2</v>
      </c>
      <c r="AW1807">
        <v>1.7880292609333992E-2</v>
      </c>
      <c r="AX1807">
        <v>-1.652203849516809E-3</v>
      </c>
      <c r="AY1807">
        <v>4.7269426286220551E-2</v>
      </c>
    </row>
    <row r="1808" spans="1:51" hidden="1" x14ac:dyDescent="0.45">
      <c r="A1808">
        <v>1912</v>
      </c>
      <c r="B1808" t="s">
        <v>69</v>
      </c>
      <c r="C1808" t="s">
        <v>87</v>
      </c>
      <c r="D1808">
        <v>184</v>
      </c>
      <c r="E1808">
        <v>20141.092833095336</v>
      </c>
      <c r="F1808">
        <v>1974.3012507682458</v>
      </c>
      <c r="G1808">
        <v>10.642016311911215</v>
      </c>
      <c r="H1808">
        <v>12.096542545872706</v>
      </c>
      <c r="I1808">
        <v>12840.846679687498</v>
      </c>
      <c r="J1808">
        <v>0.1031288855061291</v>
      </c>
      <c r="K1808">
        <v>0.3395393381012502</v>
      </c>
      <c r="L1808">
        <v>369.5</v>
      </c>
      <c r="M1808">
        <v>1340.8375290295578</v>
      </c>
      <c r="N1808">
        <v>1619.9841168218315</v>
      </c>
      <c r="O1808">
        <v>3067</v>
      </c>
      <c r="P1808">
        <v>3692</v>
      </c>
      <c r="Q1808">
        <v>4.5</v>
      </c>
      <c r="R1808">
        <v>4.28</v>
      </c>
      <c r="S1808">
        <v>0.80602140824010871</v>
      </c>
      <c r="T1808">
        <v>1196</v>
      </c>
      <c r="U1808">
        <v>1259</v>
      </c>
      <c r="V1808">
        <v>5.52</v>
      </c>
      <c r="W1808">
        <v>0</v>
      </c>
      <c r="X1808">
        <v>0</v>
      </c>
      <c r="Y1808">
        <v>0</v>
      </c>
      <c r="Z1808">
        <v>537</v>
      </c>
      <c r="AA1808">
        <v>88</v>
      </c>
      <c r="AE1808" t="s">
        <v>120</v>
      </c>
      <c r="AF1808" t="s">
        <v>90</v>
      </c>
      <c r="AG1808">
        <v>5.3380470722913742E-2</v>
      </c>
      <c r="AH1808">
        <v>0.16264991462230682</v>
      </c>
      <c r="AI1808">
        <v>3.5843353718519211E-2</v>
      </c>
      <c r="AJ1808">
        <v>4.5000001788139343E-2</v>
      </c>
      <c r="AM1808">
        <v>0.11866284161806107</v>
      </c>
      <c r="AN1808">
        <v>4.3987076729536057E-2</v>
      </c>
      <c r="AO1808">
        <v>3.9321120828390121E-2</v>
      </c>
      <c r="AP1808">
        <v>9.3908300623297691E-3</v>
      </c>
      <c r="AQ1808">
        <v>4.3279785662889481E-2</v>
      </c>
      <c r="AU1808">
        <v>4.2800001800060272E-2</v>
      </c>
      <c r="AV1808">
        <v>4.3686218559741974E-2</v>
      </c>
      <c r="AW1808">
        <v>0.10920628905296326</v>
      </c>
      <c r="AX1808">
        <v>0.14890196919441223</v>
      </c>
      <c r="AY1808">
        <v>4.0421679615974426E-2</v>
      </c>
    </row>
    <row r="1809" spans="1:51" hidden="1" x14ac:dyDescent="0.45">
      <c r="A1809">
        <v>1913</v>
      </c>
      <c r="B1809" t="s">
        <v>69</v>
      </c>
      <c r="C1809" t="s">
        <v>87</v>
      </c>
      <c r="D1809">
        <v>184</v>
      </c>
      <c r="E1809">
        <v>20266.840640535363</v>
      </c>
      <c r="F1809">
        <v>2077.5423852099839</v>
      </c>
      <c r="G1809">
        <v>11.198513875979346</v>
      </c>
      <c r="H1809">
        <v>13.03370005634574</v>
      </c>
      <c r="I1809">
        <v>13789.124023437502</v>
      </c>
      <c r="J1809">
        <v>0.10694977069153301</v>
      </c>
      <c r="K1809">
        <v>0.34158886916848363</v>
      </c>
      <c r="L1809">
        <v>125.1</v>
      </c>
      <c r="M1809">
        <v>1536.9399566691898</v>
      </c>
      <c r="N1809">
        <v>1659.6917985453263</v>
      </c>
      <c r="O1809">
        <v>3152</v>
      </c>
      <c r="P1809">
        <v>3827</v>
      </c>
      <c r="Q1809">
        <v>4.5</v>
      </c>
      <c r="R1809">
        <v>4.4000000000000004</v>
      </c>
      <c r="S1809">
        <v>0.75218723167250701</v>
      </c>
      <c r="T1809">
        <v>1371</v>
      </c>
      <c r="U1809">
        <v>1442</v>
      </c>
      <c r="V1809">
        <v>5.54</v>
      </c>
      <c r="W1809">
        <v>0</v>
      </c>
      <c r="X1809">
        <v>0</v>
      </c>
      <c r="Y1809">
        <v>1</v>
      </c>
      <c r="Z1809">
        <v>546</v>
      </c>
      <c r="AA1809">
        <v>92</v>
      </c>
      <c r="AE1809" t="s">
        <v>120</v>
      </c>
      <c r="AF1809" t="s">
        <v>90</v>
      </c>
      <c r="AG1809">
        <v>2.7530286461114883E-2</v>
      </c>
      <c r="AH1809">
        <v>5.3816728293895721E-2</v>
      </c>
      <c r="AI1809">
        <v>8.3178719505667686E-3</v>
      </c>
      <c r="AJ1809">
        <v>4.5000001788139343E-2</v>
      </c>
      <c r="AM1809">
        <v>1.386997289955616E-2</v>
      </c>
      <c r="AN1809">
        <v>3.9946757256984711E-2</v>
      </c>
      <c r="AO1809">
        <v>3.940027579665184E-2</v>
      </c>
      <c r="AP1809">
        <v>-1.7123555764555931E-2</v>
      </c>
      <c r="AQ1809">
        <v>4.5301653444766998E-2</v>
      </c>
      <c r="AU1809">
        <v>4.3999999761581421E-2</v>
      </c>
      <c r="AV1809">
        <v>4.4525928795337677E-2</v>
      </c>
      <c r="AW1809">
        <v>4.1420087218284607E-2</v>
      </c>
      <c r="AX1809">
        <v>5.0404340028762817E-2</v>
      </c>
      <c r="AY1809">
        <v>2.6658937335014343E-2</v>
      </c>
    </row>
    <row r="1810" spans="1:51" hidden="1" x14ac:dyDescent="0.45">
      <c r="A1810">
        <v>1914</v>
      </c>
      <c r="B1810" t="s">
        <v>69</v>
      </c>
      <c r="C1810" t="s">
        <v>87</v>
      </c>
      <c r="D1810">
        <v>184</v>
      </c>
      <c r="E1810">
        <v>20472.192854317804</v>
      </c>
      <c r="F1810">
        <v>2006.2532802783956</v>
      </c>
      <c r="G1810">
        <v>10.814246370071471</v>
      </c>
      <c r="H1810">
        <v>12.522315867357186</v>
      </c>
      <c r="I1810">
        <v>13727.5224609375</v>
      </c>
      <c r="J1810">
        <v>9.5413557091162449E-2</v>
      </c>
      <c r="K1810">
        <v>0.34056410290845529</v>
      </c>
      <c r="M1810">
        <v>1097.7515869140625</v>
      </c>
      <c r="N1810">
        <v>1244.4971923828125</v>
      </c>
      <c r="O1810">
        <v>3272</v>
      </c>
      <c r="P1810">
        <v>3896</v>
      </c>
      <c r="Q1810">
        <v>4</v>
      </c>
      <c r="R1810">
        <v>4.22</v>
      </c>
      <c r="S1810">
        <v>0.76532396237630684</v>
      </c>
      <c r="T1810">
        <v>1302</v>
      </c>
      <c r="U1810">
        <v>1468</v>
      </c>
      <c r="V1810">
        <v>5.42</v>
      </c>
      <c r="W1810">
        <v>0</v>
      </c>
      <c r="X1810">
        <v>0</v>
      </c>
      <c r="Y1810">
        <v>0</v>
      </c>
      <c r="Z1810">
        <v>468</v>
      </c>
      <c r="AA1810">
        <v>108</v>
      </c>
      <c r="AE1810" t="s">
        <v>120</v>
      </c>
      <c r="AF1810" t="s">
        <v>123</v>
      </c>
      <c r="AG1810">
        <v>-7.2368822991847992E-2</v>
      </c>
      <c r="AH1810">
        <v>3.0088551342487335E-2</v>
      </c>
      <c r="AI1810">
        <v>-7.0373285561800003E-3</v>
      </c>
      <c r="AJ1810">
        <v>3.9999999105930328E-2</v>
      </c>
      <c r="AM1810">
        <v>-9.9310958757996559E-3</v>
      </c>
      <c r="AN1810">
        <v>4.0019646286964417E-2</v>
      </c>
      <c r="AO1810">
        <v>4.0421072393655777E-2</v>
      </c>
      <c r="AP1810">
        <v>-0.11618819087743759</v>
      </c>
      <c r="AQ1810">
        <v>5.0562400370836258E-2</v>
      </c>
      <c r="AU1810">
        <v>4.2199999094009399E-2</v>
      </c>
      <c r="AV1810">
        <v>4.4687647372484207E-2</v>
      </c>
      <c r="AW1810">
        <v>1.6900878399610519E-2</v>
      </c>
      <c r="AX1810">
        <v>1.7177961766719818E-2</v>
      </c>
      <c r="AY1810">
        <v>1.6481336206197739E-2</v>
      </c>
    </row>
    <row r="1811" spans="1:51" hidden="1" x14ac:dyDescent="0.45">
      <c r="A1811">
        <v>1915</v>
      </c>
      <c r="B1811" t="s">
        <v>69</v>
      </c>
      <c r="C1811" t="s">
        <v>87</v>
      </c>
      <c r="D1811">
        <v>184</v>
      </c>
      <c r="E1811">
        <v>20747.346567116274</v>
      </c>
      <c r="F1811">
        <v>2013.300278956151</v>
      </c>
      <c r="G1811">
        <v>10.85223159388142</v>
      </c>
      <c r="H1811">
        <v>11.112798997397741</v>
      </c>
      <c r="I1811">
        <v>15115.0908203125</v>
      </c>
      <c r="J1811">
        <v>7.3971071762989352E-2</v>
      </c>
      <c r="K1811">
        <v>0.37301504202748681</v>
      </c>
      <c r="M1811">
        <v>983.19787597656261</v>
      </c>
      <c r="N1811">
        <v>1564.2235107421877</v>
      </c>
      <c r="O1811">
        <v>3567</v>
      </c>
      <c r="P1811">
        <v>4323</v>
      </c>
      <c r="Q1811">
        <v>4.5</v>
      </c>
      <c r="R1811">
        <v>4.47</v>
      </c>
      <c r="S1811">
        <v>0.69989659340433963</v>
      </c>
      <c r="T1811">
        <v>1331</v>
      </c>
      <c r="U1811">
        <v>2142</v>
      </c>
      <c r="V1811">
        <v>5.23</v>
      </c>
      <c r="W1811">
        <v>0</v>
      </c>
      <c r="X1811">
        <v>0</v>
      </c>
      <c r="Y1811">
        <v>0</v>
      </c>
      <c r="Z1811">
        <v>373</v>
      </c>
      <c r="AA1811">
        <v>119</v>
      </c>
      <c r="AE1811" t="s">
        <v>120</v>
      </c>
      <c r="AF1811" t="s">
        <v>123</v>
      </c>
      <c r="AG1811">
        <v>0.12925145030021667</v>
      </c>
      <c r="AH1811">
        <v>1.6269480809569359E-2</v>
      </c>
      <c r="AI1811">
        <v>1.4213294722139835E-2</v>
      </c>
      <c r="AJ1811">
        <v>4.5000001788139343E-2</v>
      </c>
      <c r="AM1811">
        <v>-2.5244398042559624E-2</v>
      </c>
      <c r="AN1811">
        <v>4.1513878852128983E-2</v>
      </c>
      <c r="AO1811">
        <v>4.2589012533426285E-2</v>
      </c>
      <c r="AP1811">
        <v>8.2713529467582703E-2</v>
      </c>
      <c r="AQ1811">
        <v>4.3825767934322357E-2</v>
      </c>
      <c r="AU1811">
        <v>4.4700000435113907E-2</v>
      </c>
      <c r="AV1811">
        <v>4.7450751066207886E-2</v>
      </c>
      <c r="AW1811">
        <v>3.0684735625982285E-2</v>
      </c>
      <c r="AX1811">
        <v>3.1389456242322922E-2</v>
      </c>
      <c r="AY1811">
        <v>2.9606647789478302E-2</v>
      </c>
    </row>
    <row r="1812" spans="1:51" hidden="1" x14ac:dyDescent="0.45">
      <c r="A1812">
        <v>1916</v>
      </c>
      <c r="B1812" t="s">
        <v>69</v>
      </c>
      <c r="C1812" t="s">
        <v>87</v>
      </c>
      <c r="D1812">
        <v>184</v>
      </c>
      <c r="E1812">
        <v>20982.257477021634</v>
      </c>
      <c r="F1812">
        <v>2083.9811232559741</v>
      </c>
      <c r="G1812">
        <v>11.233220410905004</v>
      </c>
      <c r="H1812">
        <v>12.31849315116224</v>
      </c>
      <c r="I1812">
        <v>17441.476562499996</v>
      </c>
      <c r="J1812">
        <v>7.2633588767167356E-2</v>
      </c>
      <c r="K1812">
        <v>0.43996646318887855</v>
      </c>
      <c r="M1812">
        <v>1323.911865234375</v>
      </c>
      <c r="N1812">
        <v>1846.603759765625</v>
      </c>
      <c r="O1812">
        <v>4046</v>
      </c>
      <c r="P1812">
        <v>4892</v>
      </c>
      <c r="Q1812">
        <v>4.5</v>
      </c>
      <c r="R1812">
        <v>4.3099999999999996</v>
      </c>
      <c r="S1812">
        <v>0.63240046142873196</v>
      </c>
      <c r="T1812">
        <v>1388</v>
      </c>
      <c r="U1812">
        <v>1617</v>
      </c>
      <c r="V1812">
        <v>5.19</v>
      </c>
      <c r="W1812">
        <v>0</v>
      </c>
      <c r="X1812">
        <v>0</v>
      </c>
      <c r="Y1812">
        <v>0</v>
      </c>
      <c r="Z1812">
        <v>442</v>
      </c>
      <c r="AA1812">
        <v>120</v>
      </c>
      <c r="AE1812" t="s">
        <v>120</v>
      </c>
      <c r="AF1812" t="s">
        <v>123</v>
      </c>
      <c r="AG1812">
        <v>9.042031317949295E-2</v>
      </c>
      <c r="AH1812">
        <v>0.10606236010789871</v>
      </c>
      <c r="AI1812">
        <v>8.7200023233890533E-2</v>
      </c>
      <c r="AJ1812">
        <v>4.5000001788139343E-2</v>
      </c>
      <c r="AM1812">
        <v>6.3685879111289978E-2</v>
      </c>
      <c r="AN1812">
        <v>4.2376480996608734E-2</v>
      </c>
      <c r="AO1812">
        <v>3.9839282631874084E-2</v>
      </c>
      <c r="AP1812">
        <v>4.3732434511184692E-2</v>
      </c>
      <c r="AQ1812">
        <v>4.5316509902477264E-2</v>
      </c>
      <c r="AU1812">
        <v>4.309999942779541E-2</v>
      </c>
      <c r="AV1812">
        <v>4.7298312187194824E-2</v>
      </c>
      <c r="AW1812">
        <v>8.8938906788825989E-2</v>
      </c>
      <c r="AX1812">
        <v>0.10394512116909027</v>
      </c>
      <c r="AY1812">
        <v>6.6100016236305237E-2</v>
      </c>
    </row>
    <row r="1813" spans="1:51" hidden="1" x14ac:dyDescent="0.45">
      <c r="A1813">
        <v>1917</v>
      </c>
      <c r="B1813" t="s">
        <v>69</v>
      </c>
      <c r="C1813" t="s">
        <v>87</v>
      </c>
      <c r="D1813">
        <v>184</v>
      </c>
      <c r="E1813">
        <v>21150.561331166908</v>
      </c>
      <c r="F1813">
        <v>2041.5083884695609</v>
      </c>
      <c r="G1813">
        <v>11.004280913332074</v>
      </c>
      <c r="H1813">
        <v>12.503138531610517</v>
      </c>
      <c r="I1813">
        <v>18982.455078125</v>
      </c>
      <c r="J1813">
        <v>7.6343735431268406E-2</v>
      </c>
      <c r="K1813">
        <v>0.51272489587701764</v>
      </c>
      <c r="M1813">
        <v>1264.0272216796875</v>
      </c>
      <c r="N1813">
        <v>2306.1748046875</v>
      </c>
      <c r="O1813">
        <v>4998</v>
      </c>
      <c r="P1813">
        <v>5965</v>
      </c>
      <c r="Q1813">
        <v>4.5</v>
      </c>
      <c r="R1813">
        <v>4.3099999999999996</v>
      </c>
      <c r="S1813">
        <v>0.59723555324230893</v>
      </c>
      <c r="T1813">
        <v>1365</v>
      </c>
      <c r="U1813">
        <v>2332</v>
      </c>
      <c r="V1813">
        <v>4.43</v>
      </c>
      <c r="W1813">
        <v>0</v>
      </c>
      <c r="X1813">
        <v>0</v>
      </c>
      <c r="Y1813">
        <v>0</v>
      </c>
      <c r="Z1813">
        <v>584</v>
      </c>
      <c r="AA1813">
        <v>115</v>
      </c>
      <c r="AE1813" t="s">
        <v>120</v>
      </c>
      <c r="AF1813" t="s">
        <v>123</v>
      </c>
      <c r="AG1813">
        <v>0.15157994627952576</v>
      </c>
      <c r="AH1813">
        <v>0.16739612817764282</v>
      </c>
      <c r="AI1813">
        <v>6.0258321464061737E-2</v>
      </c>
      <c r="AJ1813">
        <v>4.5000001788139343E-2</v>
      </c>
      <c r="AM1813">
        <v>0.11911596357822418</v>
      </c>
      <c r="AN1813">
        <v>4.8280157148838043E-2</v>
      </c>
      <c r="AO1813">
        <v>4.3141335248947144E-2</v>
      </c>
      <c r="AP1813">
        <v>0.10655301064252853</v>
      </c>
      <c r="AQ1813">
        <v>4.215608537197113E-2</v>
      </c>
      <c r="AU1813">
        <v>4.309999942779541E-2</v>
      </c>
      <c r="AV1813">
        <v>4.6647943556308746E-2</v>
      </c>
      <c r="AW1813">
        <v>0.1261809766292572</v>
      </c>
      <c r="AX1813">
        <v>0.16541361808776855</v>
      </c>
      <c r="AY1813">
        <v>5.262916162610054E-2</v>
      </c>
    </row>
    <row r="1814" spans="1:51" hidden="1" x14ac:dyDescent="0.45">
      <c r="A1814">
        <v>1918</v>
      </c>
      <c r="B1814" t="s">
        <v>69</v>
      </c>
      <c r="C1814" t="s">
        <v>87</v>
      </c>
      <c r="D1814">
        <v>184</v>
      </c>
      <c r="E1814">
        <v>21192.701494730598</v>
      </c>
      <c r="F1814">
        <v>2018.0651643851679</v>
      </c>
      <c r="G1814">
        <v>10.877915611677718</v>
      </c>
      <c r="H1814">
        <v>13.40266562725599</v>
      </c>
      <c r="I1814">
        <v>23025.664062499996</v>
      </c>
      <c r="J1814">
        <v>7.6262236897687199E-2</v>
      </c>
      <c r="K1814">
        <v>0.74500533094299326</v>
      </c>
      <c r="M1814">
        <v>1140.2310791015625</v>
      </c>
      <c r="N1814">
        <v>1880.2467041015627</v>
      </c>
      <c r="O1814">
        <v>6450</v>
      </c>
      <c r="P1814">
        <v>7646</v>
      </c>
      <c r="Q1814">
        <v>4.5</v>
      </c>
      <c r="R1814">
        <v>4.12</v>
      </c>
      <c r="S1814">
        <v>0.50730337054252927</v>
      </c>
      <c r="T1814">
        <v>1460</v>
      </c>
      <c r="U1814">
        <v>1907</v>
      </c>
      <c r="V1814">
        <v>4.17</v>
      </c>
      <c r="W1814">
        <v>0</v>
      </c>
      <c r="X1814">
        <v>0</v>
      </c>
      <c r="Y1814">
        <v>0</v>
      </c>
      <c r="Z1814">
        <v>1034</v>
      </c>
      <c r="AA1814">
        <v>109</v>
      </c>
      <c r="AE1814" t="s">
        <v>120</v>
      </c>
      <c r="AF1814" t="s">
        <v>123</v>
      </c>
      <c r="AG1814">
        <v>0.13265144824981689</v>
      </c>
      <c r="AH1814">
        <v>0.3603253960609436</v>
      </c>
      <c r="AI1814">
        <v>5.5801711976528168E-2</v>
      </c>
      <c r="AJ1814">
        <v>4.5000001788139343E-2</v>
      </c>
      <c r="AM1814">
        <v>0.31571757793426514</v>
      </c>
      <c r="AN1814">
        <v>4.4607806950807571E-2</v>
      </c>
      <c r="AO1814">
        <v>3.3903785049915314E-2</v>
      </c>
      <c r="AP1814">
        <v>7.7574446797370911E-2</v>
      </c>
      <c r="AQ1814">
        <v>5.5529888719320297E-2</v>
      </c>
      <c r="AU1814">
        <v>4.1200000792741776E-2</v>
      </c>
      <c r="AV1814">
        <v>5.9837590903043747E-2</v>
      </c>
      <c r="AW1814">
        <v>0.24952058494091034</v>
      </c>
      <c r="AX1814">
        <v>0.3359561562538147</v>
      </c>
      <c r="AY1814">
        <v>5.0400856882333755E-2</v>
      </c>
    </row>
    <row r="1815" spans="1:51" hidden="1" x14ac:dyDescent="0.45">
      <c r="A1815">
        <v>1919</v>
      </c>
      <c r="B1815" t="s">
        <v>69</v>
      </c>
      <c r="C1815" t="s">
        <v>87</v>
      </c>
      <c r="D1815">
        <v>184</v>
      </c>
      <c r="E1815">
        <v>21235.823549657704</v>
      </c>
      <c r="F1815">
        <v>2048.7372506902511</v>
      </c>
      <c r="G1815">
        <v>11.043246430696358</v>
      </c>
      <c r="H1815">
        <v>12.547111878267678</v>
      </c>
      <c r="I1815">
        <v>24822.720703125</v>
      </c>
      <c r="J1815">
        <v>7.3694804202582481E-2</v>
      </c>
      <c r="K1815">
        <v>0.76071841675386898</v>
      </c>
      <c r="M1815">
        <v>2042.986572265625</v>
      </c>
      <c r="N1815">
        <v>3656.180908203125</v>
      </c>
      <c r="O1815">
        <v>7238</v>
      </c>
      <c r="P1815">
        <v>8706</v>
      </c>
      <c r="Q1815">
        <v>5</v>
      </c>
      <c r="R1815">
        <v>4.16</v>
      </c>
      <c r="S1815">
        <v>0.48705379587732528</v>
      </c>
      <c r="T1815">
        <v>1718</v>
      </c>
      <c r="U1815">
        <v>3053</v>
      </c>
      <c r="V1815">
        <v>4.0599999999999996</v>
      </c>
      <c r="W1815">
        <v>0</v>
      </c>
      <c r="X1815">
        <v>0</v>
      </c>
      <c r="Y1815">
        <v>0</v>
      </c>
      <c r="Z1815">
        <v>1317</v>
      </c>
      <c r="AA1815">
        <v>118</v>
      </c>
      <c r="AE1815" t="s">
        <v>120</v>
      </c>
      <c r="AF1815" t="s">
        <v>123</v>
      </c>
      <c r="AG1815">
        <v>2.1468309685587883E-2</v>
      </c>
      <c r="AH1815">
        <v>0.14439421892166138</v>
      </c>
      <c r="AI1815">
        <v>5.9791058301925659E-2</v>
      </c>
      <c r="AJ1815">
        <v>5.000000074505806E-2</v>
      </c>
      <c r="AM1815">
        <v>0.10215111821889877</v>
      </c>
      <c r="AN1815">
        <v>4.2243093252182007E-2</v>
      </c>
      <c r="AO1815">
        <v>3.8327857851982117E-2</v>
      </c>
      <c r="AP1815">
        <v>-1.7447864636778831E-2</v>
      </c>
      <c r="AQ1815">
        <v>3.9243184030056E-2</v>
      </c>
      <c r="AU1815">
        <v>4.1600000113248825E-2</v>
      </c>
      <c r="AV1815">
        <v>3.85584756731987E-2</v>
      </c>
      <c r="AW1815">
        <v>0.10839464515447617</v>
      </c>
      <c r="AX1815">
        <v>0.13113959133625031</v>
      </c>
      <c r="AY1815">
        <v>5.489552766084671E-2</v>
      </c>
    </row>
    <row r="1816" spans="1:51" hidden="1" x14ac:dyDescent="0.45">
      <c r="A1816">
        <v>1920</v>
      </c>
      <c r="B1816" t="s">
        <v>69</v>
      </c>
      <c r="C1816" t="s">
        <v>87</v>
      </c>
      <c r="D1816">
        <v>184</v>
      </c>
      <c r="E1816">
        <v>21361.206162650589</v>
      </c>
      <c r="F1816">
        <v>2196.912044359211</v>
      </c>
      <c r="G1816">
        <v>11.841948538910874</v>
      </c>
      <c r="H1816">
        <v>14.667517018582265</v>
      </c>
      <c r="I1816">
        <v>29390.01171875</v>
      </c>
      <c r="J1816">
        <v>8.196950514517648E-2</v>
      </c>
      <c r="K1816">
        <v>0.77745626990943584</v>
      </c>
      <c r="M1816">
        <v>3920.83447265625</v>
      </c>
      <c r="N1816">
        <v>3159.5961914062505</v>
      </c>
      <c r="O1816">
        <v>8163</v>
      </c>
      <c r="P1816">
        <v>9921</v>
      </c>
      <c r="Q1816">
        <v>6</v>
      </c>
      <c r="R1816">
        <v>4.4400000000000004</v>
      </c>
      <c r="S1816">
        <v>0.44423242992008849</v>
      </c>
      <c r="T1816">
        <v>2029</v>
      </c>
      <c r="U1816">
        <v>2984</v>
      </c>
      <c r="V1816">
        <v>6.37</v>
      </c>
      <c r="W1816">
        <v>0</v>
      </c>
      <c r="X1816">
        <v>0</v>
      </c>
      <c r="Y1816">
        <v>1</v>
      </c>
      <c r="Z1816">
        <v>1688</v>
      </c>
      <c r="AA1816">
        <v>149</v>
      </c>
      <c r="AE1816" t="s">
        <v>120</v>
      </c>
      <c r="AF1816" t="s">
        <v>123</v>
      </c>
      <c r="AG1816">
        <v>6.4017660915851593E-2</v>
      </c>
      <c r="AH1816">
        <v>0.28612014651298523</v>
      </c>
      <c r="AI1816">
        <v>1.0231894440948963E-2</v>
      </c>
      <c r="AJ1816">
        <v>5.9999998658895493E-2</v>
      </c>
      <c r="AM1816">
        <v>0.23491239547729492</v>
      </c>
      <c r="AN1816">
        <v>5.1207747310400009E-2</v>
      </c>
      <c r="AO1816">
        <v>4.1466705501079559E-2</v>
      </c>
      <c r="AP1816">
        <v>1.3299201615154743E-2</v>
      </c>
      <c r="AQ1816">
        <v>5.1675602793693542E-2</v>
      </c>
      <c r="AU1816">
        <v>4.439999908208847E-2</v>
      </c>
      <c r="AV1816">
        <v>5.2362848073244095E-2</v>
      </c>
      <c r="AW1816">
        <v>0.1983812153339386</v>
      </c>
      <c r="AX1816">
        <v>0.26481536030769348</v>
      </c>
      <c r="AY1816">
        <v>3.5115946084260941E-2</v>
      </c>
    </row>
    <row r="1817" spans="1:51" hidden="1" x14ac:dyDescent="0.45">
      <c r="A1817">
        <v>1921</v>
      </c>
      <c r="B1817" t="s">
        <v>69</v>
      </c>
      <c r="C1817" t="s">
        <v>87</v>
      </c>
      <c r="D1817">
        <v>184</v>
      </c>
      <c r="E1817">
        <v>21536.018656918473</v>
      </c>
      <c r="F1817">
        <v>2250.1750836681813</v>
      </c>
      <c r="G1817">
        <v>12.129050688558738</v>
      </c>
      <c r="H1817">
        <v>14.298124597868762</v>
      </c>
      <c r="I1817">
        <v>27070.7109375</v>
      </c>
      <c r="J1817">
        <v>0.10724393919454576</v>
      </c>
      <c r="K1817">
        <v>0.6264739842794006</v>
      </c>
      <c r="M1817">
        <v>2654.892333984375</v>
      </c>
      <c r="N1817">
        <v>2182.20703125</v>
      </c>
      <c r="O1817">
        <v>7923</v>
      </c>
      <c r="P1817">
        <v>9843</v>
      </c>
      <c r="Q1817">
        <v>6</v>
      </c>
      <c r="R1817">
        <v>4.72</v>
      </c>
      <c r="S1817">
        <v>0.51066263130889444</v>
      </c>
      <c r="T1817">
        <v>2379</v>
      </c>
      <c r="U1817">
        <v>3728</v>
      </c>
      <c r="V1817">
        <v>7.38</v>
      </c>
      <c r="W1817">
        <v>0</v>
      </c>
      <c r="X1817">
        <v>0</v>
      </c>
      <c r="Y1817">
        <v>0</v>
      </c>
      <c r="Z1817">
        <v>1646</v>
      </c>
      <c r="AA1817">
        <v>200</v>
      </c>
      <c r="AE1817" t="s">
        <v>120</v>
      </c>
      <c r="AF1817" t="s">
        <v>123</v>
      </c>
      <c r="AG1817">
        <v>-5.0043996423482895E-2</v>
      </c>
      <c r="AH1817">
        <v>-0.26087260246276855</v>
      </c>
      <c r="AI1817">
        <v>3.8097728043794632E-2</v>
      </c>
      <c r="AJ1817">
        <v>5.9999998658895493E-2</v>
      </c>
      <c r="AM1817">
        <v>-0.30511185526847839</v>
      </c>
      <c r="AN1817">
        <v>4.4239263981580734E-2</v>
      </c>
      <c r="AO1817">
        <v>6.3663862645626068E-2</v>
      </c>
      <c r="AP1817">
        <v>-0.10008913278579712</v>
      </c>
      <c r="AQ1817">
        <v>5.9101205319166183E-2</v>
      </c>
      <c r="AU1817">
        <v>4.7200001776218414E-2</v>
      </c>
      <c r="AV1817">
        <v>5.318581685423851E-2</v>
      </c>
      <c r="AW1817">
        <v>-0.14322866499423981</v>
      </c>
      <c r="AX1817">
        <v>-0.23846201598644257</v>
      </c>
      <c r="AY1817">
        <v>4.9048863351345062E-2</v>
      </c>
    </row>
    <row r="1818" spans="1:51" hidden="1" x14ac:dyDescent="0.45">
      <c r="A1818">
        <v>1922</v>
      </c>
      <c r="B1818" t="s">
        <v>69</v>
      </c>
      <c r="C1818" t="s">
        <v>87</v>
      </c>
      <c r="D1818">
        <v>184</v>
      </c>
      <c r="E1818">
        <v>21757.408161624269</v>
      </c>
      <c r="F1818">
        <v>2321.6340758659585</v>
      </c>
      <c r="G1818">
        <v>12.514233932658678</v>
      </c>
      <c r="H1818">
        <v>16.469135163992977</v>
      </c>
      <c r="I1818">
        <v>27477.1640625</v>
      </c>
      <c r="J1818">
        <v>0.10203193944858188</v>
      </c>
      <c r="K1818">
        <v>0.54790854973815928</v>
      </c>
      <c r="M1818">
        <v>2627.726318359375</v>
      </c>
      <c r="N1818">
        <v>1651.7203369140625</v>
      </c>
      <c r="O1818">
        <v>8155</v>
      </c>
      <c r="P1818">
        <v>10922</v>
      </c>
      <c r="Q1818">
        <v>5.5</v>
      </c>
      <c r="R1818">
        <v>4.62</v>
      </c>
      <c r="S1818">
        <v>0.57196574465274264</v>
      </c>
      <c r="T1818">
        <v>2514</v>
      </c>
      <c r="U1818">
        <v>3372</v>
      </c>
      <c r="V1818">
        <v>6.45</v>
      </c>
      <c r="W1818">
        <v>0</v>
      </c>
      <c r="X1818">
        <v>0</v>
      </c>
      <c r="Y1818">
        <v>0</v>
      </c>
      <c r="Z1818">
        <v>2084</v>
      </c>
      <c r="AA1818">
        <v>280</v>
      </c>
      <c r="AE1818" t="s">
        <v>120</v>
      </c>
      <c r="AF1818" t="s">
        <v>123</v>
      </c>
      <c r="AG1818">
        <v>0.21264490485191345</v>
      </c>
      <c r="AH1818">
        <v>1.702919602394104E-2</v>
      </c>
      <c r="AI1818">
        <v>9.5753222703933716E-2</v>
      </c>
      <c r="AJ1818">
        <v>3.5000000149011612E-2</v>
      </c>
      <c r="AM1818">
        <v>-4.6126820147037506E-2</v>
      </c>
      <c r="AN1818">
        <v>6.3156016170978546E-2</v>
      </c>
      <c r="AO1818">
        <v>6.6210076212882996E-2</v>
      </c>
      <c r="AP1818">
        <v>0.14224882423877716</v>
      </c>
      <c r="AQ1818">
        <v>6.051061674952507E-2</v>
      </c>
      <c r="AU1818">
        <v>4.6199999749660492E-2</v>
      </c>
      <c r="AV1818">
        <v>6.9118179380893707E-2</v>
      </c>
      <c r="AW1818">
        <v>5.0224959850311279E-2</v>
      </c>
      <c r="AX1818">
        <v>4.1788872331380844E-2</v>
      </c>
      <c r="AY1818">
        <v>6.5376609563827515E-2</v>
      </c>
    </row>
    <row r="1819" spans="1:51" hidden="1" x14ac:dyDescent="0.45">
      <c r="A1819">
        <v>1923</v>
      </c>
      <c r="B1819" t="s">
        <v>69</v>
      </c>
      <c r="C1819" t="s">
        <v>87</v>
      </c>
      <c r="D1819">
        <v>184</v>
      </c>
      <c r="E1819">
        <v>21934.499179275601</v>
      </c>
      <c r="F1819">
        <v>2325.4500256240826</v>
      </c>
      <c r="G1819">
        <v>12.534802931212262</v>
      </c>
      <c r="H1819">
        <v>16.479330602441511</v>
      </c>
      <c r="I1819">
        <v>27515.414062500004</v>
      </c>
      <c r="J1819">
        <v>0.10457024904790581</v>
      </c>
      <c r="K1819">
        <v>0.55200761307368151</v>
      </c>
      <c r="M1819">
        <v>3355.698974609375</v>
      </c>
      <c r="N1819">
        <v>1978.2357177734375</v>
      </c>
      <c r="O1819">
        <v>8314</v>
      </c>
      <c r="P1819">
        <v>11371</v>
      </c>
      <c r="Q1819">
        <v>5</v>
      </c>
      <c r="R1819">
        <v>4.53</v>
      </c>
      <c r="S1819">
        <v>0.58977838608314903</v>
      </c>
      <c r="T1819">
        <v>2745</v>
      </c>
      <c r="U1819">
        <v>3414</v>
      </c>
      <c r="V1819">
        <v>6.96</v>
      </c>
      <c r="W1819">
        <v>0</v>
      </c>
      <c r="X1819">
        <v>0</v>
      </c>
      <c r="Y1819">
        <v>0</v>
      </c>
      <c r="Z1819">
        <v>1988</v>
      </c>
      <c r="AA1819">
        <v>348</v>
      </c>
      <c r="AE1819" t="s">
        <v>120</v>
      </c>
      <c r="AF1819" t="s">
        <v>123</v>
      </c>
      <c r="AG1819">
        <v>0.1751825362443924</v>
      </c>
      <c r="AH1819">
        <v>9.5794357359409332E-2</v>
      </c>
      <c r="AI1819">
        <v>4.2350839823484421E-2</v>
      </c>
      <c r="AJ1819">
        <v>3.5000000149011612E-2</v>
      </c>
      <c r="AM1819">
        <v>2.8828328475356102E-2</v>
      </c>
      <c r="AN1819">
        <v>6.6966027021408081E-2</v>
      </c>
      <c r="AO1819">
        <v>6.5089605748653412E-2</v>
      </c>
      <c r="AP1819">
        <v>0.12345712631940842</v>
      </c>
      <c r="AQ1819">
        <v>4.8774518072605133E-2</v>
      </c>
      <c r="AU1819">
        <v>4.5299999415874481E-2</v>
      </c>
      <c r="AV1819">
        <v>5.4796081036329269E-2</v>
      </c>
      <c r="AW1819">
        <v>8.2346074283123016E-2</v>
      </c>
      <c r="AX1819">
        <v>0.10656411200761795</v>
      </c>
      <c r="AY1819">
        <v>3.8675419986248016E-2</v>
      </c>
    </row>
    <row r="1820" spans="1:51" hidden="1" x14ac:dyDescent="0.45">
      <c r="A1820">
        <v>1924</v>
      </c>
      <c r="B1820" t="s">
        <v>69</v>
      </c>
      <c r="C1820" t="s">
        <v>87</v>
      </c>
      <c r="D1820">
        <v>184</v>
      </c>
      <c r="E1820">
        <v>22099.313996348435</v>
      </c>
      <c r="F1820">
        <v>2383.0840380378636</v>
      </c>
      <c r="G1820">
        <v>12.845465804970605</v>
      </c>
      <c r="H1820">
        <v>16.215689212760267</v>
      </c>
      <c r="I1820">
        <v>30136.300781250004</v>
      </c>
      <c r="J1820">
        <v>0.11965966345871548</v>
      </c>
      <c r="K1820">
        <v>0.61212725504795795</v>
      </c>
      <c r="M1820">
        <v>3249.0302734375</v>
      </c>
      <c r="N1820">
        <v>2103.30029296875</v>
      </c>
      <c r="O1820">
        <v>8063</v>
      </c>
      <c r="P1820">
        <v>11236</v>
      </c>
      <c r="Q1820">
        <v>5</v>
      </c>
      <c r="R1820">
        <v>4.57</v>
      </c>
      <c r="S1820">
        <v>0.57319578050391062</v>
      </c>
      <c r="T1820">
        <v>2926</v>
      </c>
      <c r="U1820">
        <v>3577</v>
      </c>
      <c r="V1820">
        <v>7.51</v>
      </c>
      <c r="W1820">
        <v>0</v>
      </c>
      <c r="X1820">
        <v>0</v>
      </c>
      <c r="Y1820">
        <v>1</v>
      </c>
      <c r="Z1820">
        <v>2001</v>
      </c>
      <c r="AA1820">
        <v>383</v>
      </c>
      <c r="AE1820" t="s">
        <v>120</v>
      </c>
      <c r="AF1820" t="s">
        <v>123</v>
      </c>
      <c r="AG1820">
        <v>9.1217853128910065E-2</v>
      </c>
      <c r="AH1820">
        <v>0.11782124638557434</v>
      </c>
      <c r="AI1820">
        <v>4.8107050359249115E-2</v>
      </c>
      <c r="AJ1820">
        <v>3.5000000149011612E-2</v>
      </c>
      <c r="AM1820">
        <v>4.8675410449504852E-2</v>
      </c>
      <c r="AN1820">
        <v>6.9145835936069489E-2</v>
      </c>
      <c r="AO1820">
        <v>6.5936356782913208E-2</v>
      </c>
      <c r="AP1820">
        <v>4.0819849818944931E-2</v>
      </c>
      <c r="AQ1820">
        <v>5.0204277038574219E-2</v>
      </c>
      <c r="AU1820">
        <v>4.5699998736381531E-2</v>
      </c>
      <c r="AV1820">
        <v>5.2253607660531998E-2</v>
      </c>
      <c r="AW1820">
        <v>8.7245948612689972E-2</v>
      </c>
      <c r="AX1820">
        <v>0.11393225938081741</v>
      </c>
      <c r="AY1820">
        <v>4.1553527116775513E-2</v>
      </c>
    </row>
    <row r="1821" spans="1:51" hidden="1" x14ac:dyDescent="0.45">
      <c r="A1821">
        <v>1925</v>
      </c>
      <c r="B1821" t="s">
        <v>69</v>
      </c>
      <c r="C1821" t="s">
        <v>87</v>
      </c>
      <c r="D1821">
        <v>184</v>
      </c>
      <c r="E1821">
        <v>22290.779144270597</v>
      </c>
      <c r="F1821">
        <v>2523.0372602181155</v>
      </c>
      <c r="G1821">
        <v>13.59985142508163</v>
      </c>
      <c r="H1821">
        <v>17.411912053713149</v>
      </c>
      <c r="I1821">
        <v>31985.90625</v>
      </c>
      <c r="J1821">
        <v>0.10825292377306801</v>
      </c>
      <c r="K1821">
        <v>0.6216917492917946</v>
      </c>
      <c r="M1821">
        <v>3169.2578125</v>
      </c>
      <c r="N1821">
        <v>2352.464599609375</v>
      </c>
      <c r="O1821">
        <v>8212</v>
      </c>
      <c r="P1821">
        <v>11338</v>
      </c>
      <c r="Q1821">
        <v>5</v>
      </c>
      <c r="R1821">
        <v>4.58</v>
      </c>
      <c r="S1821">
        <v>0.56584289770089391</v>
      </c>
      <c r="T1821">
        <v>2998</v>
      </c>
      <c r="U1821">
        <v>3492</v>
      </c>
      <c r="V1821">
        <v>6.97</v>
      </c>
      <c r="W1821">
        <v>0</v>
      </c>
      <c r="X1821">
        <v>0</v>
      </c>
      <c r="Y1821">
        <v>0</v>
      </c>
      <c r="Z1821">
        <v>1919</v>
      </c>
      <c r="AA1821">
        <v>419</v>
      </c>
      <c r="AE1821" t="s">
        <v>120</v>
      </c>
      <c r="AF1821" t="s">
        <v>123</v>
      </c>
      <c r="AG1821">
        <v>5.1016137003898621E-2</v>
      </c>
      <c r="AH1821">
        <v>0.18481038510799408</v>
      </c>
      <c r="AI1821">
        <v>3.8967672735452652E-2</v>
      </c>
      <c r="AJ1821">
        <v>3.5000000149011612E-2</v>
      </c>
      <c r="AM1821">
        <v>0.1197633296251297</v>
      </c>
      <c r="AN1821">
        <v>6.504705548286438E-2</v>
      </c>
      <c r="AO1821">
        <v>5.8090005069971085E-2</v>
      </c>
      <c r="AP1821">
        <v>-1.2166856322437525E-3</v>
      </c>
      <c r="AQ1821">
        <v>5.4560989141464233E-2</v>
      </c>
      <c r="AU1821">
        <v>4.5800000429153442E-2</v>
      </c>
      <c r="AV1821">
        <v>5.4494604468345642E-2</v>
      </c>
      <c r="AW1821">
        <v>0.12310899794101715</v>
      </c>
      <c r="AX1821">
        <v>0.16845281422138214</v>
      </c>
      <c r="AY1821">
        <v>3.6983836442232132E-2</v>
      </c>
    </row>
    <row r="1822" spans="1:51" hidden="1" x14ac:dyDescent="0.45">
      <c r="A1822">
        <v>1926</v>
      </c>
      <c r="B1822" t="s">
        <v>69</v>
      </c>
      <c r="C1822" t="s">
        <v>87</v>
      </c>
      <c r="D1822">
        <v>184</v>
      </c>
      <c r="E1822">
        <v>22527.927915395518</v>
      </c>
      <c r="F1822">
        <v>2472.443085153403</v>
      </c>
      <c r="G1822">
        <v>13.327135173639837</v>
      </c>
      <c r="H1822">
        <v>16.396855473478784</v>
      </c>
      <c r="I1822">
        <v>31223.078125</v>
      </c>
      <c r="J1822">
        <v>0.12973145114516155</v>
      </c>
      <c r="K1822">
        <v>0.56942864902159607</v>
      </c>
      <c r="M1822">
        <v>2286.046875</v>
      </c>
      <c r="N1822">
        <v>2099.8798828125</v>
      </c>
      <c r="O1822">
        <v>7933</v>
      </c>
      <c r="P1822">
        <v>11233</v>
      </c>
      <c r="Q1822">
        <v>5</v>
      </c>
      <c r="R1822">
        <v>4.71</v>
      </c>
      <c r="S1822">
        <v>0.59472031586890206</v>
      </c>
      <c r="T1822">
        <v>3074</v>
      </c>
      <c r="U1822">
        <v>3323</v>
      </c>
      <c r="V1822">
        <v>6.72</v>
      </c>
      <c r="W1822">
        <v>0</v>
      </c>
      <c r="X1822">
        <v>0</v>
      </c>
      <c r="Y1822">
        <v>0</v>
      </c>
      <c r="Z1822">
        <v>1939</v>
      </c>
      <c r="AA1822">
        <v>446</v>
      </c>
      <c r="AE1822" t="s">
        <v>120</v>
      </c>
      <c r="AF1822" t="s">
        <v>123</v>
      </c>
      <c r="AG1822">
        <v>0.17691169679164886</v>
      </c>
      <c r="AH1822">
        <v>5.2385196089744568E-2</v>
      </c>
      <c r="AI1822">
        <v>3.9843037724494934E-2</v>
      </c>
      <c r="AJ1822">
        <v>3.5000000149011612E-2</v>
      </c>
      <c r="AM1822">
        <v>-6.9159758277237415E-3</v>
      </c>
      <c r="AN1822">
        <v>5.9301171451807022E-2</v>
      </c>
      <c r="AO1822">
        <v>5.9714153409004211E-2</v>
      </c>
      <c r="AP1822">
        <v>0.12575806677341461</v>
      </c>
      <c r="AQ1822">
        <v>4.533969983458519E-2</v>
      </c>
      <c r="AU1822">
        <v>4.7100000083446503E-2</v>
      </c>
      <c r="AV1822">
        <v>5.1041532307863235E-2</v>
      </c>
      <c r="AW1822">
        <v>5.7063058018684387E-2</v>
      </c>
      <c r="AX1822">
        <v>6.7338034510612488E-2</v>
      </c>
      <c r="AY1822">
        <v>3.7421517074108124E-2</v>
      </c>
    </row>
    <row r="1823" spans="1:51" hidden="1" x14ac:dyDescent="0.45">
      <c r="A1823">
        <v>1927</v>
      </c>
      <c r="B1823" t="s">
        <v>69</v>
      </c>
      <c r="C1823" t="s">
        <v>87</v>
      </c>
      <c r="D1823">
        <v>184</v>
      </c>
      <c r="E1823">
        <v>22781.148681272298</v>
      </c>
      <c r="F1823">
        <v>2681.7308766528758</v>
      </c>
      <c r="G1823">
        <v>14.455252825469612</v>
      </c>
      <c r="H1823">
        <v>19.039645717342033</v>
      </c>
      <c r="I1823">
        <v>33484.84375</v>
      </c>
      <c r="J1823">
        <v>0.12977071307914495</v>
      </c>
      <c r="K1823">
        <v>0.55883938985873771</v>
      </c>
      <c r="M1823">
        <v>2648.29541015625</v>
      </c>
      <c r="N1823">
        <v>2179.85498046875</v>
      </c>
      <c r="O1823">
        <v>8274</v>
      </c>
      <c r="P1823">
        <v>11942</v>
      </c>
      <c r="Q1823">
        <v>5</v>
      </c>
      <c r="R1823">
        <v>4.6100000000000003</v>
      </c>
      <c r="S1823">
        <v>0.5727664899200684</v>
      </c>
      <c r="T1823">
        <v>3306</v>
      </c>
      <c r="U1823">
        <v>3676</v>
      </c>
      <c r="V1823">
        <v>5.86</v>
      </c>
      <c r="W1823">
        <v>0</v>
      </c>
      <c r="X1823">
        <v>0</v>
      </c>
      <c r="Y1823">
        <v>0</v>
      </c>
      <c r="Z1823">
        <v>2126</v>
      </c>
      <c r="AA1823">
        <v>366</v>
      </c>
      <c r="AE1823" t="s">
        <v>120</v>
      </c>
      <c r="AF1823" t="s">
        <v>123</v>
      </c>
      <c r="AG1823">
        <v>0.30535408854484558</v>
      </c>
      <c r="AH1823">
        <v>-3.8480430841445923E-2</v>
      </c>
      <c r="AI1823">
        <v>6.9677576422691345E-2</v>
      </c>
      <c r="AJ1823">
        <v>3.5000000149011612E-2</v>
      </c>
      <c r="AM1823">
        <v>-0.10095389187335968</v>
      </c>
      <c r="AN1823">
        <v>6.2473461031913757E-2</v>
      </c>
      <c r="AO1823">
        <v>6.9488607347011566E-2</v>
      </c>
      <c r="AP1823">
        <v>0.26351505517959595</v>
      </c>
      <c r="AQ1823">
        <v>3.5187851637601852E-2</v>
      </c>
      <c r="AU1823">
        <v>4.6100001782178879E-2</v>
      </c>
      <c r="AV1823">
        <v>4.4460378587245941E-2</v>
      </c>
      <c r="AW1823">
        <v>2.2885564714670181E-2</v>
      </c>
      <c r="AX1823">
        <v>5.8638276532292366E-3</v>
      </c>
      <c r="AY1823">
        <v>5.2338786423206329E-2</v>
      </c>
    </row>
    <row r="1824" spans="1:51" hidden="1" x14ac:dyDescent="0.45">
      <c r="A1824">
        <v>1928</v>
      </c>
      <c r="B1824" t="s">
        <v>69</v>
      </c>
      <c r="C1824" t="s">
        <v>87</v>
      </c>
      <c r="D1824">
        <v>184</v>
      </c>
      <c r="E1824">
        <v>23030.966598826228</v>
      </c>
      <c r="F1824">
        <v>2646.2320496866437</v>
      </c>
      <c r="G1824">
        <v>14.26390457226795</v>
      </c>
      <c r="H1824">
        <v>17.673144356347024</v>
      </c>
      <c r="I1824">
        <v>32702.30078125</v>
      </c>
      <c r="J1824">
        <v>0.15959496530550402</v>
      </c>
      <c r="K1824">
        <v>0.57284453826934445</v>
      </c>
      <c r="M1824">
        <v>2991.7880859375</v>
      </c>
      <c r="N1824">
        <v>2116.7734375</v>
      </c>
      <c r="O1824">
        <v>8601</v>
      </c>
      <c r="P1824">
        <v>12740</v>
      </c>
      <c r="Q1824">
        <v>5.0200000000000005</v>
      </c>
      <c r="R1824">
        <v>4.29</v>
      </c>
      <c r="S1824">
        <v>0.60170079780321262</v>
      </c>
      <c r="T1824">
        <v>3625</v>
      </c>
      <c r="U1824">
        <v>3792</v>
      </c>
      <c r="V1824">
        <v>6.03</v>
      </c>
      <c r="W1824">
        <v>0</v>
      </c>
      <c r="X1824">
        <v>0</v>
      </c>
      <c r="Y1824">
        <v>0</v>
      </c>
      <c r="Z1824">
        <v>2213</v>
      </c>
      <c r="AA1824">
        <v>330</v>
      </c>
      <c r="AE1824" t="s">
        <v>120</v>
      </c>
      <c r="AF1824" t="s">
        <v>123</v>
      </c>
      <c r="AG1824">
        <v>0.24964042007923126</v>
      </c>
      <c r="AH1824">
        <v>-4.9435421824455261E-2</v>
      </c>
      <c r="AI1824">
        <v>5.8921504765748978E-2</v>
      </c>
      <c r="AJ1824">
        <v>3.5000000149011612E-2</v>
      </c>
      <c r="AM1824">
        <v>-0.12116016447544098</v>
      </c>
      <c r="AN1824">
        <v>7.1724742650985718E-2</v>
      </c>
      <c r="AO1824">
        <v>8.1612981855869293E-2</v>
      </c>
      <c r="AP1824">
        <v>0.2180824875831604</v>
      </c>
      <c r="AQ1824">
        <v>2.8897624462842941E-2</v>
      </c>
      <c r="AU1824">
        <v>4.2899999767541885E-2</v>
      </c>
      <c r="AV1824">
        <v>3.5199690610170364E-2</v>
      </c>
      <c r="AW1824">
        <v>1.380464993417263E-2</v>
      </c>
      <c r="AX1824">
        <v>-7.2826961986720562E-3</v>
      </c>
      <c r="AY1824">
        <v>4.6960752457380295E-2</v>
      </c>
    </row>
    <row r="1825" spans="1:51" hidden="1" x14ac:dyDescent="0.45">
      <c r="A1825">
        <v>1929</v>
      </c>
      <c r="B1825" t="s">
        <v>69</v>
      </c>
      <c r="C1825" t="s">
        <v>87</v>
      </c>
      <c r="D1825">
        <v>184</v>
      </c>
      <c r="E1825">
        <v>23279.776173108068</v>
      </c>
      <c r="F1825">
        <v>2827.0982954187757</v>
      </c>
      <c r="G1825">
        <v>15.238822425663688</v>
      </c>
      <c r="H1825">
        <v>18.982282108170963</v>
      </c>
      <c r="I1825">
        <v>35205.902343749993</v>
      </c>
      <c r="J1825">
        <v>0.16903014808751776</v>
      </c>
      <c r="K1825">
        <v>0.58889921678213708</v>
      </c>
      <c r="M1825">
        <v>3477.56787109375</v>
      </c>
      <c r="N1825">
        <v>2451.704345703125</v>
      </c>
      <c r="O1825">
        <v>8682</v>
      </c>
      <c r="P1825">
        <v>13648</v>
      </c>
      <c r="Q1825">
        <v>5.5</v>
      </c>
      <c r="R1825">
        <v>4.34</v>
      </c>
      <c r="S1825">
        <v>0.57050080512050383</v>
      </c>
      <c r="T1825">
        <v>3833</v>
      </c>
      <c r="U1825">
        <v>4038</v>
      </c>
      <c r="V1825">
        <v>6.82</v>
      </c>
      <c r="W1825">
        <v>0</v>
      </c>
      <c r="X1825">
        <v>0</v>
      </c>
      <c r="Y1825">
        <v>0</v>
      </c>
      <c r="Z1825">
        <v>2679</v>
      </c>
      <c r="AA1825">
        <v>256</v>
      </c>
      <c r="AE1825" t="s">
        <v>120</v>
      </c>
      <c r="AF1825" t="s">
        <v>123</v>
      </c>
      <c r="AG1825">
        <v>2.5513540953397751E-2</v>
      </c>
      <c r="AH1825">
        <v>9.0735889971256256E-2</v>
      </c>
      <c r="AI1825">
        <v>1.2517832219600677E-2</v>
      </c>
      <c r="AJ1825">
        <v>3.5000000149011612E-2</v>
      </c>
      <c r="AM1825">
        <v>3.5289544030092657E-4</v>
      </c>
      <c r="AN1825">
        <v>9.0382993221282959E-2</v>
      </c>
      <c r="AO1825">
        <v>9.0351112186908722E-2</v>
      </c>
      <c r="AP1825">
        <v>-6.5926797688007355E-3</v>
      </c>
      <c r="AQ1825">
        <v>3.2634671777486801E-2</v>
      </c>
      <c r="AU1825">
        <v>4.3400000780820847E-2</v>
      </c>
      <c r="AV1825">
        <v>3.2419521361589432E-2</v>
      </c>
      <c r="AW1825">
        <v>5.9293057769536972E-2</v>
      </c>
      <c r="AX1825">
        <v>8.1654086709022522E-2</v>
      </c>
      <c r="AY1825">
        <v>2.3758916184306145E-2</v>
      </c>
    </row>
    <row r="1826" spans="1:51" hidden="1" x14ac:dyDescent="0.45">
      <c r="A1826">
        <v>1930</v>
      </c>
      <c r="B1826" t="s">
        <v>69</v>
      </c>
      <c r="C1826" t="s">
        <v>87</v>
      </c>
      <c r="D1826">
        <v>184</v>
      </c>
      <c r="E1826">
        <v>23583.396096131055</v>
      </c>
      <c r="F1826">
        <v>2657.3737203197043</v>
      </c>
      <c r="G1826">
        <v>14.323961182459954</v>
      </c>
      <c r="H1826">
        <v>16.59708000161152</v>
      </c>
      <c r="I1826">
        <v>35229.16796875</v>
      </c>
      <c r="J1826">
        <v>0.16669515849736996</v>
      </c>
      <c r="K1826">
        <v>0.59094874926976482</v>
      </c>
      <c r="M1826">
        <v>3325.645263671875</v>
      </c>
      <c r="N1826">
        <v>2630.520263671875</v>
      </c>
      <c r="O1826">
        <v>9089</v>
      </c>
      <c r="P1826">
        <v>14528</v>
      </c>
      <c r="Q1826">
        <v>5.7299999999999995</v>
      </c>
      <c r="R1826">
        <v>4.4800000000000004</v>
      </c>
      <c r="S1826">
        <v>0.589199234611545</v>
      </c>
      <c r="T1826">
        <v>3821</v>
      </c>
      <c r="U1826">
        <v>3795</v>
      </c>
      <c r="V1826">
        <v>8.68</v>
      </c>
      <c r="W1826">
        <v>0</v>
      </c>
      <c r="X1826">
        <v>0</v>
      </c>
      <c r="Y1826">
        <v>0</v>
      </c>
      <c r="Z1826">
        <v>2803</v>
      </c>
      <c r="AA1826">
        <v>392</v>
      </c>
      <c r="AE1826" t="s">
        <v>120</v>
      </c>
      <c r="AF1826" t="s">
        <v>123</v>
      </c>
      <c r="AG1826">
        <v>4.1283345781266689E-3</v>
      </c>
      <c r="AH1826">
        <v>0.54291188716888428</v>
      </c>
      <c r="AI1826">
        <v>1.3179928995668888E-2</v>
      </c>
      <c r="AJ1826">
        <v>3.5000000149011612E-2</v>
      </c>
      <c r="AM1826">
        <v>0.45619407296180725</v>
      </c>
      <c r="AN1826">
        <v>8.6717791855335236E-2</v>
      </c>
      <c r="AO1826">
        <v>5.955098569393158E-2</v>
      </c>
      <c r="AP1826">
        <v>-3.0427491292357445E-2</v>
      </c>
      <c r="AQ1826">
        <v>3.6356963217258453E-2</v>
      </c>
      <c r="AU1826">
        <v>4.479999840259552E-2</v>
      </c>
      <c r="AV1826">
        <v>3.5250712186098099E-2</v>
      </c>
      <c r="AW1826">
        <v>0.32485496997833252</v>
      </c>
      <c r="AX1826">
        <v>0.48079410195350647</v>
      </c>
      <c r="AY1826">
        <v>2.4089964106678963E-2</v>
      </c>
    </row>
    <row r="1827" spans="1:51" hidden="1" x14ac:dyDescent="0.45">
      <c r="A1827">
        <v>1931</v>
      </c>
      <c r="B1827" t="s">
        <v>69</v>
      </c>
      <c r="C1827" t="s">
        <v>87</v>
      </c>
      <c r="D1827">
        <v>184</v>
      </c>
      <c r="E1827">
        <v>23967.305447542622</v>
      </c>
      <c r="F1827">
        <v>2564.9180196467996</v>
      </c>
      <c r="G1827">
        <v>13.825600015790295</v>
      </c>
      <c r="H1827">
        <v>17.113268093886891</v>
      </c>
      <c r="I1827">
        <v>34575.914062499993</v>
      </c>
      <c r="J1827">
        <v>0.11795234958538921</v>
      </c>
      <c r="K1827">
        <v>0.59470621778132882</v>
      </c>
      <c r="L1827">
        <v>-516</v>
      </c>
      <c r="M1827">
        <v>2642.62548828125</v>
      </c>
      <c r="N1827">
        <v>2586.709228515625</v>
      </c>
      <c r="O1827">
        <v>9037</v>
      </c>
      <c r="P1827">
        <v>14161</v>
      </c>
      <c r="Q1827">
        <v>6.2399999999999993</v>
      </c>
      <c r="R1827">
        <v>5.53</v>
      </c>
      <c r="S1827">
        <v>0.62517515807971502</v>
      </c>
      <c r="T1827">
        <v>3779</v>
      </c>
      <c r="U1827">
        <v>3853</v>
      </c>
      <c r="V1827">
        <v>10.55</v>
      </c>
      <c r="W1827">
        <v>0</v>
      </c>
      <c r="X1827">
        <v>0</v>
      </c>
      <c r="Y1827">
        <v>1</v>
      </c>
      <c r="Z1827">
        <v>2144.0127414714343</v>
      </c>
      <c r="AA1827">
        <v>481</v>
      </c>
      <c r="AE1827" t="s">
        <v>120</v>
      </c>
      <c r="AF1827" t="s">
        <v>123</v>
      </c>
      <c r="AG1827">
        <v>-0.24209301173686981</v>
      </c>
      <c r="AH1827">
        <v>1.9044730812311172E-2</v>
      </c>
      <c r="AI1827">
        <v>-2.2728767246007919E-2</v>
      </c>
      <c r="AJ1827">
        <v>3.5000000149011612E-2</v>
      </c>
      <c r="AM1827">
        <v>-3.9851751178503036E-2</v>
      </c>
      <c r="AN1827">
        <v>5.8896481990814209E-2</v>
      </c>
      <c r="AO1827">
        <v>6.1341028660535812E-2</v>
      </c>
      <c r="AP1827">
        <v>-0.27203309535980225</v>
      </c>
      <c r="AQ1827">
        <v>4.3769259005784988E-2</v>
      </c>
      <c r="AU1827">
        <v>5.5300001055002213E-2</v>
      </c>
      <c r="AV1827">
        <v>3.1862571835517883E-2</v>
      </c>
      <c r="AW1827">
        <v>-5.2182790823280811E-3</v>
      </c>
      <c r="AX1827">
        <v>-1.0980505496263504E-2</v>
      </c>
      <c r="AY1827">
        <v>6.1356164515018463E-3</v>
      </c>
    </row>
    <row r="1828" spans="1:51" hidden="1" x14ac:dyDescent="0.45">
      <c r="A1828">
        <v>1932</v>
      </c>
      <c r="B1828" t="s">
        <v>69</v>
      </c>
      <c r="C1828" t="s">
        <v>87</v>
      </c>
      <c r="D1828">
        <v>184</v>
      </c>
      <c r="E1828">
        <v>24378.747728073562</v>
      </c>
      <c r="F1828">
        <v>2611.7786439058968</v>
      </c>
      <c r="G1828">
        <v>14.078191421259751</v>
      </c>
      <c r="H1828">
        <v>17.864996863741915</v>
      </c>
      <c r="I1828">
        <v>34595.632812500007</v>
      </c>
      <c r="J1828">
        <v>0.10115443553094781</v>
      </c>
      <c r="K1828">
        <v>0.59026556392694185</v>
      </c>
      <c r="L1828">
        <v>-82</v>
      </c>
      <c r="M1828">
        <v>2799.814697265625</v>
      </c>
      <c r="N1828">
        <v>2478.155029296875</v>
      </c>
      <c r="O1828">
        <v>8818</v>
      </c>
      <c r="P1828">
        <v>14286</v>
      </c>
      <c r="Q1828">
        <v>6.41</v>
      </c>
      <c r="R1828">
        <v>5.03</v>
      </c>
      <c r="S1828">
        <v>0.63080203170110449</v>
      </c>
      <c r="T1828">
        <v>4057</v>
      </c>
      <c r="U1828">
        <v>4288</v>
      </c>
      <c r="V1828">
        <v>12.41</v>
      </c>
      <c r="W1828">
        <v>0</v>
      </c>
      <c r="X1828">
        <v>0</v>
      </c>
      <c r="Y1828">
        <v>0</v>
      </c>
      <c r="Z1828">
        <v>2160.1418002466089</v>
      </c>
      <c r="AA1828">
        <v>534</v>
      </c>
      <c r="AE1828" t="s">
        <v>120</v>
      </c>
      <c r="AF1828" t="s">
        <v>123</v>
      </c>
      <c r="AG1828">
        <v>-9.4573862850666046E-2</v>
      </c>
      <c r="AH1828">
        <v>-7.5893193483352661E-2</v>
      </c>
      <c r="AI1828">
        <v>9.7310878336429596E-2</v>
      </c>
      <c r="AJ1828">
        <v>3.5000000149011612E-2</v>
      </c>
      <c r="AM1828">
        <v>-0.13765016198158264</v>
      </c>
      <c r="AN1828">
        <v>6.175696849822998E-2</v>
      </c>
      <c r="AO1828">
        <v>7.1614749729633331E-2</v>
      </c>
      <c r="AP1828">
        <v>-0.12222473323345184</v>
      </c>
      <c r="AQ1828">
        <v>3.2478764653205872E-2</v>
      </c>
      <c r="AU1828">
        <v>5.0299998372793198E-2</v>
      </c>
      <c r="AV1828">
        <v>2.8509056195616722E-2</v>
      </c>
      <c r="AW1828">
        <v>-2.5094708427786827E-2</v>
      </c>
      <c r="AX1828">
        <v>-7.8522428870201111E-2</v>
      </c>
      <c r="AY1828">
        <v>6.6155441105365753E-2</v>
      </c>
    </row>
    <row r="1829" spans="1:51" hidden="1" x14ac:dyDescent="0.45">
      <c r="A1829">
        <v>1933</v>
      </c>
      <c r="B1829" t="s">
        <v>69</v>
      </c>
      <c r="C1829" t="s">
        <v>87</v>
      </c>
      <c r="D1829">
        <v>184</v>
      </c>
      <c r="E1829">
        <v>24792.066683373494</v>
      </c>
      <c r="F1829">
        <v>2499.6868443220319</v>
      </c>
      <c r="G1829">
        <v>13.473986384597392</v>
      </c>
      <c r="H1829">
        <v>17.007889140863455</v>
      </c>
      <c r="I1829">
        <v>33015.21875</v>
      </c>
      <c r="J1829">
        <v>0.11961149013191831</v>
      </c>
      <c r="K1829">
        <v>0.56396322979969593</v>
      </c>
      <c r="L1829">
        <v>-105</v>
      </c>
      <c r="M1829">
        <v>2064.884033203125</v>
      </c>
      <c r="N1829">
        <v>1647.5118408203125</v>
      </c>
      <c r="O1829">
        <v>8747</v>
      </c>
      <c r="P1829">
        <v>14593</v>
      </c>
      <c r="Q1829">
        <v>6</v>
      </c>
      <c r="R1829">
        <v>4.83</v>
      </c>
      <c r="S1829">
        <v>0.67583980963931178</v>
      </c>
      <c r="T1829">
        <v>4084</v>
      </c>
      <c r="U1829">
        <v>4448</v>
      </c>
      <c r="V1829">
        <v>7.39</v>
      </c>
      <c r="W1829">
        <v>0</v>
      </c>
      <c r="X1829">
        <v>0</v>
      </c>
      <c r="Y1829">
        <v>0</v>
      </c>
      <c r="Z1829">
        <v>2336.4093711467322</v>
      </c>
      <c r="AA1829">
        <v>455</v>
      </c>
      <c r="AE1829" t="s">
        <v>120</v>
      </c>
      <c r="AF1829" t="s">
        <v>123</v>
      </c>
      <c r="AG1829">
        <v>0.12095972150564194</v>
      </c>
      <c r="AH1829">
        <v>6.2282789498567581E-2</v>
      </c>
      <c r="AI1829">
        <v>0.11161752790212631</v>
      </c>
      <c r="AJ1829">
        <v>3.5999998450279236E-2</v>
      </c>
      <c r="AM1829">
        <v>-8.8506443426012993E-3</v>
      </c>
      <c r="AN1829">
        <v>7.1133434772491455E-2</v>
      </c>
      <c r="AO1829">
        <v>7.1768634021282196E-2</v>
      </c>
      <c r="AP1829">
        <v>9.1560974717140198E-2</v>
      </c>
      <c r="AQ1829">
        <v>2.5945082306861877E-2</v>
      </c>
      <c r="AU1829">
        <v>4.830000177025795E-2</v>
      </c>
      <c r="AV1829">
        <v>2.8320638462901115E-2</v>
      </c>
      <c r="AW1829">
        <v>7.2055481374263763E-2</v>
      </c>
      <c r="AX1829">
        <v>7.0977136492729187E-2</v>
      </c>
      <c r="AY1829">
        <v>7.3808759450912476E-2</v>
      </c>
    </row>
    <row r="1830" spans="1:51" hidden="1" x14ac:dyDescent="0.45">
      <c r="A1830">
        <v>1934</v>
      </c>
      <c r="B1830" t="s">
        <v>69</v>
      </c>
      <c r="C1830" t="s">
        <v>87</v>
      </c>
      <c r="D1830">
        <v>184</v>
      </c>
      <c r="E1830">
        <v>25177.000709823849</v>
      </c>
      <c r="F1830">
        <v>2562.1373343801765</v>
      </c>
      <c r="G1830">
        <v>13.810611372109816</v>
      </c>
      <c r="H1830">
        <v>17.831935774516822</v>
      </c>
      <c r="I1830">
        <v>36379.687500000007</v>
      </c>
      <c r="J1830">
        <v>0.10901702019713952</v>
      </c>
      <c r="K1830">
        <v>0.57557724293478918</v>
      </c>
      <c r="L1830">
        <v>531</v>
      </c>
      <c r="M1830">
        <v>2112.014404296875</v>
      </c>
      <c r="N1830">
        <v>1588.1927490234375</v>
      </c>
      <c r="O1830">
        <v>8838</v>
      </c>
      <c r="P1830">
        <v>15045</v>
      </c>
      <c r="Q1830">
        <v>5.91</v>
      </c>
      <c r="R1830">
        <v>4.58</v>
      </c>
      <c r="S1830">
        <v>0.63070888435033834</v>
      </c>
      <c r="T1830">
        <v>4085</v>
      </c>
      <c r="U1830">
        <v>4654</v>
      </c>
      <c r="V1830">
        <v>7.35</v>
      </c>
      <c r="W1830">
        <v>0</v>
      </c>
      <c r="X1830">
        <v>0</v>
      </c>
      <c r="Y1830">
        <v>0</v>
      </c>
      <c r="Z1830">
        <v>2336.4093711467322</v>
      </c>
      <c r="AA1830">
        <v>350</v>
      </c>
      <c r="AE1830" t="s">
        <v>120</v>
      </c>
      <c r="AF1830" t="s">
        <v>123</v>
      </c>
      <c r="AG1830">
        <v>-1.7975388094782829E-2</v>
      </c>
      <c r="AH1830">
        <v>0.37217923998832703</v>
      </c>
      <c r="AI1830">
        <v>7.807275652885437E-2</v>
      </c>
      <c r="AJ1830">
        <v>3.5999998450279236E-2</v>
      </c>
      <c r="AM1830">
        <v>0.29967266321182251</v>
      </c>
      <c r="AN1830">
        <v>7.2506576776504517E-2</v>
      </c>
      <c r="AO1830">
        <v>5.5788334459066391E-2</v>
      </c>
      <c r="AP1830">
        <v>-6.3840657472610474E-2</v>
      </c>
      <c r="AQ1830">
        <v>4.8817247152328491E-2</v>
      </c>
      <c r="AU1830">
        <v>4.5800000429153442E-2</v>
      </c>
      <c r="AV1830">
        <v>4.5700721442699432E-2</v>
      </c>
      <c r="AW1830">
        <v>0.23539161682128906</v>
      </c>
      <c r="AX1830">
        <v>0.32583200931549072</v>
      </c>
      <c r="AY1830">
        <v>5.7036377489566803E-2</v>
      </c>
    </row>
    <row r="1831" spans="1:51" hidden="1" x14ac:dyDescent="0.45">
      <c r="A1831">
        <v>1935</v>
      </c>
      <c r="B1831" t="s">
        <v>69</v>
      </c>
      <c r="C1831" t="s">
        <v>87</v>
      </c>
      <c r="D1831">
        <v>184</v>
      </c>
      <c r="E1831">
        <v>25542.522998974571</v>
      </c>
      <c r="F1831">
        <v>2578.7382894229336</v>
      </c>
      <c r="G1831">
        <v>13.900094997918986</v>
      </c>
      <c r="H1831">
        <v>17.875777644232837</v>
      </c>
      <c r="I1831">
        <v>37597.12890625</v>
      </c>
      <c r="J1831">
        <v>0.11079063186860283</v>
      </c>
      <c r="K1831">
        <v>0.58855762478741258</v>
      </c>
      <c r="M1831">
        <v>1998.0921630859375</v>
      </c>
      <c r="N1831">
        <v>1489.7963867187502</v>
      </c>
      <c r="O1831">
        <v>9057</v>
      </c>
      <c r="P1831">
        <v>15617</v>
      </c>
      <c r="Q1831">
        <v>5.27</v>
      </c>
      <c r="R1831">
        <v>4.1900000000000004</v>
      </c>
      <c r="S1831">
        <v>0.65856090611171658</v>
      </c>
      <c r="T1831">
        <v>4335</v>
      </c>
      <c r="U1831">
        <v>4655</v>
      </c>
      <c r="V1831">
        <v>7.3109000000000002</v>
      </c>
      <c r="W1831">
        <v>0</v>
      </c>
      <c r="X1831">
        <v>0</v>
      </c>
      <c r="Y1831">
        <v>0</v>
      </c>
      <c r="Z1831">
        <v>2076.0402794903412</v>
      </c>
      <c r="AA1831">
        <v>309</v>
      </c>
      <c r="AE1831" t="s">
        <v>120</v>
      </c>
      <c r="AF1831" t="s">
        <v>123</v>
      </c>
      <c r="AG1831">
        <v>0.59318047761917114</v>
      </c>
      <c r="AH1831">
        <v>-5.7889219373464584E-2</v>
      </c>
      <c r="AI1831">
        <v>0.13342753052711487</v>
      </c>
      <c r="AJ1831">
        <v>3.5999998450279236E-2</v>
      </c>
      <c r="AM1831">
        <v>-0.11166438460350037</v>
      </c>
      <c r="AN1831">
        <v>5.3775165230035782E-2</v>
      </c>
      <c r="AO1831">
        <v>6.053474172949791E-2</v>
      </c>
      <c r="AP1831">
        <v>0.56371665000915527</v>
      </c>
      <c r="AQ1831">
        <v>2.1993942558765411E-2</v>
      </c>
      <c r="AU1831">
        <v>4.1900001466274261E-2</v>
      </c>
      <c r="AV1831">
        <v>3.439229354262352E-2</v>
      </c>
      <c r="AW1831">
        <v>5.7494278997182846E-2</v>
      </c>
      <c r="AX1831">
        <v>3.9192143827676773E-2</v>
      </c>
      <c r="AY1831">
        <v>8.4713764488697052E-2</v>
      </c>
    </row>
    <row r="1832" spans="1:51" hidden="1" x14ac:dyDescent="0.45">
      <c r="A1832">
        <v>1936</v>
      </c>
      <c r="B1832" t="s">
        <v>69</v>
      </c>
      <c r="C1832" t="s">
        <v>87</v>
      </c>
      <c r="D1832">
        <v>184</v>
      </c>
      <c r="E1832">
        <v>25874.735258569926</v>
      </c>
      <c r="F1832">
        <v>1947.876892560696</v>
      </c>
      <c r="G1832">
        <v>10.499581893168331</v>
      </c>
      <c r="H1832">
        <v>10.542041233319512</v>
      </c>
      <c r="I1832">
        <v>30517.259765625011</v>
      </c>
      <c r="J1832">
        <v>0.11600877020349075</v>
      </c>
      <c r="K1832">
        <v>0.59948846484046081</v>
      </c>
      <c r="M1832">
        <v>1616.1667574685532</v>
      </c>
      <c r="N1832">
        <v>1551.8286627864024</v>
      </c>
      <c r="Q1832">
        <v>5</v>
      </c>
      <c r="R1832">
        <v>4.3075575462773497</v>
      </c>
      <c r="V1832">
        <v>8.1210000000000004</v>
      </c>
      <c r="W1832">
        <v>0</v>
      </c>
      <c r="X1832">
        <v>0</v>
      </c>
      <c r="Y1832">
        <v>0</v>
      </c>
      <c r="AE1832" t="s">
        <v>120</v>
      </c>
      <c r="AF1832" t="s">
        <v>123</v>
      </c>
      <c r="AG1832">
        <v>-6.5904051065444946E-2</v>
      </c>
      <c r="AH1832">
        <v>4.5307978987693787E-2</v>
      </c>
      <c r="AI1832">
        <v>-4.7548487782478333E-2</v>
      </c>
      <c r="AM1832">
        <v>-2.7769362553954124E-2</v>
      </c>
      <c r="AN1832">
        <v>7.307734340429306E-2</v>
      </c>
      <c r="AO1832">
        <v>7.5164616107940674E-2</v>
      </c>
      <c r="AP1832">
        <v>-7.239975780248642E-2</v>
      </c>
      <c r="AQ1832">
        <v>7.2890687733888626E-3</v>
      </c>
      <c r="AU1832">
        <v>4.3075576424598694E-2</v>
      </c>
      <c r="AV1832">
        <v>6.7613418214023113E-3</v>
      </c>
      <c r="AX1832">
        <v>2.6162818074226379E-2</v>
      </c>
    </row>
    <row r="1833" spans="1:51" hidden="1" x14ac:dyDescent="0.45">
      <c r="A1833">
        <v>1937</v>
      </c>
      <c r="B1833" t="s">
        <v>69</v>
      </c>
      <c r="C1833" t="s">
        <v>87</v>
      </c>
      <c r="D1833">
        <v>184</v>
      </c>
      <c r="E1833">
        <v>26046.890423747747</v>
      </c>
      <c r="F1833">
        <v>1797.3144497796816</v>
      </c>
      <c r="G1833">
        <v>9.6880097121684603</v>
      </c>
      <c r="H1833">
        <v>9.2501761003677032</v>
      </c>
      <c r="I1833">
        <v>31983.279296875004</v>
      </c>
      <c r="J1833">
        <v>9.003189929747836E-2</v>
      </c>
      <c r="K1833">
        <v>0.67327166303604735</v>
      </c>
      <c r="M1833">
        <v>1524.1608664261776</v>
      </c>
      <c r="N1833">
        <v>1669.3864060783962</v>
      </c>
      <c r="Q1833">
        <v>5</v>
      </c>
      <c r="V1833">
        <v>16.521799999999999</v>
      </c>
      <c r="W1833">
        <v>0</v>
      </c>
      <c r="X1833">
        <v>0</v>
      </c>
      <c r="Y1833">
        <v>0</v>
      </c>
      <c r="AE1833" t="s">
        <v>120</v>
      </c>
      <c r="AF1833" t="s">
        <v>123</v>
      </c>
      <c r="AG1833">
        <v>8.7811507284641266E-2</v>
      </c>
      <c r="AH1833">
        <v>0.36473923921585083</v>
      </c>
      <c r="AK1833">
        <v>1</v>
      </c>
      <c r="AM1833">
        <v>0.28953638672828674</v>
      </c>
      <c r="AN1833">
        <v>7.520284503698349E-2</v>
      </c>
      <c r="AO1833">
        <v>5.831773579120636E-2</v>
      </c>
      <c r="AP1833">
        <v>8.7811507284641266E-2</v>
      </c>
      <c r="AQ1833">
        <v>0</v>
      </c>
      <c r="AR1833">
        <v>1</v>
      </c>
      <c r="AS1833">
        <v>1</v>
      </c>
      <c r="AT1833">
        <v>1</v>
      </c>
      <c r="AV1833">
        <v>0</v>
      </c>
      <c r="AX1833">
        <v>0.32208174467086792</v>
      </c>
    </row>
    <row r="1834" spans="1:51" hidden="1" x14ac:dyDescent="0.45">
      <c r="A1834">
        <v>1938</v>
      </c>
      <c r="B1834" t="s">
        <v>69</v>
      </c>
      <c r="C1834" t="s">
        <v>87</v>
      </c>
      <c r="D1834">
        <v>184</v>
      </c>
      <c r="E1834">
        <v>26122.962066543118</v>
      </c>
      <c r="F1834">
        <v>1785.4012678635627</v>
      </c>
      <c r="G1834">
        <v>9.6237944480446256</v>
      </c>
      <c r="H1834">
        <v>10.162853749753054</v>
      </c>
      <c r="I1834">
        <v>36283.218749999993</v>
      </c>
      <c r="J1834">
        <v>7.9431682432391709E-2</v>
      </c>
      <c r="K1834">
        <v>0.74090625734147608</v>
      </c>
      <c r="M1834">
        <v>1622.393948244719</v>
      </c>
      <c r="N1834">
        <v>1234.2236071049192</v>
      </c>
      <c r="Q1834">
        <v>5</v>
      </c>
      <c r="V1834">
        <v>17.857099999999999</v>
      </c>
      <c r="W1834">
        <v>0</v>
      </c>
      <c r="X1834">
        <v>0</v>
      </c>
      <c r="Y1834">
        <v>0</v>
      </c>
      <c r="AE1834" t="s">
        <v>120</v>
      </c>
      <c r="AF1834" t="s">
        <v>123</v>
      </c>
      <c r="AG1834">
        <v>8.7811507284641266E-2</v>
      </c>
      <c r="AH1834">
        <v>0.46451595425605774</v>
      </c>
      <c r="AK1834">
        <v>1</v>
      </c>
      <c r="AM1834">
        <v>0.40616858005523682</v>
      </c>
      <c r="AN1834">
        <v>5.8347370475530624E-2</v>
      </c>
      <c r="AO1834">
        <v>4.1493866592645645E-2</v>
      </c>
      <c r="AP1834">
        <v>8.7811507284641266E-2</v>
      </c>
      <c r="AQ1834">
        <v>0</v>
      </c>
      <c r="AR1834">
        <v>1</v>
      </c>
      <c r="AS1834">
        <v>1</v>
      </c>
      <c r="AT1834">
        <v>1</v>
      </c>
      <c r="AV1834">
        <v>0</v>
      </c>
      <c r="AX1834">
        <v>0.41310971975326538</v>
      </c>
    </row>
    <row r="1835" spans="1:51" hidden="1" x14ac:dyDescent="0.45">
      <c r="A1835">
        <v>1939</v>
      </c>
      <c r="B1835" t="s">
        <v>69</v>
      </c>
      <c r="C1835" t="s">
        <v>87</v>
      </c>
      <c r="D1835">
        <v>184</v>
      </c>
      <c r="E1835">
        <v>25929.385805503072</v>
      </c>
      <c r="F1835">
        <v>1954.1559572663398</v>
      </c>
      <c r="G1835">
        <v>10.533427745717431</v>
      </c>
      <c r="H1835">
        <v>11.781656777129669</v>
      </c>
      <c r="I1835">
        <v>41826.02734375</v>
      </c>
      <c r="J1835">
        <v>7.1815144259662636E-2</v>
      </c>
      <c r="K1835">
        <v>0.8389422699892648</v>
      </c>
      <c r="M1835">
        <v>1569.0718008469808</v>
      </c>
      <c r="N1835">
        <v>1214.2671086138439</v>
      </c>
      <c r="Q1835">
        <v>4</v>
      </c>
      <c r="V1835">
        <v>9.4071999999999996</v>
      </c>
      <c r="W1835">
        <v>0</v>
      </c>
      <c r="X1835">
        <v>0</v>
      </c>
      <c r="Y1835">
        <v>0</v>
      </c>
      <c r="AE1835" t="s">
        <v>120</v>
      </c>
      <c r="AF1835" t="s">
        <v>123</v>
      </c>
      <c r="AG1835">
        <v>8.7811507284641266E-2</v>
      </c>
      <c r="AH1835">
        <v>-7.3958180844783783E-2</v>
      </c>
      <c r="AJ1835">
        <v>2.9999999329447746E-2</v>
      </c>
      <c r="AM1835">
        <v>-0.11547312140464783</v>
      </c>
      <c r="AN1835">
        <v>4.1514940559864044E-2</v>
      </c>
      <c r="AO1835">
        <v>4.693463072180748E-2</v>
      </c>
      <c r="AP1835">
        <v>8.7811507284641266E-2</v>
      </c>
      <c r="AQ1835">
        <v>0</v>
      </c>
      <c r="AR1835">
        <v>1</v>
      </c>
      <c r="AS1835">
        <v>1</v>
      </c>
      <c r="AT1835">
        <v>1</v>
      </c>
      <c r="AV1835">
        <v>0</v>
      </c>
      <c r="AX1835">
        <v>-5.4642803966999054E-2</v>
      </c>
    </row>
    <row r="1836" spans="1:51" hidden="1" x14ac:dyDescent="0.45">
      <c r="A1836">
        <v>1940</v>
      </c>
      <c r="B1836" t="s">
        <v>69</v>
      </c>
      <c r="C1836" t="s">
        <v>87</v>
      </c>
      <c r="D1836">
        <v>184</v>
      </c>
      <c r="E1836">
        <v>25699.592692366768</v>
      </c>
      <c r="F1836">
        <v>2147.8421921128661</v>
      </c>
      <c r="G1836">
        <v>11.577448798648097</v>
      </c>
      <c r="H1836">
        <v>14.553634745680643</v>
      </c>
      <c r="I1836">
        <v>52061.5703125</v>
      </c>
      <c r="J1836">
        <v>8.1168850779298127E-2</v>
      </c>
      <c r="K1836">
        <v>0.99778108843199886</v>
      </c>
      <c r="L1836">
        <v>-166</v>
      </c>
      <c r="M1836">
        <v>1412.3470301903451</v>
      </c>
      <c r="N1836">
        <v>1179.1348521649297</v>
      </c>
      <c r="Q1836">
        <v>4</v>
      </c>
      <c r="R1836">
        <v>4.4883303411131061</v>
      </c>
      <c r="S1836">
        <v>0.71757344236833431</v>
      </c>
      <c r="T1836">
        <v>5612</v>
      </c>
      <c r="U1836">
        <v>6242</v>
      </c>
      <c r="V1836">
        <v>10.7277</v>
      </c>
      <c r="W1836">
        <v>1</v>
      </c>
      <c r="X1836">
        <v>1</v>
      </c>
      <c r="Y1836">
        <v>0</v>
      </c>
      <c r="AE1836" t="s">
        <v>119</v>
      </c>
      <c r="AF1836" t="s">
        <v>73</v>
      </c>
      <c r="AG1836">
        <v>9.7836151719093323E-2</v>
      </c>
      <c r="AH1836">
        <v>0.19011798501014709</v>
      </c>
      <c r="AJ1836">
        <v>2.9999999329447746E-2</v>
      </c>
      <c r="AM1836">
        <v>0.14292770624160767</v>
      </c>
      <c r="AN1836">
        <v>4.7190286219120026E-2</v>
      </c>
      <c r="AO1836">
        <v>4.1288949549198151E-2</v>
      </c>
      <c r="AP1836">
        <v>8.7811507284641266E-2</v>
      </c>
      <c r="AQ1836">
        <v>7.8002531081438065E-3</v>
      </c>
      <c r="AR1836">
        <v>1</v>
      </c>
      <c r="AS1836">
        <v>1</v>
      </c>
      <c r="AT1836">
        <v>1</v>
      </c>
      <c r="AU1836">
        <v>4.4883303344249725E-2</v>
      </c>
      <c r="AV1836">
        <v>8.4852054715156555E-3</v>
      </c>
      <c r="AX1836">
        <v>0.18062877655029297</v>
      </c>
    </row>
    <row r="1837" spans="1:51" hidden="1" x14ac:dyDescent="0.45">
      <c r="A1837">
        <v>1941</v>
      </c>
      <c r="B1837" t="s">
        <v>69</v>
      </c>
      <c r="C1837" t="s">
        <v>87</v>
      </c>
      <c r="D1837">
        <v>184</v>
      </c>
      <c r="E1837">
        <v>25659.869014104381</v>
      </c>
      <c r="F1837">
        <v>2161.635838238833</v>
      </c>
      <c r="G1837">
        <v>11.651800272120624</v>
      </c>
      <c r="H1837">
        <v>13.88131394454699</v>
      </c>
      <c r="I1837">
        <v>57531.89453125</v>
      </c>
      <c r="J1837">
        <v>0.11387923240946853</v>
      </c>
      <c r="K1837">
        <v>1.19556104149745</v>
      </c>
      <c r="L1837">
        <v>908</v>
      </c>
      <c r="M1837">
        <v>933.64974774618156</v>
      </c>
      <c r="N1837">
        <v>1674.651333368804</v>
      </c>
      <c r="O1837">
        <v>27759</v>
      </c>
      <c r="P1837">
        <v>35599</v>
      </c>
      <c r="Q1837">
        <v>4</v>
      </c>
      <c r="R1837">
        <v>4.4262476485559361</v>
      </c>
      <c r="S1837">
        <v>0.69938590590611471</v>
      </c>
      <c r="T1837">
        <v>7047</v>
      </c>
      <c r="U1837">
        <v>6316</v>
      </c>
      <c r="V1837">
        <v>10.9529</v>
      </c>
      <c r="W1837">
        <v>1</v>
      </c>
      <c r="X1837">
        <v>1</v>
      </c>
      <c r="Y1837">
        <v>0</v>
      </c>
      <c r="AE1837" t="s">
        <v>119</v>
      </c>
      <c r="AF1837" t="s">
        <v>73</v>
      </c>
      <c r="AG1837">
        <v>0.30140000581741333</v>
      </c>
      <c r="AH1837">
        <v>0.18514099717140198</v>
      </c>
      <c r="AI1837">
        <v>4.7223377972841263E-2</v>
      </c>
      <c r="AJ1837">
        <v>2.9999999329447746E-2</v>
      </c>
      <c r="AM1837">
        <v>0.14363333582878113</v>
      </c>
      <c r="AN1837">
        <v>4.150766134262085E-2</v>
      </c>
      <c r="AO1837">
        <v>3.6294553428888321E-2</v>
      </c>
      <c r="AP1837">
        <v>0.28290000557899475</v>
      </c>
      <c r="AQ1837">
        <v>2.3733630776405334E-2</v>
      </c>
      <c r="AU1837">
        <v>4.426247626543045E-2</v>
      </c>
      <c r="AV1837">
        <v>3.0447874218225479E-2</v>
      </c>
      <c r="AW1837">
        <v>0.14335173368453979</v>
      </c>
      <c r="AX1837">
        <v>0.20341022312641144</v>
      </c>
      <c r="AY1837">
        <v>3.861168771982193E-2</v>
      </c>
    </row>
    <row r="1838" spans="1:51" hidden="1" x14ac:dyDescent="0.45">
      <c r="A1838">
        <v>1942</v>
      </c>
      <c r="B1838" t="s">
        <v>69</v>
      </c>
      <c r="C1838" t="s">
        <v>87</v>
      </c>
      <c r="D1838">
        <v>184</v>
      </c>
      <c r="E1838">
        <v>25633.097978625527</v>
      </c>
      <c r="F1838">
        <v>2298.4811608191953</v>
      </c>
      <c r="G1838">
        <v>12.389433475028381</v>
      </c>
      <c r="H1838">
        <v>14.370392710458054</v>
      </c>
      <c r="I1838">
        <v>69327.578125</v>
      </c>
      <c r="J1838">
        <v>0.12058689047580948</v>
      </c>
      <c r="K1838">
        <v>1.364305944831929</v>
      </c>
      <c r="L1838">
        <v>1233</v>
      </c>
      <c r="M1838">
        <v>830.58586105702659</v>
      </c>
      <c r="N1838">
        <v>1995.3135024016578</v>
      </c>
      <c r="O1838">
        <v>29791</v>
      </c>
      <c r="P1838">
        <v>38348</v>
      </c>
      <c r="Q1838">
        <v>4</v>
      </c>
      <c r="R1838">
        <v>4.4145237832468815</v>
      </c>
      <c r="S1838">
        <v>0.61029093900422615</v>
      </c>
      <c r="T1838">
        <v>8474</v>
      </c>
      <c r="U1838">
        <v>7781</v>
      </c>
      <c r="V1838">
        <v>10.95</v>
      </c>
      <c r="W1838">
        <v>1</v>
      </c>
      <c r="X1838">
        <v>1</v>
      </c>
      <c r="Y1838">
        <v>0</v>
      </c>
      <c r="AE1838" t="s">
        <v>119</v>
      </c>
      <c r="AF1838" t="s">
        <v>73</v>
      </c>
      <c r="AG1838">
        <v>0.13562317192554474</v>
      </c>
      <c r="AH1838">
        <v>0.10044323652982712</v>
      </c>
      <c r="AI1838">
        <v>4.4433016330003738E-2</v>
      </c>
      <c r="AJ1838">
        <v>2.9999999329447746E-2</v>
      </c>
      <c r="AM1838">
        <v>6.3899211585521698E-2</v>
      </c>
      <c r="AN1838">
        <v>3.654402494430542E-2</v>
      </c>
      <c r="AO1838">
        <v>3.4349143505096436E-2</v>
      </c>
      <c r="AP1838">
        <v>0.10904980450868607</v>
      </c>
      <c r="AQ1838">
        <v>2.9471192508935928E-2</v>
      </c>
      <c r="AU1838">
        <v>4.4145237654447556E-2</v>
      </c>
      <c r="AV1838">
        <v>3.2685019075870514E-2</v>
      </c>
      <c r="AW1838">
        <v>8.1327646970748901E-2</v>
      </c>
      <c r="AX1838">
        <v>0.10700093954801559</v>
      </c>
      <c r="AY1838">
        <v>3.7216506898403168E-2</v>
      </c>
    </row>
    <row r="1839" spans="1:51" hidden="1" x14ac:dyDescent="0.45">
      <c r="A1839">
        <v>1943</v>
      </c>
      <c r="B1839" t="s">
        <v>69</v>
      </c>
      <c r="C1839" t="s">
        <v>87</v>
      </c>
      <c r="D1839">
        <v>184</v>
      </c>
      <c r="E1839">
        <v>25795.525034488917</v>
      </c>
      <c r="F1839">
        <v>2405.3113883910028</v>
      </c>
      <c r="G1839">
        <v>12.965277219230018</v>
      </c>
      <c r="H1839">
        <v>13.991813801002825</v>
      </c>
      <c r="I1839">
        <v>74628.585937499985</v>
      </c>
      <c r="J1839">
        <v>0.11706280288667037</v>
      </c>
      <c r="K1839">
        <v>1.5620859101483207</v>
      </c>
      <c r="L1839">
        <v>211</v>
      </c>
      <c r="M1839">
        <v>2102.2335390081857</v>
      </c>
      <c r="N1839">
        <v>2243.8791695879909</v>
      </c>
      <c r="O1839">
        <v>30940</v>
      </c>
      <c r="P1839">
        <v>41081</v>
      </c>
      <c r="Q1839">
        <v>3.2</v>
      </c>
      <c r="R1839">
        <v>4.4198895027624303</v>
      </c>
      <c r="S1839">
        <v>0.66026965533321003</v>
      </c>
      <c r="T1839">
        <v>10332</v>
      </c>
      <c r="U1839">
        <v>9593</v>
      </c>
      <c r="V1839">
        <v>10.95</v>
      </c>
      <c r="W1839">
        <v>1</v>
      </c>
      <c r="X1839">
        <v>1</v>
      </c>
      <c r="Y1839">
        <v>0</v>
      </c>
      <c r="AE1839" t="s">
        <v>119</v>
      </c>
      <c r="AF1839" t="s">
        <v>73</v>
      </c>
      <c r="AG1839">
        <v>-7.2332359850406647E-2</v>
      </c>
      <c r="AH1839">
        <v>0.18650192022323608</v>
      </c>
      <c r="AI1839">
        <v>3.9807289838790894E-2</v>
      </c>
      <c r="AJ1839">
        <v>2.9999999329447746E-2</v>
      </c>
      <c r="AM1839">
        <v>0.15198180079460144</v>
      </c>
      <c r="AN1839">
        <v>3.4520111978054047E-2</v>
      </c>
      <c r="AO1839">
        <v>2.9965847730636597E-2</v>
      </c>
      <c r="AP1839">
        <v>-9.6921555697917938E-2</v>
      </c>
      <c r="AQ1839">
        <v>2.2205973044037819E-2</v>
      </c>
      <c r="AU1839">
        <v>4.4198896735906601E-2</v>
      </c>
      <c r="AV1839">
        <v>2.0053735002875328E-2</v>
      </c>
      <c r="AW1839">
        <v>0.10241877287626266</v>
      </c>
      <c r="AX1839">
        <v>0.14333555102348328</v>
      </c>
      <c r="AY1839">
        <v>3.4903645515441895E-2</v>
      </c>
    </row>
    <row r="1840" spans="1:51" hidden="1" x14ac:dyDescent="0.45">
      <c r="A1840">
        <v>1944</v>
      </c>
      <c r="B1840" t="s">
        <v>69</v>
      </c>
      <c r="C1840" t="s">
        <v>87</v>
      </c>
      <c r="D1840">
        <v>184</v>
      </c>
      <c r="E1840">
        <v>26038.582771419449</v>
      </c>
      <c r="F1840">
        <v>2489.5736706890693</v>
      </c>
      <c r="G1840">
        <v>13.419473650674286</v>
      </c>
      <c r="H1840">
        <v>15.173301820976283</v>
      </c>
      <c r="I1840">
        <v>86190.3984375</v>
      </c>
      <c r="J1840">
        <v>0.1013681011996424</v>
      </c>
      <c r="K1840">
        <v>1.6819836030175515</v>
      </c>
      <c r="L1840">
        <v>1451</v>
      </c>
      <c r="M1840">
        <v>2022.1747579531559</v>
      </c>
      <c r="N1840">
        <v>3342.1899353970998</v>
      </c>
      <c r="O1840">
        <v>34772</v>
      </c>
      <c r="P1840">
        <v>46936</v>
      </c>
      <c r="Q1840">
        <v>3.2</v>
      </c>
      <c r="R1840">
        <v>4.3587228941920024</v>
      </c>
      <c r="S1840">
        <v>0.6512325443167053</v>
      </c>
      <c r="T1840">
        <v>10942</v>
      </c>
      <c r="U1840">
        <v>10057</v>
      </c>
      <c r="V1840">
        <v>10.95</v>
      </c>
      <c r="W1840">
        <v>1</v>
      </c>
      <c r="X1840">
        <v>1</v>
      </c>
      <c r="Y1840">
        <v>0</v>
      </c>
      <c r="AE1840" t="s">
        <v>119</v>
      </c>
      <c r="AF1840" t="s">
        <v>73</v>
      </c>
      <c r="AG1840">
        <v>1.9766593351960182E-2</v>
      </c>
      <c r="AH1840">
        <v>-9.2492833733558655E-2</v>
      </c>
      <c r="AI1840">
        <v>8.7688468396663666E-2</v>
      </c>
      <c r="AJ1840">
        <v>2.9999999329447746E-2</v>
      </c>
      <c r="AM1840">
        <v>-0.12260407954454422</v>
      </c>
      <c r="AN1840">
        <v>3.0111243948340416E-2</v>
      </c>
      <c r="AO1840">
        <v>3.4318879246711731E-2</v>
      </c>
      <c r="AP1840">
        <v>-9.8062101751565933E-3</v>
      </c>
      <c r="AQ1840">
        <v>2.9282808303833008E-2</v>
      </c>
      <c r="AU1840">
        <v>4.3587230145931244E-2</v>
      </c>
      <c r="AV1840">
        <v>2.8995655477046967E-2</v>
      </c>
      <c r="AW1840">
        <v>-1.6938338056206703E-2</v>
      </c>
      <c r="AX1840">
        <v>-7.1191318333148956E-2</v>
      </c>
      <c r="AY1840">
        <v>5.8844234794378281E-2</v>
      </c>
    </row>
    <row r="1841" spans="1:51" hidden="1" x14ac:dyDescent="0.45">
      <c r="A1841">
        <v>1945</v>
      </c>
      <c r="B1841" t="s">
        <v>69</v>
      </c>
      <c r="C1841" t="s">
        <v>87</v>
      </c>
      <c r="D1841">
        <v>184</v>
      </c>
      <c r="E1841">
        <v>26293.767950226396</v>
      </c>
      <c r="F1841">
        <v>2273.9630457597837</v>
      </c>
      <c r="G1841">
        <v>12.257274221065469</v>
      </c>
      <c r="H1841">
        <v>13.298025614390813</v>
      </c>
      <c r="I1841">
        <v>85515.4296875</v>
      </c>
      <c r="J1841">
        <v>0.11012533145745354</v>
      </c>
      <c r="K1841">
        <v>1.8298915796402755</v>
      </c>
      <c r="L1841">
        <v>530</v>
      </c>
      <c r="M1841">
        <v>2206.2328468532387</v>
      </c>
      <c r="N1841">
        <v>2609.9670415812407</v>
      </c>
      <c r="O1841">
        <v>38007</v>
      </c>
      <c r="P1841">
        <v>52677</v>
      </c>
      <c r="Q1841">
        <v>3.2</v>
      </c>
      <c r="R1841">
        <v>4.3492443187996086</v>
      </c>
      <c r="S1841">
        <v>0.69588594809475945</v>
      </c>
      <c r="T1841">
        <v>10112</v>
      </c>
      <c r="U1841">
        <v>11026</v>
      </c>
      <c r="V1841">
        <v>10.95</v>
      </c>
      <c r="W1841">
        <v>1</v>
      </c>
      <c r="X1841">
        <v>1</v>
      </c>
      <c r="Y1841">
        <v>0</v>
      </c>
      <c r="AE1841" t="s">
        <v>119</v>
      </c>
      <c r="AF1841" t="s">
        <v>73</v>
      </c>
      <c r="AG1841">
        <v>0.1719476580619812</v>
      </c>
      <c r="AH1841">
        <v>0.29853647947311401</v>
      </c>
      <c r="AI1841">
        <v>6.095123291015625E-2</v>
      </c>
      <c r="AJ1841">
        <v>2.9999999329447746E-2</v>
      </c>
      <c r="AM1841">
        <v>0.26405519247055054</v>
      </c>
      <c r="AN1841">
        <v>3.4481294453144073E-2</v>
      </c>
      <c r="AO1841">
        <v>2.7278315275907516E-2</v>
      </c>
      <c r="AP1841">
        <v>0.13880373537540436</v>
      </c>
      <c r="AQ1841">
        <v>3.7744410336017609E-2</v>
      </c>
      <c r="AU1841">
        <v>4.3492443859577179E-2</v>
      </c>
      <c r="AV1841">
        <v>4.298347607254982E-2</v>
      </c>
      <c r="AW1841">
        <v>0.18588359653949738</v>
      </c>
      <c r="AX1841">
        <v>0.27359095215797424</v>
      </c>
      <c r="AY1841">
        <v>4.5475617051124573E-2</v>
      </c>
    </row>
    <row r="1842" spans="1:51" hidden="1" x14ac:dyDescent="0.45">
      <c r="A1842">
        <v>1946</v>
      </c>
      <c r="B1842" t="s">
        <v>69</v>
      </c>
      <c r="C1842" t="s">
        <v>87</v>
      </c>
      <c r="D1842">
        <v>184</v>
      </c>
      <c r="E1842">
        <v>26557.638197518783</v>
      </c>
      <c r="F1842">
        <v>2352.1421006615606</v>
      </c>
      <c r="G1842">
        <v>12.67868041588542</v>
      </c>
      <c r="H1842">
        <v>15.873567565740677</v>
      </c>
      <c r="I1842">
        <v>108187.51562500003</v>
      </c>
      <c r="J1842">
        <v>0.10895449935665806</v>
      </c>
      <c r="K1842">
        <v>2.1789954002176048</v>
      </c>
      <c r="L1842">
        <v>-163</v>
      </c>
      <c r="M1842">
        <v>3277.2231261704528</v>
      </c>
      <c r="N1842">
        <v>2865.4833462433917</v>
      </c>
      <c r="O1842">
        <v>47431</v>
      </c>
      <c r="P1842">
        <v>64855</v>
      </c>
      <c r="Q1842">
        <v>3.2</v>
      </c>
      <c r="R1842">
        <v>4.4086851096660418</v>
      </c>
      <c r="S1842">
        <v>0.61199306759098782</v>
      </c>
      <c r="T1842">
        <v>10393</v>
      </c>
      <c r="U1842">
        <v>11805</v>
      </c>
      <c r="V1842">
        <v>29</v>
      </c>
      <c r="W1842">
        <v>1</v>
      </c>
      <c r="X1842">
        <v>1</v>
      </c>
      <c r="Y1842">
        <v>0</v>
      </c>
      <c r="Z1842">
        <v>31082.089680222161</v>
      </c>
      <c r="AA1842">
        <v>3558</v>
      </c>
      <c r="AB1842">
        <v>1940.9897846718732</v>
      </c>
      <c r="AC1842">
        <v>29141.099895550287</v>
      </c>
      <c r="AE1842" t="s">
        <v>119</v>
      </c>
      <c r="AF1842" t="s">
        <v>73</v>
      </c>
      <c r="AG1842">
        <v>0.35947513580322266</v>
      </c>
      <c r="AH1842">
        <v>-5.8158840984106064E-2</v>
      </c>
      <c r="AI1842">
        <v>1.6804279759526253E-2</v>
      </c>
      <c r="AJ1842">
        <v>2.9999999329447746E-2</v>
      </c>
      <c r="AM1842">
        <v>-8.5815154016017914E-2</v>
      </c>
      <c r="AN1842">
        <v>2.765631303191185E-2</v>
      </c>
      <c r="AO1842">
        <v>3.0252430588006973E-2</v>
      </c>
      <c r="AP1842">
        <v>0.3234177827835083</v>
      </c>
      <c r="AQ1842">
        <v>4.7718949615955353E-2</v>
      </c>
      <c r="AU1842">
        <v>4.4086851179599762E-2</v>
      </c>
      <c r="AV1842">
        <v>6.3152104616165161E-2</v>
      </c>
      <c r="AW1842">
        <v>3.7353038787841797E-2</v>
      </c>
      <c r="AX1842">
        <v>4.5696966350078583E-2</v>
      </c>
      <c r="AY1842">
        <v>2.3402139544487E-2</v>
      </c>
    </row>
    <row r="1843" spans="1:51" hidden="1" x14ac:dyDescent="0.45">
      <c r="A1843">
        <v>1947</v>
      </c>
      <c r="B1843" t="s">
        <v>69</v>
      </c>
      <c r="C1843" t="s">
        <v>87</v>
      </c>
      <c r="D1843">
        <v>184</v>
      </c>
      <c r="E1843">
        <v>26837.639043340143</v>
      </c>
      <c r="F1843">
        <v>2379.8638086822593</v>
      </c>
      <c r="G1843">
        <v>12.828107900082939</v>
      </c>
      <c r="H1843">
        <v>15.652490309508321</v>
      </c>
      <c r="I1843">
        <v>125709.34374999997</v>
      </c>
      <c r="J1843">
        <v>0.12690790747704467</v>
      </c>
      <c r="K1843">
        <v>2.6230609359231378</v>
      </c>
      <c r="L1843">
        <v>-102</v>
      </c>
      <c r="M1843">
        <v>4037.4275872275298</v>
      </c>
      <c r="N1843">
        <v>3996.0383245483263</v>
      </c>
      <c r="O1843">
        <v>53757</v>
      </c>
      <c r="P1843">
        <v>75052</v>
      </c>
      <c r="Q1843">
        <v>3.6</v>
      </c>
      <c r="R1843">
        <v>4.3763676148796495</v>
      </c>
      <c r="S1843">
        <v>0.55108050790155716</v>
      </c>
      <c r="T1843">
        <v>12573</v>
      </c>
      <c r="U1843">
        <v>14526</v>
      </c>
      <c r="V1843">
        <v>41.5</v>
      </c>
      <c r="W1843">
        <v>0</v>
      </c>
      <c r="X1843">
        <v>0</v>
      </c>
      <c r="Y1843">
        <v>0</v>
      </c>
      <c r="Z1843">
        <v>42505.544465687432</v>
      </c>
      <c r="AA1843">
        <v>4640</v>
      </c>
      <c r="AB1843">
        <v>2314.9788384864123</v>
      </c>
      <c r="AC1843">
        <v>40190.565627201016</v>
      </c>
      <c r="AE1843" t="s">
        <v>120</v>
      </c>
      <c r="AF1843" t="s">
        <v>73</v>
      </c>
      <c r="AG1843">
        <v>0.43663299083709717</v>
      </c>
      <c r="AH1843">
        <v>0.1937805563211441</v>
      </c>
      <c r="AI1843">
        <v>-2.4975456763058901E-3</v>
      </c>
      <c r="AJ1843">
        <v>2.9999999329447746E-2</v>
      </c>
      <c r="AM1843">
        <v>0.16261565685272217</v>
      </c>
      <c r="AN1843">
        <v>3.1164895743131638E-2</v>
      </c>
      <c r="AO1843">
        <v>2.6805846020579338E-2</v>
      </c>
      <c r="AP1843">
        <v>0.41465449333190918</v>
      </c>
      <c r="AQ1843">
        <v>3.1091973185539246E-2</v>
      </c>
      <c r="AU1843">
        <v>4.3763674795627594E-2</v>
      </c>
      <c r="AV1843">
        <v>4.3984398245811462E-2</v>
      </c>
      <c r="AW1843">
        <v>0.18307769298553467</v>
      </c>
      <c r="AX1843">
        <v>0.25305464863777161</v>
      </c>
      <c r="AY1843">
        <v>1.3751226477324963E-2</v>
      </c>
    </row>
    <row r="1844" spans="1:51" hidden="1" x14ac:dyDescent="0.45">
      <c r="A1844">
        <v>1948</v>
      </c>
      <c r="B1844" t="s">
        <v>69</v>
      </c>
      <c r="C1844" t="s">
        <v>87</v>
      </c>
      <c r="D1844">
        <v>184</v>
      </c>
      <c r="E1844">
        <v>27249.360903158144</v>
      </c>
      <c r="F1844">
        <v>2356.0209001496091</v>
      </c>
      <c r="G1844">
        <v>12.699588191437091</v>
      </c>
      <c r="H1844">
        <v>14.385525019258433</v>
      </c>
      <c r="I1844">
        <v>135688.96874999997</v>
      </c>
      <c r="J1844">
        <v>0.16397293430955495</v>
      </c>
      <c r="K1844">
        <v>2.813467200714304</v>
      </c>
      <c r="L1844">
        <v>-254</v>
      </c>
      <c r="M1844">
        <v>4446.9916646831698</v>
      </c>
      <c r="N1844">
        <v>4070.0480910233337</v>
      </c>
      <c r="O1844">
        <v>55158</v>
      </c>
      <c r="P1844">
        <v>80395</v>
      </c>
      <c r="Q1844">
        <v>3.6</v>
      </c>
      <c r="R1844">
        <v>4.5402951191827476</v>
      </c>
      <c r="S1844">
        <v>0.55609518826139182</v>
      </c>
      <c r="T1844">
        <v>13455</v>
      </c>
      <c r="U1844">
        <v>15552</v>
      </c>
      <c r="V1844">
        <v>37.5</v>
      </c>
      <c r="W1844">
        <v>0</v>
      </c>
      <c r="X1844">
        <v>0</v>
      </c>
      <c r="Y1844">
        <v>0</v>
      </c>
      <c r="Z1844">
        <v>46444.309978601377</v>
      </c>
      <c r="AA1844">
        <v>5944</v>
      </c>
      <c r="AB1844">
        <v>2923.5488400340855</v>
      </c>
      <c r="AC1844">
        <v>43520.761138567294</v>
      </c>
      <c r="AE1844" t="s">
        <v>120</v>
      </c>
      <c r="AF1844" t="s">
        <v>73</v>
      </c>
      <c r="AG1844">
        <v>-0.29067841172218323</v>
      </c>
      <c r="AH1844">
        <v>7.423478364944458E-2</v>
      </c>
      <c r="AI1844">
        <v>2.5361927226185799E-2</v>
      </c>
      <c r="AJ1844">
        <v>2.9999999329447746E-2</v>
      </c>
      <c r="AM1844">
        <v>4.699624702334404E-2</v>
      </c>
      <c r="AN1844">
        <v>2.7238540351390839E-2</v>
      </c>
      <c r="AO1844">
        <v>2.6015890762209892E-2</v>
      </c>
      <c r="AP1844">
        <v>-0.30594262480735779</v>
      </c>
      <c r="AQ1844">
        <v>1.0594234801828861E-2</v>
      </c>
      <c r="AU1844">
        <v>4.5402951538562775E-2</v>
      </c>
      <c r="AV1844">
        <v>7.3530068621039391E-3</v>
      </c>
      <c r="AW1844">
        <v>2.197754755616188E-2</v>
      </c>
      <c r="AX1844">
        <v>1.9826758652925491E-2</v>
      </c>
      <c r="AY1844">
        <v>2.7680963277816772E-2</v>
      </c>
    </row>
    <row r="1845" spans="1:51" hidden="1" x14ac:dyDescent="0.45">
      <c r="A1845">
        <v>1949</v>
      </c>
      <c r="B1845" t="s">
        <v>69</v>
      </c>
      <c r="C1845" t="s">
        <v>87</v>
      </c>
      <c r="D1845">
        <v>184</v>
      </c>
      <c r="E1845">
        <v>27709.70500092884</v>
      </c>
      <c r="F1845">
        <v>2326.7102112082316</v>
      </c>
      <c r="G1845">
        <v>12.541595671447489</v>
      </c>
      <c r="H1845">
        <v>14.175151173546501</v>
      </c>
      <c r="I1845">
        <v>145457.26562499997</v>
      </c>
      <c r="J1845">
        <v>0.15397062764890679</v>
      </c>
      <c r="K1845">
        <v>2.9656304009532568</v>
      </c>
      <c r="L1845">
        <v>-1006</v>
      </c>
      <c r="M1845">
        <v>6277.2223957344013</v>
      </c>
      <c r="N1845">
        <v>5221.5431275515948</v>
      </c>
      <c r="O1845">
        <v>59785</v>
      </c>
      <c r="P1845">
        <v>88740</v>
      </c>
      <c r="Q1845">
        <v>3.2</v>
      </c>
      <c r="R1845">
        <v>4.6264168401572983</v>
      </c>
      <c r="S1845">
        <v>0.5387835467865828</v>
      </c>
      <c r="T1845">
        <v>15901</v>
      </c>
      <c r="U1845">
        <v>16958</v>
      </c>
      <c r="V1845">
        <v>47.75</v>
      </c>
      <c r="W1845">
        <v>0</v>
      </c>
      <c r="X1845">
        <v>0</v>
      </c>
      <c r="Y1845">
        <v>0</v>
      </c>
      <c r="Z1845">
        <v>51499.083691555585</v>
      </c>
      <c r="AA1845">
        <v>7288</v>
      </c>
      <c r="AB1845">
        <v>2749.2887074323289</v>
      </c>
      <c r="AC1845">
        <v>48749.794984123255</v>
      </c>
      <c r="AE1845" t="s">
        <v>120</v>
      </c>
      <c r="AF1845" t="s">
        <v>73</v>
      </c>
      <c r="AG1845">
        <v>-0.10405744612216949</v>
      </c>
      <c r="AH1845">
        <v>-1.7303179949522018E-2</v>
      </c>
      <c r="AI1845">
        <v>2.9855959117412567E-2</v>
      </c>
      <c r="AJ1845">
        <v>2.9999999329447746E-2</v>
      </c>
      <c r="AM1845">
        <v>-4.3805867433547974E-2</v>
      </c>
      <c r="AN1845">
        <v>2.6502687484025955E-2</v>
      </c>
      <c r="AO1845">
        <v>2.7716847136616707E-2</v>
      </c>
      <c r="AP1845">
        <v>-0.13225686550140381</v>
      </c>
      <c r="AQ1845">
        <v>2.4469850584864616E-2</v>
      </c>
      <c r="AU1845">
        <v>4.6264167875051498E-2</v>
      </c>
      <c r="AV1845">
        <v>2.1233545616269112E-2</v>
      </c>
      <c r="AW1845">
        <v>-1.3101140968501568E-2</v>
      </c>
      <c r="AX1845">
        <v>-2.7093661949038506E-2</v>
      </c>
      <c r="AY1845">
        <v>2.9927980154752731E-2</v>
      </c>
    </row>
    <row r="1846" spans="1:51" hidden="1" x14ac:dyDescent="0.45">
      <c r="A1846">
        <v>1950</v>
      </c>
      <c r="B1846" t="s">
        <v>69</v>
      </c>
      <c r="C1846" t="s">
        <v>87</v>
      </c>
      <c r="D1846">
        <v>184</v>
      </c>
      <c r="E1846">
        <v>28000.27681294769</v>
      </c>
      <c r="F1846">
        <v>2346.1990466861525</v>
      </c>
      <c r="G1846">
        <v>12.64664575181161</v>
      </c>
      <c r="H1846">
        <v>14.774787158980653</v>
      </c>
      <c r="I1846">
        <v>179484.01562499997</v>
      </c>
      <c r="J1846">
        <v>0.14801166790879797</v>
      </c>
      <c r="K1846">
        <v>3.2873470016538229</v>
      </c>
      <c r="L1846">
        <v>-1138</v>
      </c>
      <c r="M1846">
        <v>8001.1852163436215</v>
      </c>
      <c r="N1846">
        <v>6941.0389187061664</v>
      </c>
      <c r="O1846">
        <v>67601</v>
      </c>
      <c r="P1846">
        <v>101897</v>
      </c>
      <c r="Q1846">
        <v>3.2</v>
      </c>
      <c r="R1846">
        <v>4.7761194029850751</v>
      </c>
      <c r="S1846">
        <v>0.4622194736021038</v>
      </c>
      <c r="T1846">
        <v>17158</v>
      </c>
      <c r="U1846">
        <v>18735</v>
      </c>
      <c r="V1846">
        <v>51.45</v>
      </c>
      <c r="W1846">
        <v>0</v>
      </c>
      <c r="X1846">
        <v>0</v>
      </c>
      <c r="Y1846">
        <v>0</v>
      </c>
      <c r="Z1846">
        <v>63878.510633847196</v>
      </c>
      <c r="AA1846">
        <v>8076</v>
      </c>
      <c r="AB1846">
        <v>2823.0141481484566</v>
      </c>
      <c r="AC1846">
        <v>61055.496485698743</v>
      </c>
      <c r="AE1846" t="s">
        <v>120</v>
      </c>
      <c r="AF1846" t="s">
        <v>73</v>
      </c>
      <c r="AG1846">
        <v>6.6135615110397339E-2</v>
      </c>
      <c r="AH1846">
        <v>-3.3549319952726364E-2</v>
      </c>
      <c r="AI1846">
        <v>2.5276182219386101E-2</v>
      </c>
      <c r="AJ1846">
        <v>2.9999999329447746E-2</v>
      </c>
      <c r="AM1846">
        <v>-6.1806358397006989E-2</v>
      </c>
      <c r="AN1846">
        <v>2.8257038444280624E-2</v>
      </c>
      <c r="AO1846">
        <v>3.0118556693196297E-2</v>
      </c>
      <c r="AP1846">
        <v>2.8952684253454208E-2</v>
      </c>
      <c r="AQ1846">
        <v>3.825947642326355E-2</v>
      </c>
      <c r="AU1846">
        <v>4.7761194407939911E-2</v>
      </c>
      <c r="AV1846">
        <v>3.93671914935112E-2</v>
      </c>
      <c r="AW1846">
        <v>-1.189165934920311E-2</v>
      </c>
      <c r="AX1846">
        <v>-2.3328365758061409E-2</v>
      </c>
      <c r="AY1846">
        <v>2.7638090774416924E-2</v>
      </c>
    </row>
    <row r="1847" spans="1:51" hidden="1" x14ac:dyDescent="0.45">
      <c r="A1847">
        <v>1951</v>
      </c>
      <c r="B1847" t="s">
        <v>69</v>
      </c>
      <c r="C1847" t="s">
        <v>87</v>
      </c>
      <c r="D1847">
        <v>184</v>
      </c>
      <c r="E1847">
        <v>28155.69188836003</v>
      </c>
      <c r="F1847">
        <v>2567.6449210044475</v>
      </c>
      <c r="G1847">
        <v>13.840298749693122</v>
      </c>
      <c r="H1847">
        <v>16.79772883439362</v>
      </c>
      <c r="I1847">
        <v>228459.03125</v>
      </c>
      <c r="J1847">
        <v>0.11330357337044428</v>
      </c>
      <c r="K1847">
        <v>3.5972630988291638</v>
      </c>
      <c r="L1847">
        <v>-3144</v>
      </c>
      <c r="M1847">
        <v>17273.041441767258</v>
      </c>
      <c r="N1847">
        <v>14047.089799848984</v>
      </c>
      <c r="O1847">
        <v>78758</v>
      </c>
      <c r="P1847">
        <v>119658</v>
      </c>
      <c r="Q1847">
        <v>3.2</v>
      </c>
      <c r="R1847">
        <v>4.7534165181224006</v>
      </c>
      <c r="S1847">
        <v>0.39961656139613672</v>
      </c>
      <c r="T1847">
        <v>19321</v>
      </c>
      <c r="U1847">
        <v>20667</v>
      </c>
      <c r="V1847">
        <v>52</v>
      </c>
      <c r="W1847">
        <v>1</v>
      </c>
      <c r="X1847">
        <v>0</v>
      </c>
      <c r="Y1847">
        <v>0</v>
      </c>
      <c r="Z1847">
        <v>72917.495136587473</v>
      </c>
      <c r="AA1847">
        <v>9020</v>
      </c>
      <c r="AB1847">
        <v>3514.6928283215825</v>
      </c>
      <c r="AC1847">
        <v>69402.802308265891</v>
      </c>
      <c r="AE1847" t="s">
        <v>119</v>
      </c>
      <c r="AF1847" t="s">
        <v>73</v>
      </c>
      <c r="AG1847">
        <v>0.19546167552471161</v>
      </c>
      <c r="AH1847">
        <v>0.16805121302604675</v>
      </c>
      <c r="AI1847">
        <v>3.4093569964170456E-2</v>
      </c>
      <c r="AJ1847">
        <v>2.9999999329447746E-2</v>
      </c>
      <c r="AM1847">
        <v>0.13346016407012939</v>
      </c>
      <c r="AN1847">
        <v>3.4591052681207657E-2</v>
      </c>
      <c r="AO1847">
        <v>3.0518103390932083E-2</v>
      </c>
      <c r="AP1847">
        <v>0.1541939377784729</v>
      </c>
      <c r="AQ1847">
        <v>4.7630973160266876E-2</v>
      </c>
      <c r="AU1847">
        <v>4.7534164041280746E-2</v>
      </c>
      <c r="AV1847">
        <v>5.4975379258394241E-2</v>
      </c>
      <c r="AW1847">
        <v>0.14131322503089905</v>
      </c>
      <c r="AX1847">
        <v>0.17095492780208588</v>
      </c>
      <c r="AY1847">
        <v>3.2046783715486526E-2</v>
      </c>
    </row>
    <row r="1848" spans="1:51" hidden="1" x14ac:dyDescent="0.45">
      <c r="A1848">
        <v>1952</v>
      </c>
      <c r="B1848" t="s">
        <v>69</v>
      </c>
      <c r="C1848" t="s">
        <v>87</v>
      </c>
      <c r="D1848">
        <v>184</v>
      </c>
      <c r="E1848">
        <v>28341.540788483868</v>
      </c>
      <c r="F1848">
        <v>2780.2204567841768</v>
      </c>
      <c r="G1848">
        <v>14.986138230066679</v>
      </c>
      <c r="H1848">
        <v>17.6180535367881</v>
      </c>
      <c r="I1848">
        <v>251201.43749999994</v>
      </c>
      <c r="J1848">
        <v>0.12826228321991592</v>
      </c>
      <c r="K1848">
        <v>3.525839598942266</v>
      </c>
      <c r="L1848">
        <v>-3791</v>
      </c>
      <c r="M1848">
        <v>19670.825852614027</v>
      </c>
      <c r="N1848">
        <v>15824.860438323552</v>
      </c>
      <c r="O1848">
        <v>87593</v>
      </c>
      <c r="P1848">
        <v>137075</v>
      </c>
      <c r="Q1848">
        <v>3.2</v>
      </c>
      <c r="R1848">
        <v>4.7511580947856045</v>
      </c>
      <c r="S1848">
        <v>0.3890382820166281</v>
      </c>
      <c r="T1848">
        <v>23561</v>
      </c>
      <c r="U1848">
        <v>22389</v>
      </c>
      <c r="V1848">
        <v>47.7</v>
      </c>
      <c r="W1848">
        <v>1</v>
      </c>
      <c r="X1848">
        <v>0</v>
      </c>
      <c r="Y1848">
        <v>0</v>
      </c>
      <c r="Z1848">
        <v>87140.007022328893</v>
      </c>
      <c r="AA1848">
        <v>10956</v>
      </c>
      <c r="AB1848">
        <v>2785.4811965111548</v>
      </c>
      <c r="AC1848">
        <v>84354.525825817735</v>
      </c>
      <c r="AE1848" t="s">
        <v>119</v>
      </c>
      <c r="AF1848" t="s">
        <v>73</v>
      </c>
      <c r="AG1848">
        <v>9.6296302974224091E-2</v>
      </c>
      <c r="AH1848">
        <v>4.0443487465381622E-2</v>
      </c>
      <c r="AI1848">
        <v>4.6025771647691727E-2</v>
      </c>
      <c r="AJ1848">
        <v>2.9999999329447746E-2</v>
      </c>
      <c r="AM1848">
        <v>7.7590765431523323E-3</v>
      </c>
      <c r="AN1848">
        <v>3.2684411853551865E-2</v>
      </c>
      <c r="AO1848">
        <v>3.2432764768600464E-2</v>
      </c>
      <c r="AP1848">
        <v>5.4272755980491638E-2</v>
      </c>
      <c r="AQ1848">
        <v>4.430428147315979E-2</v>
      </c>
      <c r="AU1848">
        <v>4.751158133149147E-2</v>
      </c>
      <c r="AV1848">
        <v>4.6708796173334122E-2</v>
      </c>
      <c r="AW1848">
        <v>4.4679082930088043E-2</v>
      </c>
      <c r="AX1848">
        <v>4.6369820833206177E-2</v>
      </c>
      <c r="AY1848">
        <v>3.8012884557247162E-2</v>
      </c>
    </row>
    <row r="1849" spans="1:51" hidden="1" x14ac:dyDescent="0.45">
      <c r="A1849">
        <v>1953</v>
      </c>
      <c r="B1849" t="s">
        <v>69</v>
      </c>
      <c r="C1849" t="s">
        <v>87</v>
      </c>
      <c r="D1849">
        <v>184</v>
      </c>
      <c r="E1849">
        <v>28570.961067305147</v>
      </c>
      <c r="F1849">
        <v>2754.7323575380174</v>
      </c>
      <c r="G1849">
        <v>14.848750499682732</v>
      </c>
      <c r="H1849">
        <v>16.95084439143417</v>
      </c>
      <c r="I1849">
        <v>271524.56249999994</v>
      </c>
      <c r="J1849">
        <v>0.13592562010389025</v>
      </c>
      <c r="K1849">
        <v>3.5829784005844516</v>
      </c>
      <c r="L1849">
        <v>-2643</v>
      </c>
      <c r="M1849">
        <v>23493.830388211893</v>
      </c>
      <c r="N1849">
        <v>20585.60873651025</v>
      </c>
      <c r="O1849">
        <v>94002</v>
      </c>
      <c r="P1849">
        <v>152015</v>
      </c>
      <c r="Q1849">
        <v>3.2</v>
      </c>
      <c r="R1849">
        <v>4.7858339315625749</v>
      </c>
      <c r="S1849">
        <v>0.40299847601285488</v>
      </c>
      <c r="T1849">
        <v>26744</v>
      </c>
      <c r="U1849">
        <v>24751</v>
      </c>
      <c r="V1849">
        <v>43.25</v>
      </c>
      <c r="W1849">
        <v>1</v>
      </c>
      <c r="X1849">
        <v>0</v>
      </c>
      <c r="Y1849">
        <v>0</v>
      </c>
      <c r="Z1849">
        <v>99319.150477880816</v>
      </c>
      <c r="AA1849">
        <v>11563</v>
      </c>
      <c r="AB1849">
        <v>3651.4200092860374</v>
      </c>
      <c r="AC1849">
        <v>95667.730468594775</v>
      </c>
      <c r="AE1849" t="s">
        <v>119</v>
      </c>
      <c r="AF1849" t="s">
        <v>73</v>
      </c>
      <c r="AG1849">
        <v>4.1314754635095596E-2</v>
      </c>
      <c r="AH1849">
        <v>0.26496678590774536</v>
      </c>
      <c r="AI1849">
        <v>5.2049897611141205E-2</v>
      </c>
      <c r="AJ1849">
        <v>2.9999999329447746E-2</v>
      </c>
      <c r="AM1849">
        <v>0.22464950382709503</v>
      </c>
      <c r="AN1849">
        <v>4.0317267179489136E-2</v>
      </c>
      <c r="AO1849">
        <v>3.2921474426984787E-2</v>
      </c>
      <c r="AP1849">
        <v>-2.1021754946559668E-3</v>
      </c>
      <c r="AQ1849">
        <v>4.3325658887624741E-2</v>
      </c>
      <c r="AU1849">
        <v>4.7858338803052902E-2</v>
      </c>
      <c r="AV1849">
        <v>4.3234579265117645E-2</v>
      </c>
      <c r="AW1849">
        <v>0.20580436289310455</v>
      </c>
      <c r="AX1849">
        <v>0.2439621239900589</v>
      </c>
      <c r="AY1849">
        <v>4.102494940161705E-2</v>
      </c>
    </row>
    <row r="1850" spans="1:51" hidden="1" x14ac:dyDescent="0.45">
      <c r="A1850">
        <v>1954</v>
      </c>
      <c r="B1850" t="s">
        <v>69</v>
      </c>
      <c r="C1850" t="s">
        <v>87</v>
      </c>
      <c r="D1850">
        <v>184</v>
      </c>
      <c r="E1850">
        <v>28800.580727153188</v>
      </c>
      <c r="F1850">
        <v>2931.1970805494066</v>
      </c>
      <c r="G1850">
        <v>15.799942958297313</v>
      </c>
      <c r="H1850">
        <v>17.627214685306896</v>
      </c>
      <c r="I1850">
        <v>314088.15625</v>
      </c>
      <c r="J1850">
        <v>0.16802935799970967</v>
      </c>
      <c r="K1850">
        <v>3.6270747013703852</v>
      </c>
      <c r="L1850">
        <v>-1040</v>
      </c>
      <c r="M1850">
        <v>24691.761601934082</v>
      </c>
      <c r="N1850">
        <v>22508.731719924061</v>
      </c>
      <c r="O1850">
        <v>105830</v>
      </c>
      <c r="P1850">
        <v>176774</v>
      </c>
      <c r="Q1850">
        <v>3</v>
      </c>
      <c r="R1850">
        <v>4.8186965425852302</v>
      </c>
      <c r="S1850">
        <v>0.35380938242280285</v>
      </c>
      <c r="T1850">
        <v>29190</v>
      </c>
      <c r="U1850">
        <v>28123</v>
      </c>
      <c r="V1850">
        <v>44</v>
      </c>
      <c r="W1850">
        <v>1</v>
      </c>
      <c r="X1850">
        <v>0</v>
      </c>
      <c r="Y1850">
        <v>0</v>
      </c>
      <c r="Z1850">
        <v>111298.01044669304</v>
      </c>
      <c r="AA1850">
        <v>12868</v>
      </c>
      <c r="AB1850">
        <v>4640.6813774406246</v>
      </c>
      <c r="AC1850">
        <v>106657.32906925242</v>
      </c>
      <c r="AE1850" t="s">
        <v>119</v>
      </c>
      <c r="AF1850" t="s">
        <v>73</v>
      </c>
      <c r="AG1850">
        <v>0.26042580604553223</v>
      </c>
      <c r="AH1850">
        <v>0.21553844213485718</v>
      </c>
      <c r="AI1850">
        <v>5.2417267113924026E-2</v>
      </c>
      <c r="AJ1850">
        <v>2.9999999329447746E-2</v>
      </c>
      <c r="AM1850">
        <v>0.18049037456512451</v>
      </c>
      <c r="AN1850">
        <v>3.5048067569732666E-2</v>
      </c>
      <c r="AO1850">
        <v>2.968941256403923E-2</v>
      </c>
      <c r="AP1850">
        <v>0.20630021393299103</v>
      </c>
      <c r="AQ1850">
        <v>6.5291717648506165E-2</v>
      </c>
      <c r="AU1850">
        <v>4.818696528673172E-2</v>
      </c>
      <c r="AV1850">
        <v>7.876141369342804E-2</v>
      </c>
      <c r="AW1850">
        <v>0.19005841016769409</v>
      </c>
      <c r="AX1850">
        <v>0.22032052278518677</v>
      </c>
      <c r="AY1850">
        <v>4.1208632290363312E-2</v>
      </c>
    </row>
    <row r="1851" spans="1:51" hidden="1" x14ac:dyDescent="0.45">
      <c r="A1851">
        <v>1955</v>
      </c>
      <c r="B1851" t="s">
        <v>69</v>
      </c>
      <c r="C1851" t="s">
        <v>87</v>
      </c>
      <c r="D1851">
        <v>184</v>
      </c>
      <c r="E1851">
        <v>29027.268424074267</v>
      </c>
      <c r="F1851">
        <v>3009.0041772210307</v>
      </c>
      <c r="G1851">
        <v>16.219344197920535</v>
      </c>
      <c r="H1851">
        <v>18.130801523322646</v>
      </c>
      <c r="I1851">
        <v>339288.21875000006</v>
      </c>
      <c r="J1851">
        <v>0.20032320879841925</v>
      </c>
      <c r="K1851">
        <v>3.7730271997223013</v>
      </c>
      <c r="L1851">
        <v>-6757</v>
      </c>
      <c r="M1851">
        <v>32865.542315188155</v>
      </c>
      <c r="N1851">
        <v>23968.52406899452</v>
      </c>
      <c r="O1851">
        <v>121382</v>
      </c>
      <c r="P1851">
        <v>205704</v>
      </c>
      <c r="Q1851">
        <v>3</v>
      </c>
      <c r="R1851">
        <v>4.8443744701465423</v>
      </c>
      <c r="S1851">
        <v>0.35095795635976584</v>
      </c>
      <c r="T1851">
        <v>32376</v>
      </c>
      <c r="U1851">
        <v>31364</v>
      </c>
      <c r="V1851">
        <v>43.85</v>
      </c>
      <c r="W1851">
        <v>1</v>
      </c>
      <c r="X1851">
        <v>0</v>
      </c>
      <c r="Y1851">
        <v>0</v>
      </c>
      <c r="Z1851">
        <v>134068.33542721785</v>
      </c>
      <c r="AA1851">
        <v>16334</v>
      </c>
      <c r="AB1851">
        <v>6491.8601706946693</v>
      </c>
      <c r="AC1851">
        <v>127576.47525652319</v>
      </c>
      <c r="AE1851" t="s">
        <v>119</v>
      </c>
      <c r="AF1851" t="s">
        <v>73</v>
      </c>
      <c r="AG1851">
        <v>0.37714499235153198</v>
      </c>
      <c r="AH1851">
        <v>6.6239520907402039E-2</v>
      </c>
      <c r="AI1851">
        <v>4.3165996670722961E-2</v>
      </c>
      <c r="AJ1851">
        <v>2.9999999329447746E-2</v>
      </c>
      <c r="AM1851">
        <v>3.655010461807251E-2</v>
      </c>
      <c r="AN1851">
        <v>2.968941256403923E-2</v>
      </c>
      <c r="AO1851">
        <v>2.8642525896430016E-2</v>
      </c>
      <c r="AP1851">
        <v>0.32729560136795044</v>
      </c>
      <c r="AQ1851">
        <v>6.6164880990982056E-2</v>
      </c>
      <c r="AU1851">
        <v>4.8443745821714401E-2</v>
      </c>
      <c r="AV1851">
        <v>8.7820358574390411E-2</v>
      </c>
      <c r="AW1851">
        <v>9.7116045653820038E-2</v>
      </c>
      <c r="AX1851">
        <v>0.10887224972248077</v>
      </c>
      <c r="AY1851">
        <v>3.6582998931407928E-2</v>
      </c>
    </row>
    <row r="1852" spans="1:51" hidden="1" x14ac:dyDescent="0.45">
      <c r="A1852">
        <v>1956</v>
      </c>
      <c r="B1852" t="s">
        <v>69</v>
      </c>
      <c r="C1852" t="s">
        <v>87</v>
      </c>
      <c r="D1852">
        <v>184</v>
      </c>
      <c r="E1852">
        <v>29255.078101007199</v>
      </c>
      <c r="F1852">
        <v>3230.9286195459008</v>
      </c>
      <c r="G1852">
        <v>17.415576806451813</v>
      </c>
      <c r="H1852">
        <v>19.506724583572851</v>
      </c>
      <c r="I1852">
        <v>419793.71874999988</v>
      </c>
      <c r="J1852">
        <v>0.22965706594436752</v>
      </c>
      <c r="K1852">
        <v>3.9941296992933193</v>
      </c>
      <c r="L1852">
        <v>-8687</v>
      </c>
      <c r="M1852">
        <v>37687.192731851472</v>
      </c>
      <c r="N1852">
        <v>26855.882028034572</v>
      </c>
      <c r="O1852">
        <v>143655</v>
      </c>
      <c r="P1852">
        <v>241081</v>
      </c>
      <c r="Q1852">
        <v>3.4</v>
      </c>
      <c r="R1852">
        <v>4.8667721133957906</v>
      </c>
      <c r="S1852">
        <v>0.34324837812789621</v>
      </c>
      <c r="T1852">
        <v>38046</v>
      </c>
      <c r="U1852">
        <v>39721</v>
      </c>
      <c r="V1852">
        <v>50.5</v>
      </c>
      <c r="W1852">
        <v>1</v>
      </c>
      <c r="X1852">
        <v>0</v>
      </c>
      <c r="Y1852">
        <v>0</v>
      </c>
      <c r="Z1852">
        <v>163350.25805400588</v>
      </c>
      <c r="AA1852">
        <v>18642</v>
      </c>
      <c r="AB1852">
        <v>6820.2734975210569</v>
      </c>
      <c r="AC1852">
        <v>156529.98455648482</v>
      </c>
      <c r="AE1852" t="s">
        <v>119</v>
      </c>
      <c r="AF1852" t="s">
        <v>73</v>
      </c>
      <c r="AG1852">
        <v>0.49410068988800049</v>
      </c>
      <c r="AH1852">
        <v>5.6454632431268692E-2</v>
      </c>
      <c r="AI1852">
        <v>9.4786630943417549E-3</v>
      </c>
      <c r="AJ1852">
        <v>2.9999999329447746E-2</v>
      </c>
      <c r="AM1852">
        <v>2.7181359007954597E-2</v>
      </c>
      <c r="AN1852">
        <v>2.9273273423314095E-2</v>
      </c>
      <c r="AO1852">
        <v>2.8498642146587372E-2</v>
      </c>
      <c r="AP1852">
        <v>0.44890153408050537</v>
      </c>
      <c r="AQ1852">
        <v>6.5489143133163452E-2</v>
      </c>
      <c r="AU1852">
        <v>4.8667721450328827E-2</v>
      </c>
      <c r="AV1852">
        <v>9.4887316226959229E-2</v>
      </c>
      <c r="AW1852">
        <v>0.11980276554822922</v>
      </c>
      <c r="AX1852">
        <v>0.14076529443264008</v>
      </c>
      <c r="AY1852">
        <v>1.9739331677556038E-2</v>
      </c>
    </row>
    <row r="1853" spans="1:51" hidden="1" x14ac:dyDescent="0.45">
      <c r="A1853">
        <v>1957</v>
      </c>
      <c r="B1853" t="s">
        <v>69</v>
      </c>
      <c r="C1853" t="s">
        <v>87</v>
      </c>
      <c r="D1853">
        <v>184</v>
      </c>
      <c r="E1853">
        <v>29499.414283967351</v>
      </c>
      <c r="F1853">
        <v>3318.7736488417877</v>
      </c>
      <c r="G1853">
        <v>17.889085210664888</v>
      </c>
      <c r="H1853">
        <v>20.92776067921497</v>
      </c>
      <c r="I1853">
        <v>489885.34375</v>
      </c>
      <c r="J1853">
        <v>0.21719763380857421</v>
      </c>
      <c r="K1853">
        <v>4.424534300072505</v>
      </c>
      <c r="L1853">
        <v>-11240</v>
      </c>
      <c r="M1853">
        <v>43717.947854974096</v>
      </c>
      <c r="N1853">
        <v>30511.755377126356</v>
      </c>
      <c r="O1853">
        <v>167557</v>
      </c>
      <c r="P1853">
        <v>276123</v>
      </c>
      <c r="Q1853">
        <v>4</v>
      </c>
      <c r="R1853">
        <v>4.9900199600798407</v>
      </c>
      <c r="S1853">
        <v>0.32966798418972332</v>
      </c>
      <c r="T1853">
        <v>44987</v>
      </c>
      <c r="U1853">
        <v>41836</v>
      </c>
      <c r="V1853">
        <v>60</v>
      </c>
      <c r="W1853">
        <v>1</v>
      </c>
      <c r="X1853">
        <v>0</v>
      </c>
      <c r="Y1853">
        <v>0</v>
      </c>
      <c r="Z1853">
        <v>183416.75596354483</v>
      </c>
      <c r="AA1853">
        <v>20203</v>
      </c>
      <c r="AB1853">
        <v>8196.9285450749339</v>
      </c>
      <c r="AC1853">
        <v>175219.82741846988</v>
      </c>
      <c r="AE1853" t="s">
        <v>119</v>
      </c>
      <c r="AF1853" t="s">
        <v>73</v>
      </c>
      <c r="AG1853">
        <v>9.2168360948562622E-2</v>
      </c>
      <c r="AH1853">
        <v>0.14007309079170227</v>
      </c>
      <c r="AI1853">
        <v>1.3888729736208916E-2</v>
      </c>
      <c r="AJ1853">
        <v>2.9999999329447746E-2</v>
      </c>
      <c r="AM1853">
        <v>0.10606838762760162</v>
      </c>
      <c r="AN1853">
        <v>3.4004706889390945E-2</v>
      </c>
      <c r="AO1853">
        <v>3.0743764713406563E-2</v>
      </c>
      <c r="AP1853">
        <v>6.4705513417720795E-2</v>
      </c>
      <c r="AQ1853">
        <v>2.9239848256111145E-2</v>
      </c>
      <c r="AU1853">
        <v>4.9900200217962265E-2</v>
      </c>
      <c r="AV1853">
        <v>3.113182820379734E-2</v>
      </c>
      <c r="AW1853">
        <v>0.11054261773824692</v>
      </c>
      <c r="AX1853">
        <v>0.13005030155181885</v>
      </c>
      <c r="AY1853">
        <v>2.1944364532828331E-2</v>
      </c>
    </row>
    <row r="1854" spans="1:51" hidden="1" x14ac:dyDescent="0.45">
      <c r="A1854">
        <v>1958</v>
      </c>
      <c r="B1854" t="s">
        <v>69</v>
      </c>
      <c r="C1854" t="s">
        <v>87</v>
      </c>
      <c r="D1854">
        <v>184</v>
      </c>
      <c r="E1854">
        <v>29786.416822946088</v>
      </c>
      <c r="F1854">
        <v>3505.5654619691418</v>
      </c>
      <c r="G1854">
        <v>18.895943470750197</v>
      </c>
      <c r="H1854">
        <v>22.604982575361621</v>
      </c>
      <c r="I1854">
        <v>581873.93789062509</v>
      </c>
      <c r="J1854">
        <v>0.20874177468373073</v>
      </c>
      <c r="K1854">
        <v>5.0159649015124108</v>
      </c>
      <c r="L1854">
        <v>-9289</v>
      </c>
      <c r="M1854">
        <v>49448.518145755916</v>
      </c>
      <c r="N1854">
        <v>37036.1729033148</v>
      </c>
      <c r="O1854">
        <v>192182</v>
      </c>
      <c r="P1854">
        <v>316412</v>
      </c>
      <c r="Q1854">
        <v>4</v>
      </c>
      <c r="R1854">
        <v>5.0006250781347665</v>
      </c>
      <c r="S1854">
        <v>0.30015643802647413</v>
      </c>
      <c r="T1854">
        <v>55669</v>
      </c>
      <c r="U1854">
        <v>58618</v>
      </c>
      <c r="V1854">
        <v>59.6</v>
      </c>
      <c r="W1854">
        <v>1</v>
      </c>
      <c r="X1854">
        <v>0</v>
      </c>
      <c r="Y1854">
        <v>0</v>
      </c>
      <c r="Z1854">
        <v>216730.57592458074</v>
      </c>
      <c r="AA1854">
        <v>22049</v>
      </c>
      <c r="AB1854">
        <v>10361.77557701214</v>
      </c>
      <c r="AC1854">
        <v>206368.80034756861</v>
      </c>
      <c r="AE1854" t="s">
        <v>119</v>
      </c>
      <c r="AF1854" t="s">
        <v>73</v>
      </c>
      <c r="AG1854">
        <v>-0.11816783249378204</v>
      </c>
      <c r="AH1854">
        <v>7.7165938913822174E-2</v>
      </c>
      <c r="AI1854">
        <v>5.5762786418199539E-2</v>
      </c>
      <c r="AJ1854">
        <v>2.9999999329447746E-2</v>
      </c>
      <c r="AM1854">
        <v>3.9971631020307541E-2</v>
      </c>
      <c r="AN1854">
        <v>3.7194307893514633E-2</v>
      </c>
      <c r="AO1854">
        <v>3.5764731466770172E-2</v>
      </c>
      <c r="AP1854">
        <v>-0.14992958307266235</v>
      </c>
      <c r="AQ1854">
        <v>2.6999734342098236E-2</v>
      </c>
      <c r="AU1854">
        <v>5.0006251782178879E-2</v>
      </c>
      <c r="AV1854">
        <v>2.2951675578951836E-2</v>
      </c>
      <c r="AW1854">
        <v>4.1655834764242172E-2</v>
      </c>
      <c r="AX1854">
        <v>4.1379485279321671E-2</v>
      </c>
      <c r="AY1854">
        <v>4.2881391942501068E-2</v>
      </c>
    </row>
    <row r="1855" spans="1:51" hidden="1" x14ac:dyDescent="0.45">
      <c r="A1855">
        <v>1959</v>
      </c>
      <c r="B1855" t="s">
        <v>69</v>
      </c>
      <c r="C1855" t="s">
        <v>87</v>
      </c>
      <c r="D1855">
        <v>184</v>
      </c>
      <c r="E1855">
        <v>30100.212088831242</v>
      </c>
      <c r="F1855">
        <v>3444.6262581541714</v>
      </c>
      <c r="G1855">
        <v>18.567464723759866</v>
      </c>
      <c r="H1855">
        <v>22.886281670339219</v>
      </c>
      <c r="I1855">
        <v>610521.16673344409</v>
      </c>
      <c r="J1855">
        <v>0.18856823347543666</v>
      </c>
      <c r="K1855">
        <v>5.3822877008594414</v>
      </c>
      <c r="L1855">
        <v>-1631</v>
      </c>
      <c r="M1855">
        <v>44540.830498556919</v>
      </c>
      <c r="N1855">
        <v>31680.432157929736</v>
      </c>
      <c r="O1855">
        <v>201593</v>
      </c>
      <c r="P1855">
        <v>337650</v>
      </c>
      <c r="Q1855">
        <v>5</v>
      </c>
      <c r="R1855">
        <v>5.0012503125781445</v>
      </c>
      <c r="S1855">
        <v>0.29387406793703397</v>
      </c>
      <c r="T1855">
        <v>61496</v>
      </c>
      <c r="U1855">
        <v>72745</v>
      </c>
      <c r="V1855">
        <v>60.75</v>
      </c>
      <c r="W1855">
        <v>1</v>
      </c>
      <c r="X1855">
        <v>0</v>
      </c>
      <c r="Y1855">
        <v>0</v>
      </c>
      <c r="Z1855">
        <v>230407.0768762342</v>
      </c>
      <c r="AA1855">
        <v>22477</v>
      </c>
      <c r="AB1855">
        <v>11998.480360910176</v>
      </c>
      <c r="AC1855">
        <v>218408.59651532402</v>
      </c>
      <c r="AE1855" t="s">
        <v>119</v>
      </c>
      <c r="AF1855" t="s">
        <v>73</v>
      </c>
      <c r="AG1855">
        <v>-5.3877063095569611E-2</v>
      </c>
      <c r="AH1855">
        <v>0.49524164199829102</v>
      </c>
      <c r="AI1855">
        <v>4.7923877835273743E-2</v>
      </c>
      <c r="AJ1855">
        <v>2.9999999329447746E-2</v>
      </c>
      <c r="AM1855">
        <v>0.45300820469856262</v>
      </c>
      <c r="AN1855">
        <v>4.2233448475599289E-2</v>
      </c>
      <c r="AO1855">
        <v>2.9066214337944984E-2</v>
      </c>
      <c r="AP1855">
        <v>-8.8991552591323853E-2</v>
      </c>
      <c r="AQ1855">
        <v>3.1989600509405136E-2</v>
      </c>
      <c r="AU1855">
        <v>5.0012502819299698E-2</v>
      </c>
      <c r="AV1855">
        <v>2.9142796993255615E-2</v>
      </c>
      <c r="AW1855">
        <v>0.33612716197967529</v>
      </c>
      <c r="AX1855">
        <v>0.40111729502677917</v>
      </c>
      <c r="AY1855">
        <v>3.8961939513683319E-2</v>
      </c>
    </row>
    <row r="1856" spans="1:51" hidden="1" x14ac:dyDescent="0.45">
      <c r="A1856">
        <v>1960</v>
      </c>
      <c r="B1856" t="s">
        <v>69</v>
      </c>
      <c r="C1856" t="s">
        <v>87</v>
      </c>
      <c r="D1856">
        <v>184</v>
      </c>
      <c r="E1856">
        <v>30436.647234372191</v>
      </c>
      <c r="F1856">
        <v>3412.0765055596908</v>
      </c>
      <c r="G1856">
        <v>18.392012776938504</v>
      </c>
      <c r="H1856">
        <v>21.889151147376896</v>
      </c>
      <c r="I1856">
        <v>635251.82399289031</v>
      </c>
      <c r="J1856">
        <v>0.18961259260079175</v>
      </c>
      <c r="K1856">
        <v>5.4473718989861224</v>
      </c>
      <c r="L1856">
        <v>23695</v>
      </c>
      <c r="M1856">
        <v>46160.422270218522</v>
      </c>
      <c r="N1856">
        <v>50079.75090232693</v>
      </c>
      <c r="O1856">
        <v>205548</v>
      </c>
      <c r="P1856">
        <v>391375</v>
      </c>
      <c r="Q1856">
        <v>4.5999999999999996</v>
      </c>
      <c r="R1856">
        <v>4.9001592551757938</v>
      </c>
      <c r="S1856">
        <v>0.30027710649266959</v>
      </c>
      <c r="T1856">
        <v>70342</v>
      </c>
      <c r="U1856">
        <v>75225</v>
      </c>
      <c r="V1856">
        <v>61.5</v>
      </c>
      <c r="W1856">
        <v>1</v>
      </c>
      <c r="X1856">
        <v>1</v>
      </c>
      <c r="Y1856">
        <v>0</v>
      </c>
      <c r="Z1856">
        <v>255192.15836027142</v>
      </c>
      <c r="AA1856">
        <v>24060</v>
      </c>
      <c r="AB1856">
        <v>12116.441066055981</v>
      </c>
      <c r="AC1856">
        <v>243075.71729421546</v>
      </c>
      <c r="AE1856" t="s">
        <v>119</v>
      </c>
      <c r="AF1856" t="s">
        <v>73</v>
      </c>
      <c r="AG1856">
        <v>2.2008666768670082E-2</v>
      </c>
      <c r="AH1856">
        <v>-0.20193064212799072</v>
      </c>
      <c r="AI1856">
        <v>8.5681714117527008E-2</v>
      </c>
      <c r="AJ1856">
        <v>2.9999999329447746E-2</v>
      </c>
      <c r="AM1856">
        <v>-0.23135246336460114</v>
      </c>
      <c r="AN1856">
        <v>2.9421813786029816E-2</v>
      </c>
      <c r="AO1856">
        <v>3.8277380168437958E-2</v>
      </c>
      <c r="AP1856">
        <v>-2.5432843714952469E-2</v>
      </c>
      <c r="AQ1856">
        <v>4.6234935522079468E-2</v>
      </c>
      <c r="AU1856">
        <v>4.9001593142747879E-2</v>
      </c>
      <c r="AV1856">
        <v>4.5059051364660263E-2</v>
      </c>
      <c r="AW1856">
        <v>-0.1219211220741272</v>
      </c>
      <c r="AX1856">
        <v>-0.16246196627616882</v>
      </c>
      <c r="AY1856">
        <v>5.7840857654809952E-2</v>
      </c>
    </row>
    <row r="1857" spans="1:51" hidden="1" x14ac:dyDescent="0.45">
      <c r="A1857">
        <v>1961</v>
      </c>
      <c r="B1857" t="s">
        <v>69</v>
      </c>
      <c r="C1857" t="s">
        <v>87</v>
      </c>
      <c r="D1857">
        <v>184</v>
      </c>
      <c r="E1857">
        <v>30772.853374416853</v>
      </c>
      <c r="F1857">
        <v>3784.8397410799998</v>
      </c>
      <c r="G1857">
        <v>20.401307169749277</v>
      </c>
      <c r="H1857">
        <v>24.125672436818864</v>
      </c>
      <c r="I1857">
        <v>731881.51717291377</v>
      </c>
      <c r="J1857">
        <v>0.19626295642113278</v>
      </c>
      <c r="K1857">
        <v>5.5566418001133515</v>
      </c>
      <c r="L1857">
        <v>13566</v>
      </c>
      <c r="M1857">
        <v>68413.056776999569</v>
      </c>
      <c r="N1857">
        <v>51195.205409951115</v>
      </c>
      <c r="O1857">
        <v>232780</v>
      </c>
      <c r="P1857">
        <v>457230</v>
      </c>
      <c r="Q1857">
        <v>4</v>
      </c>
      <c r="R1857">
        <v>4.5693397304089558</v>
      </c>
      <c r="S1857">
        <v>0.27479915134370581</v>
      </c>
      <c r="T1857">
        <v>83543</v>
      </c>
      <c r="U1857">
        <v>70188</v>
      </c>
      <c r="V1857">
        <v>61.15</v>
      </c>
      <c r="W1857">
        <v>1</v>
      </c>
      <c r="X1857">
        <v>1</v>
      </c>
      <c r="Y1857">
        <v>0</v>
      </c>
      <c r="Z1857">
        <v>296202.58659744705</v>
      </c>
      <c r="AA1857">
        <v>26620</v>
      </c>
      <c r="AB1857">
        <v>17928.49693533262</v>
      </c>
      <c r="AC1857">
        <v>278274.08966211445</v>
      </c>
      <c r="AE1857" t="s">
        <v>119</v>
      </c>
      <c r="AF1857" t="s">
        <v>73</v>
      </c>
      <c r="AG1857">
        <v>0.2837013304233551</v>
      </c>
      <c r="AH1857">
        <v>0.36653190851211548</v>
      </c>
      <c r="AI1857">
        <v>4.6176861971616745E-2</v>
      </c>
      <c r="AJ1857">
        <v>2.9999999329447746E-2</v>
      </c>
      <c r="AM1857">
        <v>0.33009979128837585</v>
      </c>
      <c r="AN1857">
        <v>3.6432120949029922E-2</v>
      </c>
      <c r="AO1857">
        <v>2.7390517294406891E-2</v>
      </c>
      <c r="AP1857">
        <v>0.22588105499744415</v>
      </c>
      <c r="AQ1857">
        <v>7.0880793035030365E-2</v>
      </c>
      <c r="AU1857">
        <v>4.5693397521972656E-2</v>
      </c>
      <c r="AV1857">
        <v>8.6891420185565948E-2</v>
      </c>
      <c r="AW1857">
        <v>0.29851841926574707</v>
      </c>
      <c r="AX1857">
        <v>0.3502650260925293</v>
      </c>
      <c r="AY1857">
        <v>3.8088429719209671E-2</v>
      </c>
    </row>
    <row r="1858" spans="1:51" hidden="1" x14ac:dyDescent="0.45">
      <c r="A1858">
        <v>1962</v>
      </c>
      <c r="B1858" t="s">
        <v>69</v>
      </c>
      <c r="C1858" t="s">
        <v>87</v>
      </c>
      <c r="D1858">
        <v>184</v>
      </c>
      <c r="E1858">
        <v>31060.832821807886</v>
      </c>
      <c r="F1858">
        <v>4120.0347418285091</v>
      </c>
      <c r="G1858">
        <v>22.208098643060996</v>
      </c>
      <c r="H1858">
        <v>26.093286858065714</v>
      </c>
      <c r="I1858">
        <v>855676.8211441891</v>
      </c>
      <c r="J1858">
        <v>0.19802250431307714</v>
      </c>
      <c r="K1858">
        <v>5.8732065010096477</v>
      </c>
      <c r="L1858">
        <v>2749</v>
      </c>
      <c r="M1858">
        <v>96846.926081747733</v>
      </c>
      <c r="N1858">
        <v>58417.624897351758</v>
      </c>
      <c r="O1858">
        <v>275938</v>
      </c>
      <c r="P1858">
        <v>551101</v>
      </c>
      <c r="Q1858">
        <v>4</v>
      </c>
      <c r="R1858">
        <v>4.3516100957354222</v>
      </c>
      <c r="S1858">
        <v>0.25455936352509179</v>
      </c>
      <c r="T1858">
        <v>98500</v>
      </c>
      <c r="U1858">
        <v>91700</v>
      </c>
      <c r="V1858">
        <v>60.3</v>
      </c>
      <c r="W1858">
        <v>1</v>
      </c>
      <c r="X1858">
        <v>1</v>
      </c>
      <c r="Y1858">
        <v>0</v>
      </c>
      <c r="Z1858">
        <v>366222.07505400002</v>
      </c>
      <c r="AA1858">
        <v>28920</v>
      </c>
      <c r="AB1858">
        <v>23740.552804609259</v>
      </c>
      <c r="AC1858">
        <v>342481.52224939078</v>
      </c>
      <c r="AE1858" t="s">
        <v>119</v>
      </c>
      <c r="AF1858" t="s">
        <v>73</v>
      </c>
      <c r="AG1858">
        <v>0.25330007076263428</v>
      </c>
      <c r="AH1858">
        <v>0.21063452959060669</v>
      </c>
      <c r="AI1858">
        <v>7.0408247411251068E-2</v>
      </c>
      <c r="AJ1858">
        <v>2.9999999329447746E-2</v>
      </c>
      <c r="AM1858">
        <v>0.17691926658153534</v>
      </c>
      <c r="AN1858">
        <v>3.3715266734361649E-2</v>
      </c>
      <c r="AO1858">
        <v>2.8647050261497498E-2</v>
      </c>
      <c r="AP1858">
        <v>0.20722034573554993</v>
      </c>
      <c r="AQ1858">
        <v>5.5628366768360138E-2</v>
      </c>
      <c r="AU1858">
        <v>4.3516099452972412E-2</v>
      </c>
      <c r="AV1858">
        <v>6.7155696451663971E-2</v>
      </c>
      <c r="AW1858">
        <v>0.1937832236289978</v>
      </c>
      <c r="AX1858">
        <v>0.21941351890563965</v>
      </c>
      <c r="AY1858">
        <v>5.0204124301671982E-2</v>
      </c>
    </row>
    <row r="1859" spans="1:51" hidden="1" x14ac:dyDescent="0.45">
      <c r="A1859">
        <v>1963</v>
      </c>
      <c r="B1859" t="s">
        <v>69</v>
      </c>
      <c r="C1859" t="s">
        <v>87</v>
      </c>
      <c r="D1859">
        <v>184</v>
      </c>
      <c r="E1859">
        <v>31326.375881879874</v>
      </c>
      <c r="F1859">
        <v>4496.6985177010874</v>
      </c>
      <c r="G1859">
        <v>24.238418000546215</v>
      </c>
      <c r="H1859">
        <v>28.726626396599823</v>
      </c>
      <c r="I1859">
        <v>1021992.2323432809</v>
      </c>
      <c r="J1859">
        <v>0.19787693695506989</v>
      </c>
      <c r="K1859">
        <v>6.3862275992272792</v>
      </c>
      <c r="L1859">
        <v>-11172</v>
      </c>
      <c r="M1859">
        <v>121967.77653147986</v>
      </c>
      <c r="N1859">
        <v>58350.623768400808</v>
      </c>
      <c r="O1859">
        <v>310812</v>
      </c>
      <c r="P1859">
        <v>636216</v>
      </c>
      <c r="Q1859">
        <v>4</v>
      </c>
      <c r="R1859">
        <v>4.1897978422541113</v>
      </c>
      <c r="S1859">
        <v>0.22144575814146442</v>
      </c>
      <c r="T1859">
        <v>110100</v>
      </c>
      <c r="U1859">
        <v>119500</v>
      </c>
      <c r="V1859">
        <v>60.15</v>
      </c>
      <c r="W1859">
        <v>1</v>
      </c>
      <c r="X1859">
        <v>1</v>
      </c>
      <c r="Y1859">
        <v>0</v>
      </c>
      <c r="Z1859">
        <v>440100.95315999998</v>
      </c>
      <c r="AA1859">
        <v>40826</v>
      </c>
      <c r="AB1859">
        <v>33514.154298666777</v>
      </c>
      <c r="AC1859">
        <v>406586.79886133317</v>
      </c>
      <c r="AE1859" t="s">
        <v>119</v>
      </c>
      <c r="AF1859" t="s">
        <v>73</v>
      </c>
      <c r="AG1859">
        <v>8.8911883533000946E-2</v>
      </c>
      <c r="AH1859">
        <v>0.16702324151992798</v>
      </c>
      <c r="AI1859">
        <v>4.4273387640714645E-2</v>
      </c>
      <c r="AJ1859">
        <v>2.9999999329447746E-2</v>
      </c>
      <c r="AM1859">
        <v>0.13379207253456116</v>
      </c>
      <c r="AN1859">
        <v>3.3231176435947418E-2</v>
      </c>
      <c r="AO1859">
        <v>2.9309762641787529E-2</v>
      </c>
      <c r="AP1859">
        <v>5.2226878702640533E-2</v>
      </c>
      <c r="AQ1859">
        <v>3.8600951433181763E-2</v>
      </c>
      <c r="AU1859">
        <v>4.1897978633642197E-2</v>
      </c>
      <c r="AV1859">
        <v>4.06169593334198E-2</v>
      </c>
      <c r="AW1859">
        <v>0.13445392251014709</v>
      </c>
      <c r="AX1859">
        <v>0.15090055763721466</v>
      </c>
      <c r="AY1859">
        <v>3.7136692553758621E-2</v>
      </c>
    </row>
    <row r="1860" spans="1:51" hidden="1" x14ac:dyDescent="0.45">
      <c r="A1860">
        <v>1964</v>
      </c>
      <c r="B1860" t="s">
        <v>69</v>
      </c>
      <c r="C1860" t="s">
        <v>87</v>
      </c>
      <c r="D1860">
        <v>184</v>
      </c>
      <c r="E1860">
        <v>31602.525154637326</v>
      </c>
      <c r="F1860">
        <v>4704.6211902072673</v>
      </c>
      <c r="G1860">
        <v>25.359177292759558</v>
      </c>
      <c r="H1860">
        <v>29.892253972417816</v>
      </c>
      <c r="I1860">
        <v>1168618.2678711438</v>
      </c>
      <c r="J1860">
        <v>0.20855504976309117</v>
      </c>
      <c r="K1860">
        <v>6.8322114025244574</v>
      </c>
      <c r="L1860">
        <v>1784</v>
      </c>
      <c r="M1860">
        <v>142190.50204166345</v>
      </c>
      <c r="N1860">
        <v>74200.606611166208</v>
      </c>
      <c r="O1860">
        <v>366496</v>
      </c>
      <c r="P1860">
        <v>768651</v>
      </c>
      <c r="Q1860">
        <v>4</v>
      </c>
      <c r="R1860">
        <v>4.2372881355932197</v>
      </c>
      <c r="S1860">
        <v>0.18782482116120447</v>
      </c>
      <c r="T1860">
        <v>122700</v>
      </c>
      <c r="U1860">
        <v>122600</v>
      </c>
      <c r="V1860">
        <v>60.17</v>
      </c>
      <c r="W1860">
        <v>1</v>
      </c>
      <c r="X1860">
        <v>1</v>
      </c>
      <c r="Y1860">
        <v>0</v>
      </c>
      <c r="Z1860">
        <v>525180.93678600003</v>
      </c>
      <c r="AA1860">
        <v>47737</v>
      </c>
      <c r="AB1860">
        <v>39187.421553085311</v>
      </c>
      <c r="AC1860">
        <v>485993.51523291471</v>
      </c>
      <c r="AE1860" t="s">
        <v>119</v>
      </c>
      <c r="AF1860" t="s">
        <v>73</v>
      </c>
      <c r="AG1860">
        <v>1.5990160405635834E-2</v>
      </c>
      <c r="AH1860">
        <v>0.17551258206367493</v>
      </c>
      <c r="AI1860">
        <v>3.4004721790552139E-2</v>
      </c>
      <c r="AJ1860">
        <v>2.9999999329447746E-2</v>
      </c>
      <c r="AM1860">
        <v>0.14021189510822296</v>
      </c>
      <c r="AN1860">
        <v>3.5300679504871368E-2</v>
      </c>
      <c r="AO1860">
        <v>3.0959753319621086E-2</v>
      </c>
      <c r="AP1860">
        <v>-1.8328186124563217E-2</v>
      </c>
      <c r="AQ1860">
        <v>3.3689353615045547E-2</v>
      </c>
      <c r="AU1860">
        <v>4.237288236618042E-2</v>
      </c>
      <c r="AV1860">
        <v>3.3071890473365784E-2</v>
      </c>
      <c r="AW1860">
        <v>0.13163524866104126</v>
      </c>
      <c r="AX1860">
        <v>0.14592358469963074</v>
      </c>
      <c r="AY1860">
        <v>3.2002359628677368E-2</v>
      </c>
    </row>
    <row r="1861" spans="1:51" hidden="1" x14ac:dyDescent="0.45">
      <c r="A1861">
        <v>1965</v>
      </c>
      <c r="B1861" t="s">
        <v>69</v>
      </c>
      <c r="C1861" t="s">
        <v>87</v>
      </c>
      <c r="D1861">
        <v>184</v>
      </c>
      <c r="E1861">
        <v>31949.110741517714</v>
      </c>
      <c r="F1861">
        <v>5025.6843168841979</v>
      </c>
      <c r="G1861">
        <v>27.089794152734488</v>
      </c>
      <c r="H1861">
        <v>31.947329789331878</v>
      </c>
      <c r="I1861">
        <v>1374359.7743778748</v>
      </c>
      <c r="J1861">
        <v>0.21926994902687585</v>
      </c>
      <c r="K1861">
        <v>7.6413136032727564</v>
      </c>
      <c r="L1861">
        <v>-29397</v>
      </c>
      <c r="M1861">
        <v>190774.20012666591</v>
      </c>
      <c r="N1861">
        <v>80118.95347706652</v>
      </c>
      <c r="O1861">
        <v>428884</v>
      </c>
      <c r="P1861">
        <v>912984</v>
      </c>
      <c r="Q1861">
        <v>4</v>
      </c>
      <c r="R1861">
        <v>4.1845381316037242</v>
      </c>
      <c r="S1861">
        <v>0.17599156419788389</v>
      </c>
      <c r="T1861">
        <v>155500</v>
      </c>
      <c r="U1861">
        <v>155000</v>
      </c>
      <c r="V1861">
        <v>60.25</v>
      </c>
      <c r="W1861">
        <v>1</v>
      </c>
      <c r="X1861">
        <v>1</v>
      </c>
      <c r="Y1861">
        <v>0</v>
      </c>
      <c r="Z1861">
        <v>670877.00407200004</v>
      </c>
      <c r="AA1861">
        <v>60038</v>
      </c>
      <c r="AB1861">
        <v>49285.416578759825</v>
      </c>
      <c r="AC1861">
        <v>621591.58749324025</v>
      </c>
      <c r="AE1861" t="s">
        <v>119</v>
      </c>
      <c r="AF1861" t="s">
        <v>73</v>
      </c>
      <c r="AG1861">
        <v>9.9116384983062744E-2</v>
      </c>
      <c r="AH1861">
        <v>0.18768928945064545</v>
      </c>
      <c r="AI1861">
        <v>4.1198950260877609E-2</v>
      </c>
      <c r="AJ1861">
        <v>2.9999999329447746E-2</v>
      </c>
      <c r="AM1861">
        <v>0.14485137164592743</v>
      </c>
      <c r="AN1861">
        <v>4.2837917804718018E-2</v>
      </c>
      <c r="AO1861">
        <v>3.7417884916067123E-2</v>
      </c>
      <c r="AP1861">
        <v>6.2767550349235535E-2</v>
      </c>
      <c r="AQ1861">
        <v>3.863036260008812E-2</v>
      </c>
      <c r="AU1861">
        <v>4.1845381259918213E-2</v>
      </c>
      <c r="AV1861">
        <v>4.1055094450712204E-2</v>
      </c>
      <c r="AW1861">
        <v>0.15499629080295563</v>
      </c>
      <c r="AX1861">
        <v>0.17160724103450775</v>
      </c>
      <c r="AY1861">
        <v>3.5599473863840103E-2</v>
      </c>
    </row>
    <row r="1862" spans="1:51" hidden="1" x14ac:dyDescent="0.45">
      <c r="A1862">
        <v>1966</v>
      </c>
      <c r="B1862" t="s">
        <v>69</v>
      </c>
      <c r="C1862" t="s">
        <v>87</v>
      </c>
      <c r="D1862">
        <v>184</v>
      </c>
      <c r="E1862">
        <v>32368.082417715428</v>
      </c>
      <c r="F1862">
        <v>5338.0850473105029</v>
      </c>
      <c r="G1862">
        <v>28.773718360226145</v>
      </c>
      <c r="H1862">
        <v>33.882635378773273</v>
      </c>
      <c r="I1862">
        <v>1587487.9499857281</v>
      </c>
      <c r="J1862">
        <v>0.22192254485107865</v>
      </c>
      <c r="K1862">
        <v>8.2185785966490954</v>
      </c>
      <c r="L1862">
        <v>-33970</v>
      </c>
      <c r="M1862">
        <v>228433.77666466346</v>
      </c>
      <c r="N1862">
        <v>100915.19357985535</v>
      </c>
      <c r="O1862">
        <v>479460</v>
      </c>
      <c r="P1862">
        <v>1042239</v>
      </c>
      <c r="Q1862">
        <v>4</v>
      </c>
      <c r="R1862">
        <v>4.0596772556581753</v>
      </c>
      <c r="S1862">
        <v>0.17103868017795354</v>
      </c>
      <c r="T1862">
        <v>193900</v>
      </c>
      <c r="U1862">
        <v>197300</v>
      </c>
      <c r="V1862">
        <v>59.999999999000003</v>
      </c>
      <c r="W1862">
        <v>1</v>
      </c>
      <c r="X1862">
        <v>1</v>
      </c>
      <c r="Y1862">
        <v>0</v>
      </c>
      <c r="Z1862">
        <v>788052.01516800001</v>
      </c>
      <c r="AA1862">
        <v>70861</v>
      </c>
      <c r="AB1862">
        <v>58169.97491606151</v>
      </c>
      <c r="AC1862">
        <v>729882.04025193851</v>
      </c>
      <c r="AE1862" t="s">
        <v>119</v>
      </c>
      <c r="AF1862" t="s">
        <v>73</v>
      </c>
      <c r="AG1862">
        <v>7.8348070383071899E-2</v>
      </c>
      <c r="AH1862">
        <v>0.13465484976768494</v>
      </c>
      <c r="AI1862">
        <v>4.9810517579317093E-2</v>
      </c>
      <c r="AJ1862">
        <v>2.9999999329447746E-2</v>
      </c>
      <c r="AM1862">
        <v>8.6507350206375122E-2</v>
      </c>
      <c r="AN1862">
        <v>4.8147503286600113E-2</v>
      </c>
      <c r="AO1862">
        <v>4.4314015656709671E-2</v>
      </c>
      <c r="AP1862">
        <v>4.1185416281223297E-2</v>
      </c>
      <c r="AQ1862">
        <v>3.869321197271347E-2</v>
      </c>
      <c r="AU1862">
        <v>4.0596771985292435E-2</v>
      </c>
      <c r="AV1862">
        <v>4.0286809206008911E-2</v>
      </c>
      <c r="AW1862">
        <v>0.11427383124828339</v>
      </c>
      <c r="AX1862">
        <v>0.12467826902866364</v>
      </c>
      <c r="AY1862">
        <v>3.9905257523059845E-2</v>
      </c>
    </row>
    <row r="1863" spans="1:51" hidden="1" x14ac:dyDescent="0.45">
      <c r="A1863">
        <v>1967</v>
      </c>
      <c r="B1863" t="s">
        <v>69</v>
      </c>
      <c r="C1863" t="s">
        <v>87</v>
      </c>
      <c r="D1863">
        <v>184</v>
      </c>
      <c r="E1863">
        <v>32798.887797748968</v>
      </c>
      <c r="F1863">
        <v>5564.4148356947744</v>
      </c>
      <c r="G1863">
        <v>29.993696972365289</v>
      </c>
      <c r="H1863">
        <v>35.639872129005859</v>
      </c>
      <c r="I1863">
        <v>1779390.7680341427</v>
      </c>
      <c r="J1863">
        <v>0.2252380005727091</v>
      </c>
      <c r="K1863">
        <v>8.7427724996192229</v>
      </c>
      <c r="L1863">
        <v>-16159</v>
      </c>
      <c r="M1863">
        <v>227226.91051684695</v>
      </c>
      <c r="N1863">
        <v>109901.32619216728</v>
      </c>
      <c r="O1863">
        <v>544078</v>
      </c>
      <c r="P1863">
        <v>1202527</v>
      </c>
      <c r="Q1863">
        <v>4.5</v>
      </c>
      <c r="R1863">
        <v>3.8628681796233701</v>
      </c>
      <c r="S1863">
        <v>0.1696347232918913</v>
      </c>
      <c r="T1863">
        <v>221900</v>
      </c>
      <c r="U1863">
        <v>222300</v>
      </c>
      <c r="V1863">
        <v>69.7</v>
      </c>
      <c r="W1863">
        <v>1</v>
      </c>
      <c r="X1863">
        <v>1</v>
      </c>
      <c r="Y1863">
        <v>0</v>
      </c>
      <c r="Z1863">
        <v>914616.02185799996</v>
      </c>
      <c r="AA1863">
        <v>86385</v>
      </c>
      <c r="AB1863">
        <v>70913.655292229276</v>
      </c>
      <c r="AC1863">
        <v>843702.3665657707</v>
      </c>
      <c r="AE1863" t="s">
        <v>119</v>
      </c>
      <c r="AF1863" t="s">
        <v>73</v>
      </c>
      <c r="AG1863">
        <v>8.0362945795059204E-2</v>
      </c>
      <c r="AH1863">
        <v>9.7227931022644043E-2</v>
      </c>
      <c r="AI1863">
        <v>5.9865240007638931E-2</v>
      </c>
      <c r="AJ1863">
        <v>2.9999999329447746E-2</v>
      </c>
      <c r="AM1863">
        <v>3.8736172020435333E-2</v>
      </c>
      <c r="AN1863">
        <v>5.8491762727499008E-2</v>
      </c>
      <c r="AO1863">
        <v>5.6310508400201797E-2</v>
      </c>
      <c r="AP1863">
        <v>4.1047792881727219E-2</v>
      </c>
      <c r="AQ1863">
        <v>4.0928956121206284E-2</v>
      </c>
      <c r="AU1863">
        <v>3.8628682494163513E-2</v>
      </c>
      <c r="AV1863">
        <v>4.2608998715877533E-2</v>
      </c>
      <c r="AW1863">
        <v>8.9295998215675354E-2</v>
      </c>
      <c r="AX1863">
        <v>9.4612278044223785E-2</v>
      </c>
      <c r="AY1863">
        <v>4.4932618737220764E-2</v>
      </c>
    </row>
    <row r="1864" spans="1:51" hidden="1" x14ac:dyDescent="0.45">
      <c r="A1864">
        <v>1968</v>
      </c>
      <c r="B1864" t="s">
        <v>69</v>
      </c>
      <c r="C1864" t="s">
        <v>87</v>
      </c>
      <c r="D1864">
        <v>184</v>
      </c>
      <c r="E1864">
        <v>33205.585315708377</v>
      </c>
      <c r="F1864">
        <v>5829.7844201063999</v>
      </c>
      <c r="G1864">
        <v>31.424110616126448</v>
      </c>
      <c r="H1864">
        <v>37.161229498293835</v>
      </c>
      <c r="I1864">
        <v>1981700.8654949765</v>
      </c>
      <c r="J1864">
        <v>0.23149810961074888</v>
      </c>
      <c r="K1864">
        <v>9.1766524016741684</v>
      </c>
      <c r="L1864">
        <v>-17246</v>
      </c>
      <c r="M1864">
        <v>272396.80545362935</v>
      </c>
      <c r="N1864">
        <v>153391.75488827858</v>
      </c>
      <c r="O1864">
        <v>610757</v>
      </c>
      <c r="P1864">
        <v>1428753</v>
      </c>
      <c r="Q1864">
        <v>4.5</v>
      </c>
      <c r="R1864">
        <v>3.6032789838753265</v>
      </c>
      <c r="S1864">
        <v>0.1750608618827918</v>
      </c>
      <c r="T1864">
        <v>245000</v>
      </c>
      <c r="U1864">
        <v>257800</v>
      </c>
      <c r="V1864">
        <v>69.819999999999993</v>
      </c>
      <c r="W1864">
        <v>1</v>
      </c>
      <c r="X1864">
        <v>1</v>
      </c>
      <c r="Y1864">
        <v>0</v>
      </c>
      <c r="Z1864">
        <v>1112205.0539819999</v>
      </c>
      <c r="AA1864">
        <v>109692</v>
      </c>
      <c r="AB1864">
        <v>90046.454080375479</v>
      </c>
      <c r="AC1864">
        <v>1022158.5999016244</v>
      </c>
      <c r="AE1864" t="s">
        <v>119</v>
      </c>
      <c r="AF1864" t="s">
        <v>73</v>
      </c>
      <c r="AG1864">
        <v>0.22479464113712311</v>
      </c>
      <c r="AH1864">
        <v>0.12644220888614655</v>
      </c>
      <c r="AI1864">
        <v>4.7318216413259506E-2</v>
      </c>
      <c r="AJ1864">
        <v>2.9999999329447746E-2</v>
      </c>
      <c r="AM1864">
        <v>5.6133970618247986E-2</v>
      </c>
      <c r="AN1864">
        <v>7.030823826789856E-2</v>
      </c>
      <c r="AO1864">
        <v>6.6571325063705444E-2</v>
      </c>
      <c r="AP1864">
        <v>0.18053607642650604</v>
      </c>
      <c r="AQ1864">
        <v>5.2248820662498474E-2</v>
      </c>
      <c r="AU1864">
        <v>3.6032788455486298E-2</v>
      </c>
      <c r="AV1864">
        <v>6.1681617051362991E-2</v>
      </c>
      <c r="AW1864">
        <v>0.13204394280910492</v>
      </c>
      <c r="AX1864">
        <v>0.14265596866607666</v>
      </c>
      <c r="AY1864">
        <v>3.8659106940031052E-2</v>
      </c>
    </row>
    <row r="1865" spans="1:51" hidden="1" x14ac:dyDescent="0.45">
      <c r="A1865">
        <v>1969</v>
      </c>
      <c r="B1865" t="s">
        <v>69</v>
      </c>
      <c r="C1865" t="s">
        <v>87</v>
      </c>
      <c r="D1865">
        <v>184</v>
      </c>
      <c r="E1865">
        <v>33552.638648677792</v>
      </c>
      <c r="F1865">
        <v>6304.4012928490147</v>
      </c>
      <c r="G1865">
        <v>33.982423588713473</v>
      </c>
      <c r="H1865">
        <v>39.49310281782693</v>
      </c>
      <c r="I1865">
        <v>2254227.9635177986</v>
      </c>
      <c r="J1865">
        <v>0.23488654848988585</v>
      </c>
      <c r="K1865">
        <v>9.3740397973966587</v>
      </c>
      <c r="L1865">
        <v>-27537</v>
      </c>
      <c r="M1865">
        <v>325531.25022669288</v>
      </c>
      <c r="N1865">
        <v>188449.27511421198</v>
      </c>
      <c r="O1865">
        <v>699990</v>
      </c>
      <c r="P1865">
        <v>1696862</v>
      </c>
      <c r="Q1865">
        <v>5</v>
      </c>
      <c r="R1865">
        <v>3.5335689045936398</v>
      </c>
      <c r="S1865">
        <v>0.17936814846784635</v>
      </c>
      <c r="T1865">
        <v>287800</v>
      </c>
      <c r="U1865">
        <v>295600</v>
      </c>
      <c r="V1865">
        <v>70.059999998999999</v>
      </c>
      <c r="W1865">
        <v>1</v>
      </c>
      <c r="X1865">
        <v>1</v>
      </c>
      <c r="Y1865">
        <v>0</v>
      </c>
      <c r="Z1865">
        <v>1344332.9911440001</v>
      </c>
      <c r="AA1865">
        <v>140381</v>
      </c>
      <c r="AB1865">
        <v>115239.19721262768</v>
      </c>
      <c r="AC1865">
        <v>1229093.7939313725</v>
      </c>
      <c r="AE1865" t="s">
        <v>119</v>
      </c>
      <c r="AF1865" t="s">
        <v>73</v>
      </c>
      <c r="AG1865">
        <v>0.52444398403167725</v>
      </c>
      <c r="AH1865">
        <v>0.28416821360588074</v>
      </c>
      <c r="AI1865">
        <v>5.287754163146019E-2</v>
      </c>
      <c r="AJ1865">
        <v>4.5000001788139343E-2</v>
      </c>
      <c r="AM1865">
        <v>0.21424002945423126</v>
      </c>
      <c r="AN1865">
        <v>6.9928191602230072E-2</v>
      </c>
      <c r="AO1865">
        <v>5.7590089738368988E-2</v>
      </c>
      <c r="AP1865">
        <v>0.48316752910614014</v>
      </c>
      <c r="AQ1865">
        <v>6.1219867318868637E-2</v>
      </c>
      <c r="AU1865">
        <v>3.5335689783096313E-2</v>
      </c>
      <c r="AV1865">
        <v>9.0799316763877869E-2</v>
      </c>
      <c r="AW1865">
        <v>0.30880597233772278</v>
      </c>
      <c r="AX1865">
        <v>0.33736547827720642</v>
      </c>
      <c r="AY1865">
        <v>4.8938773572444916E-2</v>
      </c>
    </row>
    <row r="1866" spans="1:51" hidden="1" x14ac:dyDescent="0.45">
      <c r="A1866">
        <v>1970</v>
      </c>
      <c r="B1866" t="s">
        <v>69</v>
      </c>
      <c r="C1866" t="s">
        <v>87</v>
      </c>
      <c r="D1866">
        <v>184</v>
      </c>
      <c r="E1866">
        <v>33878.186627375377</v>
      </c>
      <c r="F1866">
        <v>6442.1538370502039</v>
      </c>
      <c r="G1866">
        <v>34.724946960881674</v>
      </c>
      <c r="H1866">
        <v>40.729620969948265</v>
      </c>
      <c r="I1866">
        <v>2468446.5119533385</v>
      </c>
      <c r="J1866">
        <v>0.23351771105988248</v>
      </c>
      <c r="K1866">
        <v>9.9121998048701414</v>
      </c>
      <c r="L1866">
        <v>4695</v>
      </c>
      <c r="M1866">
        <v>366121.42331539345</v>
      </c>
      <c r="N1866">
        <v>228463.52152587881</v>
      </c>
      <c r="O1866">
        <v>741298</v>
      </c>
      <c r="P1866">
        <v>1952660</v>
      </c>
      <c r="Q1866">
        <v>4</v>
      </c>
      <c r="R1866">
        <v>3.6248300860897151</v>
      </c>
      <c r="S1866">
        <v>0.17982586213451959</v>
      </c>
      <c r="T1866">
        <v>327300</v>
      </c>
      <c r="U1866">
        <v>329900</v>
      </c>
      <c r="V1866">
        <v>69.719999998999995</v>
      </c>
      <c r="W1866">
        <v>1</v>
      </c>
      <c r="X1866">
        <v>1</v>
      </c>
      <c r="Y1866">
        <v>0</v>
      </c>
      <c r="Z1866">
        <v>1546481.997984</v>
      </c>
      <c r="AA1866">
        <v>181647</v>
      </c>
      <c r="AB1866">
        <v>149114.48687870303</v>
      </c>
      <c r="AC1866">
        <v>1397367.5111052969</v>
      </c>
      <c r="AE1866" t="s">
        <v>119</v>
      </c>
      <c r="AF1866" t="s">
        <v>73</v>
      </c>
      <c r="AG1866">
        <v>9.5257826149463654E-2</v>
      </c>
      <c r="AH1866">
        <v>0.1500345766544342</v>
      </c>
      <c r="AI1866">
        <v>1.168357115238905E-2</v>
      </c>
      <c r="AJ1866">
        <v>5.4999999701976776E-2</v>
      </c>
      <c r="AM1866">
        <v>8.9692011475563049E-2</v>
      </c>
      <c r="AN1866">
        <v>6.0342557728290558E-2</v>
      </c>
      <c r="AO1866">
        <v>5.537579208612442E-2</v>
      </c>
      <c r="AP1866">
        <v>7.0156745612621307E-2</v>
      </c>
      <c r="AQ1866">
        <v>2.3455515503883362E-2</v>
      </c>
      <c r="AU1866">
        <v>3.6248300224542618E-2</v>
      </c>
      <c r="AV1866">
        <v>2.5101078674197197E-2</v>
      </c>
      <c r="AW1866">
        <v>0.12900295853614807</v>
      </c>
      <c r="AX1866">
        <v>0.13917402923107147</v>
      </c>
      <c r="AY1866">
        <v>3.3341784030199051E-2</v>
      </c>
    </row>
    <row r="1867" spans="1:51" hidden="1" x14ac:dyDescent="0.45">
      <c r="A1867">
        <v>1971</v>
      </c>
      <c r="B1867" t="s">
        <v>69</v>
      </c>
      <c r="C1867" t="s">
        <v>87</v>
      </c>
      <c r="D1867">
        <v>184</v>
      </c>
      <c r="E1867">
        <v>34216.856</v>
      </c>
      <c r="F1867">
        <v>6701.1612437279045</v>
      </c>
      <c r="G1867">
        <v>36.121066750451448</v>
      </c>
      <c r="H1867">
        <v>42.496955972261482</v>
      </c>
      <c r="I1867">
        <v>2807026.8528572656</v>
      </c>
      <c r="J1867">
        <v>0.21540958500548096</v>
      </c>
      <c r="K1867">
        <v>10.726888004104417</v>
      </c>
      <c r="L1867">
        <v>53122</v>
      </c>
      <c r="M1867">
        <v>387486.3159848433</v>
      </c>
      <c r="N1867">
        <v>277861.16147700639</v>
      </c>
      <c r="O1867">
        <v>929024</v>
      </c>
      <c r="P1867">
        <v>2432932</v>
      </c>
      <c r="Q1867">
        <v>5</v>
      </c>
      <c r="R1867">
        <v>3.3695560609889652</v>
      </c>
      <c r="S1867">
        <v>0.16257392183288408</v>
      </c>
      <c r="T1867">
        <v>377300</v>
      </c>
      <c r="U1867">
        <v>417200</v>
      </c>
      <c r="V1867">
        <v>66.019999999000007</v>
      </c>
      <c r="W1867">
        <v>1</v>
      </c>
      <c r="X1867">
        <v>1</v>
      </c>
      <c r="Y1867">
        <v>0</v>
      </c>
      <c r="Z1867">
        <v>1812330.054678</v>
      </c>
      <c r="AA1867">
        <v>222916</v>
      </c>
      <c r="AB1867">
        <v>182992.37169303128</v>
      </c>
      <c r="AC1867">
        <v>1629337.6829849686</v>
      </c>
      <c r="AD1867">
        <v>4.9531738946510444</v>
      </c>
      <c r="AE1867" t="s">
        <v>119</v>
      </c>
      <c r="AF1867" t="s">
        <v>73</v>
      </c>
      <c r="AG1867">
        <v>4.0520336478948593E-2</v>
      </c>
      <c r="AH1867">
        <v>0.17986680567264557</v>
      </c>
      <c r="AI1867">
        <v>7.701534777879715E-2</v>
      </c>
      <c r="AJ1867">
        <v>3.9999999105930328E-2</v>
      </c>
      <c r="AM1867">
        <v>0.12118790298700333</v>
      </c>
      <c r="AN1867">
        <v>5.8678906410932541E-2</v>
      </c>
      <c r="AO1867">
        <v>5.2336372435092926E-2</v>
      </c>
      <c r="AP1867">
        <v>1.0409863665699959E-2</v>
      </c>
      <c r="AQ1867">
        <v>2.9800256714224815E-2</v>
      </c>
      <c r="AU1867">
        <v>3.3695559948682785E-2</v>
      </c>
      <c r="AV1867">
        <v>3.0110472813248634E-2</v>
      </c>
      <c r="AW1867">
        <v>0.14314301311969757</v>
      </c>
      <c r="AX1867">
        <v>0.15085087716579437</v>
      </c>
      <c r="AY1867">
        <v>5.8507673442363739E-2</v>
      </c>
    </row>
    <row r="1868" spans="1:51" hidden="1" x14ac:dyDescent="0.45">
      <c r="A1868">
        <v>1972</v>
      </c>
      <c r="B1868" t="s">
        <v>69</v>
      </c>
      <c r="C1868" t="s">
        <v>87</v>
      </c>
      <c r="D1868">
        <v>184</v>
      </c>
      <c r="E1868">
        <v>34595.885999999999</v>
      </c>
      <c r="F1868">
        <v>7312.4845033536976</v>
      </c>
      <c r="G1868">
        <v>39.416264025060322</v>
      </c>
      <c r="H1868">
        <v>45.755235167729232</v>
      </c>
      <c r="I1868">
        <v>3351238.0638636025</v>
      </c>
      <c r="J1868">
        <v>0.23080654229327108</v>
      </c>
      <c r="K1868">
        <v>11.61233900379079</v>
      </c>
      <c r="L1868">
        <v>35790</v>
      </c>
      <c r="M1868">
        <v>492637.77637971862</v>
      </c>
      <c r="N1868">
        <v>353264.29984976217</v>
      </c>
      <c r="O1868">
        <v>1145549</v>
      </c>
      <c r="P1868">
        <v>2986715</v>
      </c>
      <c r="Q1868">
        <v>5</v>
      </c>
      <c r="R1868">
        <v>3.1680440771349865</v>
      </c>
      <c r="S1868">
        <v>0.14807699595211438</v>
      </c>
      <c r="T1868">
        <v>443700</v>
      </c>
      <c r="U1868">
        <v>453700</v>
      </c>
      <c r="V1868">
        <v>63.569999998999997</v>
      </c>
      <c r="W1868">
        <v>1</v>
      </c>
      <c r="X1868">
        <v>1</v>
      </c>
      <c r="Y1868">
        <v>0</v>
      </c>
      <c r="Z1868">
        <v>2239151.0756339999</v>
      </c>
      <c r="AA1868">
        <v>279244</v>
      </c>
      <c r="AB1868">
        <v>229232.1769168454</v>
      </c>
      <c r="AC1868">
        <v>2009918.8987171545</v>
      </c>
      <c r="AD1868">
        <v>5.2533924057943437</v>
      </c>
      <c r="AE1868" t="s">
        <v>119</v>
      </c>
      <c r="AF1868" t="s">
        <v>73</v>
      </c>
      <c r="AG1868">
        <v>0.34751248359680176</v>
      </c>
      <c r="AH1868">
        <v>0.22712928056716919</v>
      </c>
      <c r="AI1868">
        <v>9.5016740262508392E-2</v>
      </c>
      <c r="AJ1868">
        <v>3.9999999105930328E-2</v>
      </c>
      <c r="AM1868">
        <v>0.17210675776004791</v>
      </c>
      <c r="AN1868">
        <v>5.502251535654068E-2</v>
      </c>
      <c r="AO1868">
        <v>4.6943262219429016E-2</v>
      </c>
      <c r="AP1868">
        <v>0.31047368049621582</v>
      </c>
      <c r="AQ1868">
        <v>2.8263676911592484E-2</v>
      </c>
      <c r="AU1868">
        <v>3.168044239282608E-2</v>
      </c>
      <c r="AV1868">
        <v>3.7038803100585938E-2</v>
      </c>
      <c r="AW1868">
        <v>0.24069914221763611</v>
      </c>
      <c r="AX1868">
        <v>0.25440776348114014</v>
      </c>
      <c r="AY1868">
        <v>6.750836968421936E-2</v>
      </c>
    </row>
    <row r="1869" spans="1:51" hidden="1" x14ac:dyDescent="0.45">
      <c r="A1869">
        <v>1973</v>
      </c>
      <c r="B1869" t="s">
        <v>69</v>
      </c>
      <c r="C1869" t="s">
        <v>87</v>
      </c>
      <c r="D1869">
        <v>184</v>
      </c>
      <c r="E1869">
        <v>34980.317000000003</v>
      </c>
      <c r="F1869">
        <v>7883.2188334674656</v>
      </c>
      <c r="G1869">
        <v>42.492676020684087</v>
      </c>
      <c r="H1869">
        <v>48.882588658578108</v>
      </c>
      <c r="I1869">
        <v>4077558.1478449516</v>
      </c>
      <c r="J1869">
        <v>0.24848096036691594</v>
      </c>
      <c r="K1869">
        <v>12.940978998850644</v>
      </c>
      <c r="L1869">
        <v>32311</v>
      </c>
      <c r="M1869">
        <v>636639.08064506121</v>
      </c>
      <c r="N1869">
        <v>443935.6863140713</v>
      </c>
      <c r="O1869">
        <v>1411762</v>
      </c>
      <c r="P1869">
        <v>3706808</v>
      </c>
      <c r="Q1869">
        <v>6</v>
      </c>
      <c r="R1869">
        <v>4.7868980667289476</v>
      </c>
      <c r="S1869">
        <v>0.13075987711652498</v>
      </c>
      <c r="T1869">
        <v>531200</v>
      </c>
      <c r="U1869">
        <v>519900</v>
      </c>
      <c r="V1869">
        <v>56.949999998999999</v>
      </c>
      <c r="W1869">
        <v>1</v>
      </c>
      <c r="X1869">
        <v>1</v>
      </c>
      <c r="Y1869">
        <v>0</v>
      </c>
      <c r="Z1869">
        <v>2850932.930472</v>
      </c>
      <c r="AA1869">
        <v>367962</v>
      </c>
      <c r="AB1869">
        <v>302061.05161974148</v>
      </c>
      <c r="AC1869">
        <v>2548871.8788522584</v>
      </c>
      <c r="AD1869">
        <v>6.3791122366093935</v>
      </c>
      <c r="AE1869" t="s">
        <v>119</v>
      </c>
      <c r="AF1869" t="s">
        <v>81</v>
      </c>
      <c r="AG1869">
        <v>0.29759994149208069</v>
      </c>
      <c r="AH1869">
        <v>0.153049036860466</v>
      </c>
      <c r="AI1869">
        <v>8.4824822843074799E-3</v>
      </c>
      <c r="AJ1869">
        <v>5.000000074505806E-2</v>
      </c>
      <c r="AM1869">
        <v>0.10181804001331329</v>
      </c>
      <c r="AN1869">
        <v>5.1230993121862411E-2</v>
      </c>
      <c r="AO1869">
        <v>4.6496782451868057E-2</v>
      </c>
      <c r="AP1869">
        <v>0.26845434308052063</v>
      </c>
      <c r="AQ1869">
        <v>2.2977253422141075E-2</v>
      </c>
      <c r="AU1869">
        <v>4.7868981957435608E-2</v>
      </c>
      <c r="AV1869">
        <v>2.9145596548914909E-2</v>
      </c>
      <c r="AW1869">
        <v>0.17479309439659119</v>
      </c>
      <c r="AX1869">
        <v>0.18427996337413788</v>
      </c>
      <c r="AY1869">
        <v>2.924124151468277E-2</v>
      </c>
    </row>
    <row r="1870" spans="1:51" hidden="1" x14ac:dyDescent="0.45">
      <c r="A1870">
        <v>1974</v>
      </c>
      <c r="B1870" t="s">
        <v>69</v>
      </c>
      <c r="C1870" t="s">
        <v>87</v>
      </c>
      <c r="D1870">
        <v>184</v>
      </c>
      <c r="E1870">
        <v>35363.89</v>
      </c>
      <c r="F1870">
        <v>8391.7380323516827</v>
      </c>
      <c r="G1870">
        <v>45.233731676369892</v>
      </c>
      <c r="H1870">
        <v>50.927811988001544</v>
      </c>
      <c r="I1870">
        <v>5062175.4160135509</v>
      </c>
      <c r="J1870">
        <v>0.26331965530623724</v>
      </c>
      <c r="K1870">
        <v>14.878542003968924</v>
      </c>
      <c r="L1870">
        <v>-183773</v>
      </c>
      <c r="M1870">
        <v>997228.2094293905</v>
      </c>
      <c r="N1870">
        <v>609450.39636208932</v>
      </c>
      <c r="O1870">
        <v>1658326</v>
      </c>
      <c r="P1870">
        <v>4411852</v>
      </c>
      <c r="Q1870">
        <v>7</v>
      </c>
      <c r="R1870">
        <v>4.421564004322625</v>
      </c>
      <c r="S1870">
        <v>0.12617009196787929</v>
      </c>
      <c r="T1870">
        <v>629800</v>
      </c>
      <c r="U1870">
        <v>642500</v>
      </c>
      <c r="V1870">
        <v>56.111999998999998</v>
      </c>
      <c r="W1870">
        <v>1</v>
      </c>
      <c r="X1870">
        <v>0</v>
      </c>
      <c r="Y1870">
        <v>0</v>
      </c>
      <c r="Z1870">
        <v>3595975.9948859997</v>
      </c>
      <c r="AA1870">
        <v>471892</v>
      </c>
      <c r="AB1870">
        <v>387377.50654226559</v>
      </c>
      <c r="AC1870">
        <v>3208598.4883437343</v>
      </c>
      <c r="AD1870">
        <v>8.7056065260253437</v>
      </c>
      <c r="AE1870" t="s">
        <v>119</v>
      </c>
      <c r="AF1870" t="s">
        <v>81</v>
      </c>
      <c r="AG1870">
        <v>4.1213024407625198E-2</v>
      </c>
      <c r="AH1870">
        <v>0.15886953473091125</v>
      </c>
      <c r="AI1870">
        <v>1.0435054078698158E-2</v>
      </c>
      <c r="AJ1870">
        <v>5.9999998658895493E-2</v>
      </c>
      <c r="AM1870">
        <v>0.10586454719305038</v>
      </c>
      <c r="AN1870">
        <v>5.300498753786087E-2</v>
      </c>
      <c r="AO1870">
        <v>4.7930814325809479E-2</v>
      </c>
      <c r="AP1870">
        <v>1.9357163459062576E-2</v>
      </c>
      <c r="AQ1870">
        <v>2.1440828219056129E-2</v>
      </c>
      <c r="AU1870">
        <v>4.4215638190507889E-2</v>
      </c>
      <c r="AV1870">
        <v>2.1855860948562622E-2</v>
      </c>
      <c r="AW1870">
        <v>0.13342353701591492</v>
      </c>
      <c r="AX1870">
        <v>0.13939988613128662</v>
      </c>
      <c r="AY1870">
        <v>3.52175273001194E-2</v>
      </c>
    </row>
    <row r="1871" spans="1:51" hidden="1" x14ac:dyDescent="0.45">
      <c r="A1871">
        <v>1975</v>
      </c>
      <c r="B1871" t="s">
        <v>69</v>
      </c>
      <c r="C1871" t="s">
        <v>87</v>
      </c>
      <c r="D1871">
        <v>184</v>
      </c>
      <c r="E1871">
        <v>35750.033000000003</v>
      </c>
      <c r="F1871">
        <v>8549.357206410341</v>
      </c>
      <c r="G1871">
        <v>46.08334154251849</v>
      </c>
      <c r="H1871">
        <v>52.18238463909438</v>
      </c>
      <c r="I1871">
        <v>6000015.4707857147</v>
      </c>
      <c r="J1871">
        <v>0.25132346964974228</v>
      </c>
      <c r="K1871">
        <v>17.506959997412125</v>
      </c>
      <c r="L1871">
        <v>-223485.1</v>
      </c>
      <c r="M1871">
        <v>1058855.3784631537</v>
      </c>
      <c r="N1871">
        <v>678508.01968885539</v>
      </c>
      <c r="O1871">
        <v>1976149</v>
      </c>
      <c r="P1871">
        <v>5229108</v>
      </c>
      <c r="Q1871">
        <v>6.69516666666666</v>
      </c>
      <c r="R1871">
        <v>4.7444785322931313</v>
      </c>
      <c r="S1871">
        <v>0.12950471143495901</v>
      </c>
      <c r="T1871">
        <v>758400</v>
      </c>
      <c r="U1871">
        <v>762700</v>
      </c>
      <c r="V1871">
        <v>59.773999998999997</v>
      </c>
      <c r="W1871">
        <v>1</v>
      </c>
      <c r="X1871">
        <v>0</v>
      </c>
      <c r="Y1871">
        <v>0</v>
      </c>
      <c r="Z1871">
        <v>4380049.0552500002</v>
      </c>
      <c r="AA1871">
        <v>564947</v>
      </c>
      <c r="AB1871">
        <v>463766.65147468966</v>
      </c>
      <c r="AC1871">
        <v>3916282.4037753106</v>
      </c>
      <c r="AD1871">
        <v>9.3810317854495491</v>
      </c>
      <c r="AE1871" t="s">
        <v>119</v>
      </c>
      <c r="AF1871" t="s">
        <v>81</v>
      </c>
      <c r="AG1871">
        <v>-0.1133933886885643</v>
      </c>
      <c r="AH1871">
        <v>8.5196167230606079E-2</v>
      </c>
      <c r="AI1871">
        <v>7.1112789213657379E-2</v>
      </c>
      <c r="AJ1871">
        <v>6.6951669752597809E-2</v>
      </c>
      <c r="AM1871">
        <v>3.0652116984128952E-2</v>
      </c>
      <c r="AN1871">
        <v>5.4544050246477127E-2</v>
      </c>
      <c r="AO1871">
        <v>5.2921883761882782E-2</v>
      </c>
      <c r="AP1871">
        <v>-0.13784889876842499</v>
      </c>
      <c r="AQ1871">
        <v>2.8365695849061012E-2</v>
      </c>
      <c r="AU1871">
        <v>4.7444786876440048E-2</v>
      </c>
      <c r="AV1871">
        <v>2.4455515667796135E-2</v>
      </c>
      <c r="AW1871">
        <v>5.9046726673841476E-2</v>
      </c>
      <c r="AX1871">
        <v>5.8520171791315079E-2</v>
      </c>
      <c r="AY1871">
        <v>6.9032229483127594E-2</v>
      </c>
    </row>
    <row r="1872" spans="1:51" hidden="1" x14ac:dyDescent="0.45">
      <c r="A1872">
        <v>1976</v>
      </c>
      <c r="B1872" t="s">
        <v>69</v>
      </c>
      <c r="C1872" t="s">
        <v>87</v>
      </c>
      <c r="D1872">
        <v>184</v>
      </c>
      <c r="E1872">
        <v>36127.525000000001</v>
      </c>
      <c r="F1872">
        <v>8841.1912674910236</v>
      </c>
      <c r="G1872">
        <v>47.656405854352059</v>
      </c>
      <c r="H1872">
        <v>54.332435347401692</v>
      </c>
      <c r="I1872">
        <v>7250543.8965074299</v>
      </c>
      <c r="J1872">
        <v>0.23839513773240012</v>
      </c>
      <c r="K1872">
        <v>20.594397010128212</v>
      </c>
      <c r="L1872">
        <v>-309255.3</v>
      </c>
      <c r="M1872">
        <v>1342708.9064269033</v>
      </c>
      <c r="N1872">
        <v>912959.37725646049</v>
      </c>
      <c r="O1872">
        <v>2385617</v>
      </c>
      <c r="P1872">
        <v>6353218</v>
      </c>
      <c r="Q1872">
        <v>9.9658333333333307</v>
      </c>
      <c r="R1872">
        <v>5.6745517148861957</v>
      </c>
      <c r="S1872">
        <v>0.12593378012027467</v>
      </c>
      <c r="T1872">
        <v>899700</v>
      </c>
      <c r="U1872">
        <v>902100</v>
      </c>
      <c r="V1872">
        <v>68.287999998999993</v>
      </c>
      <c r="W1872">
        <v>1</v>
      </c>
      <c r="X1872">
        <v>0</v>
      </c>
      <c r="Y1872">
        <v>0</v>
      </c>
      <c r="Z1872">
        <v>5383372.9410779998</v>
      </c>
      <c r="AA1872">
        <v>677154</v>
      </c>
      <c r="AB1872">
        <v>555877.61428365076</v>
      </c>
      <c r="AC1872">
        <v>4827495.3267943487</v>
      </c>
      <c r="AD1872">
        <v>10.96561058127274</v>
      </c>
      <c r="AE1872" t="s">
        <v>119</v>
      </c>
      <c r="AF1872" t="s">
        <v>81</v>
      </c>
      <c r="AG1872">
        <v>-0.10935620218515396</v>
      </c>
      <c r="AH1872">
        <v>0.16002027690410614</v>
      </c>
      <c r="AI1872">
        <v>0.10709350556135178</v>
      </c>
      <c r="AJ1872">
        <v>9.9658332765102386E-2</v>
      </c>
      <c r="AM1872">
        <v>0.10964982211589813</v>
      </c>
      <c r="AN1872">
        <v>5.0370451062917709E-2</v>
      </c>
      <c r="AO1872">
        <v>4.539310559630394E-2</v>
      </c>
      <c r="AP1872">
        <v>-0.13618017733097076</v>
      </c>
      <c r="AQ1872">
        <v>3.1052742153406143E-2</v>
      </c>
      <c r="AU1872">
        <v>5.6745517998933792E-2</v>
      </c>
      <c r="AV1872">
        <v>2.6823975145816803E-2</v>
      </c>
      <c r="AW1872">
        <v>0.13116152584552765</v>
      </c>
      <c r="AX1872">
        <v>0.13272669911384583</v>
      </c>
      <c r="AY1872">
        <v>0.10337591916322708</v>
      </c>
    </row>
    <row r="1873" spans="1:51" hidden="1" x14ac:dyDescent="0.45">
      <c r="A1873">
        <v>1977</v>
      </c>
      <c r="B1873" t="s">
        <v>69</v>
      </c>
      <c r="C1873" t="s">
        <v>87</v>
      </c>
      <c r="D1873">
        <v>184</v>
      </c>
      <c r="E1873">
        <v>36506.811000000002</v>
      </c>
      <c r="F1873">
        <v>9036.5985635036395</v>
      </c>
      <c r="G1873">
        <v>48.709703891226383</v>
      </c>
      <c r="H1873">
        <v>55.272795374447924</v>
      </c>
      <c r="I1873">
        <v>9232094.8783494569</v>
      </c>
      <c r="J1873">
        <v>0.23255100476857318</v>
      </c>
      <c r="K1873">
        <v>25.648258998217827</v>
      </c>
      <c r="L1873">
        <v>-186502.2</v>
      </c>
      <c r="M1873">
        <v>1559046.8263388218</v>
      </c>
      <c r="N1873">
        <v>1222678.091568371</v>
      </c>
      <c r="O1873">
        <v>2860205</v>
      </c>
      <c r="P1873">
        <v>7575633</v>
      </c>
      <c r="Q1873">
        <v>13.1228333333333</v>
      </c>
      <c r="R1873">
        <v>6.1111111111111107</v>
      </c>
      <c r="S1873">
        <v>0.1371556124385826</v>
      </c>
      <c r="T1873">
        <v>1159200</v>
      </c>
      <c r="U1873">
        <v>1245400</v>
      </c>
      <c r="V1873">
        <v>80.911999999000003</v>
      </c>
      <c r="W1873">
        <v>1</v>
      </c>
      <c r="X1873">
        <v>0</v>
      </c>
      <c r="Y1873">
        <v>1</v>
      </c>
      <c r="Z1873">
        <v>6570701.9396040002</v>
      </c>
      <c r="AA1873">
        <v>819236</v>
      </c>
      <c r="AB1873">
        <v>672513.27442985831</v>
      </c>
      <c r="AC1873">
        <v>5898188.6651741415</v>
      </c>
      <c r="AD1873">
        <v>14.984402493210261</v>
      </c>
      <c r="AE1873" t="s">
        <v>119</v>
      </c>
      <c r="AF1873" t="s">
        <v>81</v>
      </c>
      <c r="AG1873">
        <v>-0.28759020566940308</v>
      </c>
      <c r="AH1873">
        <v>0.24436046183109283</v>
      </c>
      <c r="AI1873">
        <v>-9.8451577126979828E-2</v>
      </c>
      <c r="AJ1873">
        <v>0.13122832775115967</v>
      </c>
      <c r="AM1873">
        <v>0.19304332137107849</v>
      </c>
      <c r="AN1873">
        <v>5.1317140460014343E-2</v>
      </c>
      <c r="AO1873">
        <v>4.3013643473386765E-2</v>
      </c>
      <c r="AP1873">
        <v>-0.32245612144470215</v>
      </c>
      <c r="AQ1873">
        <v>5.1459260284900665E-2</v>
      </c>
      <c r="AU1873">
        <v>6.111111119389534E-2</v>
      </c>
      <c r="AV1873">
        <v>3.4865908324718475E-2</v>
      </c>
      <c r="AW1873">
        <v>0.19636476039886475</v>
      </c>
      <c r="AX1873">
        <v>0.20825117826461792</v>
      </c>
      <c r="AY1873">
        <v>1.638837531208992E-2</v>
      </c>
    </row>
    <row r="1874" spans="1:51" hidden="1" x14ac:dyDescent="0.45">
      <c r="A1874">
        <v>1978</v>
      </c>
      <c r="B1874" t="s">
        <v>69</v>
      </c>
      <c r="C1874" t="s">
        <v>87</v>
      </c>
      <c r="D1874">
        <v>184</v>
      </c>
      <c r="E1874">
        <v>36868.1</v>
      </c>
      <c r="F1874">
        <v>9193.4090661347673</v>
      </c>
      <c r="G1874">
        <v>49.554954800240445</v>
      </c>
      <c r="H1874">
        <v>56.303431047542858</v>
      </c>
      <c r="I1874">
        <v>11373235.885601316</v>
      </c>
      <c r="J1874">
        <v>0.22294369844568185</v>
      </c>
      <c r="K1874">
        <v>30.719811985589992</v>
      </c>
      <c r="L1874">
        <v>95899.15</v>
      </c>
      <c r="M1874">
        <v>1669490.0108092716</v>
      </c>
      <c r="N1874">
        <v>1592195.7997387142</v>
      </c>
      <c r="O1874">
        <v>3324630</v>
      </c>
      <c r="P1874">
        <v>9090995</v>
      </c>
      <c r="Q1874">
        <v>20.772083333333299</v>
      </c>
      <c r="R1874">
        <v>9.8472408817236392</v>
      </c>
      <c r="S1874">
        <v>0.13859602296894938</v>
      </c>
      <c r="T1874">
        <v>1479400</v>
      </c>
      <c r="U1874">
        <v>1638300</v>
      </c>
      <c r="V1874">
        <v>70.109999998999996</v>
      </c>
      <c r="W1874">
        <v>1</v>
      </c>
      <c r="X1874">
        <v>0</v>
      </c>
      <c r="Y1874">
        <v>0</v>
      </c>
      <c r="Z1874">
        <v>7536306.9511619993</v>
      </c>
      <c r="AA1874">
        <v>1032306</v>
      </c>
      <c r="AB1874">
        <v>847422.98859574506</v>
      </c>
      <c r="AC1874">
        <v>6688883.9625662547</v>
      </c>
      <c r="AD1874">
        <v>19.887351862500875</v>
      </c>
      <c r="AE1874" t="s">
        <v>119</v>
      </c>
      <c r="AF1874" t="s">
        <v>81</v>
      </c>
      <c r="AG1874">
        <v>-0.1326136440038681</v>
      </c>
      <c r="AH1874">
        <v>0.30141526460647583</v>
      </c>
      <c r="AI1874">
        <v>-3.8204897195100784E-2</v>
      </c>
      <c r="AJ1874">
        <v>0.20772083103656769</v>
      </c>
      <c r="AM1874">
        <v>0.2529749870300293</v>
      </c>
      <c r="AN1874">
        <v>4.8440288752317429E-2</v>
      </c>
      <c r="AO1874">
        <v>3.8660220801830292E-2</v>
      </c>
      <c r="AP1874">
        <v>-0.18655271828174591</v>
      </c>
      <c r="AQ1874">
        <v>6.6309235990047455E-2</v>
      </c>
      <c r="AU1874">
        <v>9.8472408950328827E-2</v>
      </c>
      <c r="AV1874">
        <v>5.3939066827297211E-2</v>
      </c>
      <c r="AW1874">
        <v>0.26691722869873047</v>
      </c>
      <c r="AX1874">
        <v>0.27874499559402466</v>
      </c>
      <c r="AY1874">
        <v>8.4757968783378601E-2</v>
      </c>
    </row>
    <row r="1875" spans="1:51" hidden="1" x14ac:dyDescent="0.45">
      <c r="A1875">
        <v>1979</v>
      </c>
      <c r="B1875" t="s">
        <v>69</v>
      </c>
      <c r="C1875" t="s">
        <v>87</v>
      </c>
      <c r="D1875">
        <v>184</v>
      </c>
      <c r="E1875">
        <v>37194.315000000002</v>
      </c>
      <c r="F1875">
        <v>9266.6762303755822</v>
      </c>
      <c r="G1875">
        <v>49.949884579409073</v>
      </c>
      <c r="H1875">
        <v>56.354888962456741</v>
      </c>
      <c r="I1875">
        <v>13341863.347844504</v>
      </c>
      <c r="J1875">
        <v>0.21381092922262454</v>
      </c>
      <c r="K1875">
        <v>35.530664984532685</v>
      </c>
      <c r="L1875">
        <v>50782.21</v>
      </c>
      <c r="M1875">
        <v>1996172.0251796313</v>
      </c>
      <c r="N1875">
        <v>1939809.2870318634</v>
      </c>
      <c r="O1875">
        <v>3650852</v>
      </c>
      <c r="P1875">
        <v>11004200</v>
      </c>
      <c r="Q1875">
        <v>13.1345833333333</v>
      </c>
      <c r="R1875">
        <v>13.308194836048452</v>
      </c>
      <c r="S1875">
        <v>0.15628542427318315</v>
      </c>
      <c r="T1875">
        <v>1764000</v>
      </c>
      <c r="U1875">
        <v>1986000</v>
      </c>
      <c r="V1875">
        <v>66.149000000000001</v>
      </c>
      <c r="W1875">
        <v>1</v>
      </c>
      <c r="X1875">
        <v>0</v>
      </c>
      <c r="Y1875">
        <v>0</v>
      </c>
      <c r="Z1875">
        <v>8817050.0416679997</v>
      </c>
      <c r="AA1875">
        <v>1164217</v>
      </c>
      <c r="AB1875">
        <v>955709.10070500616</v>
      </c>
      <c r="AC1875">
        <v>7861340.9409629935</v>
      </c>
      <c r="AD1875">
        <v>20.932241079137025</v>
      </c>
      <c r="AE1875" t="s">
        <v>119</v>
      </c>
      <c r="AF1875" t="s">
        <v>81</v>
      </c>
      <c r="AG1875">
        <v>-7.1510925889015198E-2</v>
      </c>
      <c r="AH1875">
        <v>0.23946690559387207</v>
      </c>
      <c r="AI1875">
        <v>-1.2500000186264515E-2</v>
      </c>
      <c r="AJ1875">
        <v>0.13134583830833435</v>
      </c>
      <c r="AM1875">
        <v>0.19558043777942657</v>
      </c>
      <c r="AN1875">
        <v>4.3886464089155197E-2</v>
      </c>
      <c r="AO1875">
        <v>3.670724481344223E-2</v>
      </c>
      <c r="AP1875">
        <v>-0.13455283641815186</v>
      </c>
      <c r="AQ1875">
        <v>7.2843156754970551E-2</v>
      </c>
      <c r="AU1875">
        <v>0.13308194279670715</v>
      </c>
      <c r="AV1875">
        <v>6.3041903078556061E-2</v>
      </c>
      <c r="AW1875">
        <v>0.21607241034507751</v>
      </c>
      <c r="AX1875">
        <v>0.22717979550361633</v>
      </c>
      <c r="AY1875">
        <v>5.9422917664051056E-2</v>
      </c>
    </row>
    <row r="1876" spans="1:51" hidden="1" x14ac:dyDescent="0.45">
      <c r="A1876">
        <v>1980</v>
      </c>
      <c r="B1876" t="s">
        <v>69</v>
      </c>
      <c r="C1876" t="s">
        <v>87</v>
      </c>
      <c r="D1876">
        <v>184</v>
      </c>
      <c r="E1876">
        <v>37493.072</v>
      </c>
      <c r="F1876">
        <v>9488.3770645259065</v>
      </c>
      <c r="G1876">
        <v>51.144911879560958</v>
      </c>
      <c r="H1876">
        <v>57.07246420913161</v>
      </c>
      <c r="I1876">
        <v>15692682.251045832</v>
      </c>
      <c r="J1876">
        <v>0.22106784939680632</v>
      </c>
      <c r="K1876">
        <v>41.057512020423324</v>
      </c>
      <c r="L1876">
        <v>-400096.6</v>
      </c>
      <c r="M1876">
        <v>2846337.4566226988</v>
      </c>
      <c r="N1876">
        <v>2435471.5782280671</v>
      </c>
      <c r="O1876">
        <v>4096929</v>
      </c>
      <c r="P1876">
        <v>12834800</v>
      </c>
      <c r="Q1876">
        <v>15.45675</v>
      </c>
      <c r="R1876">
        <v>15.960833333333333</v>
      </c>
      <c r="S1876">
        <v>0.16782831834346737</v>
      </c>
      <c r="T1876">
        <v>2179100</v>
      </c>
      <c r="U1876">
        <v>2611500</v>
      </c>
      <c r="V1876">
        <v>79.25</v>
      </c>
      <c r="W1876">
        <v>1</v>
      </c>
      <c r="X1876">
        <v>0</v>
      </c>
      <c r="Y1876">
        <v>0</v>
      </c>
      <c r="Z1876">
        <v>10516536.11283</v>
      </c>
      <c r="AA1876">
        <v>1263186</v>
      </c>
      <c r="AB1876">
        <v>1036953.0850849227</v>
      </c>
      <c r="AC1876">
        <v>9479583.0277450774</v>
      </c>
      <c r="AD1876">
        <v>21.977130295773168</v>
      </c>
      <c r="AE1876" t="s">
        <v>119</v>
      </c>
      <c r="AF1876" t="s">
        <v>81</v>
      </c>
      <c r="AG1876">
        <v>9.6159568056464195E-3</v>
      </c>
      <c r="AH1876">
        <v>0.10852287709712982</v>
      </c>
      <c r="AI1876">
        <v>0.1353181004524231</v>
      </c>
      <c r="AJ1876">
        <v>0.15456749498844147</v>
      </c>
      <c r="AM1876">
        <v>6.7389212548732758E-2</v>
      </c>
      <c r="AN1876">
        <v>4.1133664548397064E-2</v>
      </c>
      <c r="AO1876">
        <v>3.8536705076694489E-2</v>
      </c>
      <c r="AP1876">
        <v>-8.2319505512714386E-2</v>
      </c>
      <c r="AQ1876">
        <v>0.1001824364066124</v>
      </c>
      <c r="AU1876">
        <v>0.15960833430290222</v>
      </c>
      <c r="AV1876">
        <v>9.1935470700263977E-2</v>
      </c>
      <c r="AW1876">
        <v>0.10752116143703461</v>
      </c>
      <c r="AX1876">
        <v>0.10446593910455704</v>
      </c>
      <c r="AY1876">
        <v>0.14494279026985168</v>
      </c>
    </row>
    <row r="1877" spans="1:51" hidden="1" x14ac:dyDescent="0.45">
      <c r="A1877">
        <v>1981</v>
      </c>
      <c r="B1877" t="s">
        <v>69</v>
      </c>
      <c r="C1877" t="s">
        <v>87</v>
      </c>
      <c r="D1877">
        <v>184</v>
      </c>
      <c r="E1877">
        <v>37764.457999999999</v>
      </c>
      <c r="F1877">
        <v>9411.9073731786339</v>
      </c>
      <c r="G1877">
        <v>50.732719615402772</v>
      </c>
      <c r="H1877">
        <v>56.059555067722712</v>
      </c>
      <c r="I1877">
        <v>17601087.424457859</v>
      </c>
      <c r="J1877">
        <v>0.21849231235604075</v>
      </c>
      <c r="K1877">
        <v>47.032205995910097</v>
      </c>
      <c r="L1877">
        <v>-495141.2</v>
      </c>
      <c r="M1877">
        <v>3509851.8237290089</v>
      </c>
      <c r="N1877">
        <v>3075892.0289778234</v>
      </c>
      <c r="O1877">
        <v>4601200</v>
      </c>
      <c r="P1877">
        <v>14942100</v>
      </c>
      <c r="Q1877">
        <v>15.8946666666667</v>
      </c>
      <c r="R1877">
        <v>15.811666666666667</v>
      </c>
      <c r="S1877">
        <v>0.20567217687358472</v>
      </c>
      <c r="T1877">
        <v>2574600</v>
      </c>
      <c r="U1877">
        <v>3087800</v>
      </c>
      <c r="V1877">
        <v>97.45</v>
      </c>
      <c r="W1877">
        <v>1</v>
      </c>
      <c r="X1877">
        <v>0</v>
      </c>
      <c r="Y1877">
        <v>0</v>
      </c>
      <c r="Z1877">
        <v>12355795.076064</v>
      </c>
      <c r="AA1877">
        <v>1475017</v>
      </c>
      <c r="AB1877">
        <v>1210845.7743091588</v>
      </c>
      <c r="AC1877">
        <v>11144949.301754842</v>
      </c>
      <c r="AD1877">
        <v>23.317693262109913</v>
      </c>
      <c r="AE1877" t="s">
        <v>119</v>
      </c>
      <c r="AF1877" t="s">
        <v>81</v>
      </c>
      <c r="AG1877">
        <v>0.42419999837875366</v>
      </c>
      <c r="AH1877">
        <v>0.12224394828081131</v>
      </c>
      <c r="AI1877">
        <v>0.11086869984865189</v>
      </c>
      <c r="AJ1877">
        <v>0.15894666314125061</v>
      </c>
      <c r="AM1877">
        <v>7.8590355813503265E-2</v>
      </c>
      <c r="AN1877">
        <v>4.3653592467308044E-2</v>
      </c>
      <c r="AO1877">
        <v>4.0472820401191711E-2</v>
      </c>
      <c r="AP1877">
        <v>0.30644309520721436</v>
      </c>
      <c r="AQ1877">
        <v>9.013550728559494E-2</v>
      </c>
      <c r="AU1877">
        <v>0.1581166684627533</v>
      </c>
      <c r="AV1877">
        <v>0.1177569106221199</v>
      </c>
      <c r="AW1877">
        <v>0.13589733839035034</v>
      </c>
      <c r="AX1877">
        <v>0.13599728047847748</v>
      </c>
      <c r="AY1877">
        <v>0.13490767776966095</v>
      </c>
    </row>
    <row r="1878" spans="1:51" hidden="1" x14ac:dyDescent="0.45">
      <c r="A1878">
        <v>1982</v>
      </c>
      <c r="B1878" t="s">
        <v>69</v>
      </c>
      <c r="C1878" t="s">
        <v>87</v>
      </c>
      <c r="D1878">
        <v>184</v>
      </c>
      <c r="E1878">
        <v>37987.108</v>
      </c>
      <c r="F1878">
        <v>9513.6398675268774</v>
      </c>
      <c r="G1878">
        <v>51.2810852024094</v>
      </c>
      <c r="H1878">
        <v>55.769738891480067</v>
      </c>
      <c r="I1878">
        <v>20390067.348950204</v>
      </c>
      <c r="J1878">
        <v>0.21595933780852658</v>
      </c>
      <c r="K1878">
        <v>53.811345993197449</v>
      </c>
      <c r="L1878">
        <v>-499665.1</v>
      </c>
      <c r="M1878">
        <v>4149921.1166247218</v>
      </c>
      <c r="N1878">
        <v>3672909.2496203943</v>
      </c>
      <c r="O1878">
        <v>4917500</v>
      </c>
      <c r="P1878">
        <v>17212700</v>
      </c>
      <c r="Q1878">
        <v>17.172833333333301</v>
      </c>
      <c r="R1878">
        <v>15.987500000000001</v>
      </c>
      <c r="S1878">
        <v>0.25688895284014718</v>
      </c>
      <c r="T1878">
        <v>3002800</v>
      </c>
      <c r="U1878">
        <v>4058200</v>
      </c>
      <c r="V1878">
        <v>125.600999999</v>
      </c>
      <c r="W1878">
        <v>1</v>
      </c>
      <c r="X1878">
        <v>0</v>
      </c>
      <c r="Y1878">
        <v>0</v>
      </c>
      <c r="Z1878">
        <v>14332248.946686</v>
      </c>
      <c r="AA1878">
        <v>1650243</v>
      </c>
      <c r="AB1878">
        <v>1354689.2419126483</v>
      </c>
      <c r="AC1878">
        <v>12977559.704773352</v>
      </c>
      <c r="AD1878">
        <v>24.094949702666586</v>
      </c>
      <c r="AE1878" t="s">
        <v>119</v>
      </c>
      <c r="AF1878" t="s">
        <v>81</v>
      </c>
      <c r="AG1878">
        <v>7.2981338234967552E-6</v>
      </c>
      <c r="AH1878">
        <v>0.11366234719753265</v>
      </c>
      <c r="AI1878">
        <v>0.1490514725446701</v>
      </c>
      <c r="AJ1878">
        <v>0.17172832787036896</v>
      </c>
      <c r="AM1878">
        <v>6.8286187946796417E-2</v>
      </c>
      <c r="AN1878">
        <v>4.5376162976026535E-2</v>
      </c>
      <c r="AO1878">
        <v>4.2475663125514984E-2</v>
      </c>
      <c r="AP1878">
        <v>-8.3146728575229645E-2</v>
      </c>
      <c r="AQ1878">
        <v>9.0695023536682129E-2</v>
      </c>
      <c r="AU1878">
        <v>0.15987500548362732</v>
      </c>
      <c r="AV1878">
        <v>8.315403014421463E-2</v>
      </c>
      <c r="AW1878">
        <v>0.11559952795505524</v>
      </c>
      <c r="AX1878">
        <v>0.10951734334230423</v>
      </c>
      <c r="AY1878">
        <v>0.16038990020751953</v>
      </c>
    </row>
    <row r="1879" spans="1:51" hidden="1" x14ac:dyDescent="0.45">
      <c r="A1879">
        <v>1983</v>
      </c>
      <c r="B1879" t="s">
        <v>69</v>
      </c>
      <c r="C1879" t="s">
        <v>87</v>
      </c>
      <c r="D1879">
        <v>184</v>
      </c>
      <c r="E1879">
        <v>38160.262999999999</v>
      </c>
      <c r="F1879">
        <v>9644.1726869860959</v>
      </c>
      <c r="G1879">
        <v>51.984692310688445</v>
      </c>
      <c r="H1879">
        <v>55.775465265714878</v>
      </c>
      <c r="I1879">
        <v>23310756.964247331</v>
      </c>
      <c r="J1879">
        <v>0.20788068540712953</v>
      </c>
      <c r="K1879">
        <v>60.36330498761555</v>
      </c>
      <c r="L1879">
        <v>-432181.8</v>
      </c>
      <c r="M1879">
        <v>5036761.0552741978</v>
      </c>
      <c r="N1879">
        <v>4723499.6550516859</v>
      </c>
      <c r="O1879">
        <v>5248000</v>
      </c>
      <c r="P1879">
        <v>19796200</v>
      </c>
      <c r="Q1879">
        <v>19.452833333333299</v>
      </c>
      <c r="R1879">
        <v>16.909166666666668</v>
      </c>
      <c r="S1879">
        <v>0.30985421359250476</v>
      </c>
      <c r="T1879">
        <v>3631300</v>
      </c>
      <c r="U1879">
        <v>4809900</v>
      </c>
      <c r="V1879">
        <v>156.699999999</v>
      </c>
      <c r="W1879">
        <v>1</v>
      </c>
      <c r="X1879">
        <v>0</v>
      </c>
      <c r="Y1879">
        <v>0</v>
      </c>
      <c r="Z1879">
        <v>16040878.926864</v>
      </c>
      <c r="AA1879">
        <v>1864356</v>
      </c>
      <c r="AB1879">
        <v>1530455.2184152538</v>
      </c>
      <c r="AC1879">
        <v>14510423.708448745</v>
      </c>
      <c r="AD1879">
        <v>28.758488354795617</v>
      </c>
      <c r="AE1879" t="s">
        <v>119</v>
      </c>
      <c r="AF1879" t="s">
        <v>81</v>
      </c>
      <c r="AG1879">
        <v>0.12420602887868881</v>
      </c>
      <c r="AH1879">
        <v>0.11966647207736969</v>
      </c>
      <c r="AI1879">
        <v>0.10193490982055664</v>
      </c>
      <c r="AJ1879">
        <v>0.19452832639217377</v>
      </c>
      <c r="AM1879">
        <v>7.3550470173358917E-2</v>
      </c>
      <c r="AN1879">
        <v>4.6116001904010773E-2</v>
      </c>
      <c r="AO1879">
        <v>4.2956527322530746E-2</v>
      </c>
      <c r="AP1879">
        <v>1.1484803631901741E-2</v>
      </c>
      <c r="AQ1879">
        <v>0.11144134402275085</v>
      </c>
      <c r="AU1879">
        <v>0.16909167170524597</v>
      </c>
      <c r="AV1879">
        <v>0.11272122710943222</v>
      </c>
      <c r="AW1879">
        <v>0.12399196624755859</v>
      </c>
      <c r="AX1879">
        <v>0.11985021084547043</v>
      </c>
      <c r="AY1879">
        <v>0.1482316255569458</v>
      </c>
    </row>
    <row r="1880" spans="1:51" hidden="1" x14ac:dyDescent="0.45">
      <c r="A1880">
        <v>1984</v>
      </c>
      <c r="B1880" t="s">
        <v>69</v>
      </c>
      <c r="C1880" t="s">
        <v>87</v>
      </c>
      <c r="D1880">
        <v>184</v>
      </c>
      <c r="E1880">
        <v>38325.243999999999</v>
      </c>
      <c r="F1880">
        <v>9691.0691680654327</v>
      </c>
      <c r="G1880">
        <v>52.237476994091416</v>
      </c>
      <c r="H1880">
        <v>55.51830880219724</v>
      </c>
      <c r="I1880">
        <v>26423167.060014233</v>
      </c>
      <c r="J1880">
        <v>0.18728121509081291</v>
      </c>
      <c r="K1880">
        <v>67.171307995419909</v>
      </c>
      <c r="L1880">
        <v>285768.8</v>
      </c>
      <c r="M1880">
        <v>5530374.1555962721</v>
      </c>
      <c r="N1880">
        <v>5938529.7399526164</v>
      </c>
      <c r="O1880">
        <v>5661000</v>
      </c>
      <c r="P1880">
        <v>22543400</v>
      </c>
      <c r="Q1880">
        <v>12.601749999999999</v>
      </c>
      <c r="R1880">
        <v>16.522500000000001</v>
      </c>
      <c r="S1880">
        <v>0.37202291509310881</v>
      </c>
      <c r="T1880">
        <v>4218400</v>
      </c>
      <c r="U1880">
        <v>5908300</v>
      </c>
      <c r="V1880">
        <v>173.4</v>
      </c>
      <c r="W1880">
        <v>1</v>
      </c>
      <c r="X1880">
        <v>0</v>
      </c>
      <c r="Y1880">
        <v>0</v>
      </c>
      <c r="Z1880">
        <v>16418481.138774</v>
      </c>
      <c r="AA1880">
        <v>2067854</v>
      </c>
      <c r="AB1880">
        <v>1776484.1188024802</v>
      </c>
      <c r="AC1880">
        <v>14641997.01997152</v>
      </c>
      <c r="AD1880">
        <v>30.937161715007402</v>
      </c>
      <c r="AE1880" t="s">
        <v>119</v>
      </c>
      <c r="AF1880" t="s">
        <v>81</v>
      </c>
      <c r="AG1880">
        <v>0.46708458662033081</v>
      </c>
      <c r="AH1880">
        <v>0.13896244764328003</v>
      </c>
      <c r="AI1880">
        <v>0.16833323240280151</v>
      </c>
      <c r="AJ1880">
        <v>0.1260174959897995</v>
      </c>
      <c r="AM1880">
        <v>9.3592621386051178E-2</v>
      </c>
      <c r="AN1880">
        <v>4.5369826257228851E-2</v>
      </c>
      <c r="AO1880">
        <v>4.14869524538517E-2</v>
      </c>
      <c r="AP1880">
        <v>0.34774619340896606</v>
      </c>
      <c r="AQ1880">
        <v>8.8546633720397949E-2</v>
      </c>
      <c r="AU1880">
        <v>0.16522499918937683</v>
      </c>
      <c r="AV1880">
        <v>0.11933838576078415</v>
      </c>
      <c r="AW1880">
        <v>0.1535346657037735</v>
      </c>
      <c r="AX1880">
        <v>0.1548541933298111</v>
      </c>
      <c r="AY1880">
        <v>0.1471753716468811</v>
      </c>
    </row>
    <row r="1881" spans="1:51" hidden="1" x14ac:dyDescent="0.45">
      <c r="A1881">
        <v>1985</v>
      </c>
      <c r="B1881" t="s">
        <v>69</v>
      </c>
      <c r="C1881" t="s">
        <v>87</v>
      </c>
      <c r="D1881">
        <v>184</v>
      </c>
      <c r="E1881">
        <v>38467.025000000001</v>
      </c>
      <c r="F1881">
        <v>9950.3745531415334</v>
      </c>
      <c r="G1881">
        <v>53.63520296760862</v>
      </c>
      <c r="H1881">
        <v>57.370538126191754</v>
      </c>
      <c r="I1881">
        <v>29239066.183491729</v>
      </c>
      <c r="J1881">
        <v>0.19180814571789742</v>
      </c>
      <c r="K1881">
        <v>73.091999002853512</v>
      </c>
      <c r="L1881">
        <v>473652.5</v>
      </c>
      <c r="M1881">
        <v>6089973.8500067154</v>
      </c>
      <c r="N1881">
        <v>6491234.6417422881</v>
      </c>
      <c r="O1881">
        <v>6351500</v>
      </c>
      <c r="P1881">
        <v>25252800</v>
      </c>
      <c r="Q1881">
        <v>11.6105</v>
      </c>
      <c r="R1881">
        <v>13.3675</v>
      </c>
      <c r="S1881">
        <v>0.42362902487431198</v>
      </c>
      <c r="T1881">
        <v>4780000</v>
      </c>
      <c r="U1881">
        <v>6615900</v>
      </c>
      <c r="V1881">
        <v>154.15</v>
      </c>
      <c r="W1881">
        <v>1</v>
      </c>
      <c r="X1881">
        <v>0</v>
      </c>
      <c r="Y1881">
        <v>0</v>
      </c>
      <c r="Z1881">
        <v>17938788.955097999</v>
      </c>
      <c r="AA1881">
        <v>2968760</v>
      </c>
      <c r="AB1881">
        <v>2476811.4036984281</v>
      </c>
      <c r="AC1881">
        <v>15461977.551399572</v>
      </c>
      <c r="AD1881">
        <v>34.046187483093398</v>
      </c>
      <c r="AE1881" t="s">
        <v>119</v>
      </c>
      <c r="AF1881" t="s">
        <v>81</v>
      </c>
      <c r="AG1881">
        <v>0.34464839100837708</v>
      </c>
      <c r="AH1881">
        <v>0.15655463933944702</v>
      </c>
      <c r="AI1881">
        <v>0.1305326521396637</v>
      </c>
      <c r="AJ1881">
        <v>0.11610499769449234</v>
      </c>
      <c r="AM1881">
        <v>0.11284052580595016</v>
      </c>
      <c r="AN1881">
        <v>4.3714117258787155E-2</v>
      </c>
      <c r="AO1881">
        <v>3.9281565696001053E-2</v>
      </c>
      <c r="AP1881">
        <v>0.2677474319934845</v>
      </c>
      <c r="AQ1881">
        <v>6.0659535229206085E-2</v>
      </c>
      <c r="AU1881">
        <v>0.1336749941110611</v>
      </c>
      <c r="AV1881">
        <v>7.6900966465473175E-2</v>
      </c>
      <c r="AW1881">
        <v>0.15887491405010223</v>
      </c>
      <c r="AX1881">
        <v>0.16703395545482635</v>
      </c>
      <c r="AY1881">
        <v>0.12331882119178772</v>
      </c>
    </row>
    <row r="1882" spans="1:51" hidden="1" x14ac:dyDescent="0.45">
      <c r="A1882">
        <v>1986</v>
      </c>
      <c r="B1882" t="s">
        <v>69</v>
      </c>
      <c r="C1882" t="s">
        <v>87</v>
      </c>
      <c r="D1882">
        <v>184</v>
      </c>
      <c r="E1882">
        <v>38571.940999999999</v>
      </c>
      <c r="F1882">
        <v>10320.804205042605</v>
      </c>
      <c r="G1882">
        <v>55.631918715224558</v>
      </c>
      <c r="H1882">
        <v>59.220005792675984</v>
      </c>
      <c r="I1882">
        <v>33580768.561010227</v>
      </c>
      <c r="J1882">
        <v>0.19469231488994704</v>
      </c>
      <c r="K1882">
        <v>79.52105600491339</v>
      </c>
      <c r="L1882">
        <v>548180.1</v>
      </c>
      <c r="M1882">
        <v>5962928.3919656239</v>
      </c>
      <c r="N1882">
        <v>6504228.8478902709</v>
      </c>
      <c r="O1882">
        <v>7125400</v>
      </c>
      <c r="P1882">
        <v>28242600</v>
      </c>
      <c r="Q1882">
        <v>11.490833333333301</v>
      </c>
      <c r="R1882">
        <v>11.354166666666666</v>
      </c>
      <c r="S1882">
        <v>0.43717208052978296</v>
      </c>
      <c r="T1882">
        <v>6039900</v>
      </c>
      <c r="U1882">
        <v>7709600</v>
      </c>
      <c r="V1882">
        <v>132.39500000000001</v>
      </c>
      <c r="W1882">
        <v>1</v>
      </c>
      <c r="X1882">
        <v>0</v>
      </c>
      <c r="Y1882">
        <v>0</v>
      </c>
      <c r="Z1882">
        <v>19804964.015166</v>
      </c>
      <c r="AA1882">
        <v>3869665</v>
      </c>
      <c r="AB1882">
        <v>3305849.2764095357</v>
      </c>
      <c r="AC1882">
        <v>16499114.738756463</v>
      </c>
      <c r="AD1882">
        <v>39.275003547601635</v>
      </c>
      <c r="AE1882" t="s">
        <v>119</v>
      </c>
      <c r="AF1882" t="s">
        <v>81</v>
      </c>
      <c r="AG1882">
        <v>1.1325998306274414</v>
      </c>
      <c r="AH1882">
        <v>0.22215372323989868</v>
      </c>
      <c r="AI1882">
        <v>0.12416651099920273</v>
      </c>
      <c r="AJ1882">
        <v>0.11490833014249802</v>
      </c>
      <c r="AM1882">
        <v>0.1799180805683136</v>
      </c>
      <c r="AN1882">
        <v>4.2235646396875381E-2</v>
      </c>
      <c r="AO1882">
        <v>3.5795405507087708E-2</v>
      </c>
      <c r="AP1882">
        <v>1.0404654741287231</v>
      </c>
      <c r="AQ1882">
        <v>4.5153584331274033E-2</v>
      </c>
      <c r="AU1882">
        <v>0.11354167014360428</v>
      </c>
      <c r="AV1882">
        <v>9.2134326696395874E-2</v>
      </c>
      <c r="AW1882">
        <v>0.27553772926330566</v>
      </c>
      <c r="AX1882">
        <v>0.30943182110786438</v>
      </c>
      <c r="AY1882">
        <v>0.11953742057085037</v>
      </c>
    </row>
    <row r="1883" spans="1:51" hidden="1" x14ac:dyDescent="0.45">
      <c r="A1883">
        <v>1987</v>
      </c>
      <c r="B1883" t="s">
        <v>69</v>
      </c>
      <c r="C1883" t="s">
        <v>87</v>
      </c>
      <c r="D1883">
        <v>184</v>
      </c>
      <c r="E1883">
        <v>38682.322</v>
      </c>
      <c r="F1883">
        <v>11019.372748986623</v>
      </c>
      <c r="G1883">
        <v>59.39739160683493</v>
      </c>
      <c r="H1883">
        <v>62.623422609490362</v>
      </c>
      <c r="I1883">
        <v>37769387.702698424</v>
      </c>
      <c r="J1883">
        <v>0.20924796134923138</v>
      </c>
      <c r="K1883">
        <v>83.694124006298466</v>
      </c>
      <c r="L1883">
        <v>-32532.63</v>
      </c>
      <c r="M1883">
        <v>7224874.6244003195</v>
      </c>
      <c r="N1883">
        <v>7081747.826022571</v>
      </c>
      <c r="O1883">
        <v>8239200</v>
      </c>
      <c r="P1883">
        <v>31724000</v>
      </c>
      <c r="Q1883">
        <v>16.064833333333301</v>
      </c>
      <c r="R1883">
        <v>12.813333333333333</v>
      </c>
      <c r="S1883">
        <v>0.44032756456781047</v>
      </c>
      <c r="T1883">
        <v>7129500</v>
      </c>
      <c r="U1883">
        <v>8705500</v>
      </c>
      <c r="V1883">
        <v>109</v>
      </c>
      <c r="W1883">
        <v>1</v>
      </c>
      <c r="X1883">
        <v>0</v>
      </c>
      <c r="Y1883">
        <v>0</v>
      </c>
      <c r="Z1883">
        <v>23180444.95008</v>
      </c>
      <c r="AA1883">
        <v>4715709</v>
      </c>
      <c r="AB1883">
        <v>4517406.2728248853</v>
      </c>
      <c r="AC1883">
        <v>18663038.677255116</v>
      </c>
      <c r="AD1883">
        <v>55.274458546078201</v>
      </c>
      <c r="AE1883" t="s">
        <v>119</v>
      </c>
      <c r="AF1883" t="s">
        <v>81</v>
      </c>
      <c r="AG1883">
        <v>0.47929155826568604</v>
      </c>
      <c r="AH1883">
        <v>0.26396137475967407</v>
      </c>
      <c r="AI1883">
        <v>0.11574339121580124</v>
      </c>
      <c r="AJ1883">
        <v>0.16064833104610443</v>
      </c>
      <c r="AM1883">
        <v>0.22628907859325409</v>
      </c>
      <c r="AN1883">
        <v>3.7672299891710281E-2</v>
      </c>
      <c r="AO1883">
        <v>3.0720571056008339E-2</v>
      </c>
      <c r="AP1883">
        <v>0.44248870015144348</v>
      </c>
      <c r="AQ1883">
        <v>2.5513447821140289E-2</v>
      </c>
      <c r="AU1883">
        <v>0.12813332676887512</v>
      </c>
      <c r="AV1883">
        <v>3.6802861839532852E-2</v>
      </c>
      <c r="AW1883">
        <v>0.25975051522254944</v>
      </c>
      <c r="AX1883">
        <v>0.28386488556861877</v>
      </c>
      <c r="AY1883">
        <v>0.13819585740566254</v>
      </c>
    </row>
    <row r="1884" spans="1:51" hidden="1" x14ac:dyDescent="0.45">
      <c r="A1884">
        <v>1988</v>
      </c>
      <c r="B1884" t="s">
        <v>69</v>
      </c>
      <c r="C1884" t="s">
        <v>87</v>
      </c>
      <c r="D1884">
        <v>184</v>
      </c>
      <c r="E1884">
        <v>38764.307000000001</v>
      </c>
      <c r="F1884">
        <v>11699.376712568124</v>
      </c>
      <c r="G1884">
        <v>63.062796402472216</v>
      </c>
      <c r="H1884">
        <v>65.718530369886693</v>
      </c>
      <c r="I1884">
        <v>42232448.002748139</v>
      </c>
      <c r="J1884">
        <v>0.22890089790193227</v>
      </c>
      <c r="K1884">
        <v>87.742427997855856</v>
      </c>
      <c r="L1884">
        <v>-442125.3</v>
      </c>
      <c r="M1884">
        <v>8366287.8364155525</v>
      </c>
      <c r="N1884">
        <v>7657865.2291021887</v>
      </c>
      <c r="O1884">
        <v>9706500</v>
      </c>
      <c r="P1884">
        <v>35777600</v>
      </c>
      <c r="Q1884">
        <v>11.292</v>
      </c>
      <c r="R1884">
        <v>11.744166666666668</v>
      </c>
      <c r="S1884">
        <v>0.40349849978458774</v>
      </c>
      <c r="T1884">
        <v>8178000</v>
      </c>
      <c r="U1884">
        <v>9517000</v>
      </c>
      <c r="V1884">
        <v>113.45</v>
      </c>
      <c r="W1884">
        <v>1</v>
      </c>
      <c r="X1884">
        <v>0</v>
      </c>
      <c r="Y1884">
        <v>0</v>
      </c>
      <c r="Z1884">
        <v>27265948.190513998</v>
      </c>
      <c r="AA1884">
        <v>6049432</v>
      </c>
      <c r="AB1884">
        <v>6374070.4775292464</v>
      </c>
      <c r="AC1884">
        <v>20891877.712984752</v>
      </c>
      <c r="AD1884">
        <v>69.996265870052326</v>
      </c>
      <c r="AE1884" t="s">
        <v>119</v>
      </c>
      <c r="AF1884" t="s">
        <v>81</v>
      </c>
      <c r="AG1884">
        <v>0.14383281767368317</v>
      </c>
      <c r="AH1884">
        <v>0.28268954157829285</v>
      </c>
      <c r="AI1884">
        <v>0.1356482058763504</v>
      </c>
      <c r="AJ1884">
        <v>0.11292000114917755</v>
      </c>
      <c r="AM1884">
        <v>0.24996165931224823</v>
      </c>
      <c r="AN1884">
        <v>3.2727885991334915E-2</v>
      </c>
      <c r="AO1884">
        <v>2.6183111593127251E-2</v>
      </c>
      <c r="AP1884">
        <v>0.10877864062786102</v>
      </c>
      <c r="AQ1884">
        <v>3.1615115702152252E-2</v>
      </c>
      <c r="AU1884">
        <v>0.11744166910648346</v>
      </c>
      <c r="AV1884">
        <v>3.5054165869951248E-2</v>
      </c>
      <c r="AW1884">
        <v>0.24934777617454529</v>
      </c>
      <c r="AX1884">
        <v>0.26928964257240295</v>
      </c>
      <c r="AY1884">
        <v>0.12428410351276398</v>
      </c>
    </row>
    <row r="1885" spans="1:51" hidden="1" x14ac:dyDescent="0.45">
      <c r="A1885">
        <v>1989</v>
      </c>
      <c r="B1885" t="s">
        <v>69</v>
      </c>
      <c r="C1885" t="s">
        <v>87</v>
      </c>
      <c r="D1885">
        <v>184</v>
      </c>
      <c r="E1885">
        <v>38821.377</v>
      </c>
      <c r="F1885">
        <v>12435.985492623648</v>
      </c>
      <c r="G1885">
        <v>67.03331642812563</v>
      </c>
      <c r="H1885">
        <v>69.498759607897341</v>
      </c>
      <c r="I1885">
        <v>47699114.739470482</v>
      </c>
      <c r="J1885">
        <v>0.24550158429517538</v>
      </c>
      <c r="K1885">
        <v>93.70222397299456</v>
      </c>
      <c r="L1885">
        <v>-1293221</v>
      </c>
      <c r="M1885">
        <v>10043204.249629891</v>
      </c>
      <c r="N1885">
        <v>8228987.2129837498</v>
      </c>
      <c r="O1885">
        <v>11860000</v>
      </c>
      <c r="P1885">
        <v>40896600</v>
      </c>
      <c r="Q1885">
        <v>14.391666666666699</v>
      </c>
      <c r="R1885">
        <v>13.702500000000001</v>
      </c>
      <c r="S1885">
        <v>0.41783758638756446</v>
      </c>
      <c r="T1885">
        <v>9847000</v>
      </c>
      <c r="U1885">
        <v>10951000</v>
      </c>
      <c r="V1885">
        <v>109.72</v>
      </c>
      <c r="W1885">
        <v>1</v>
      </c>
      <c r="X1885">
        <v>0</v>
      </c>
      <c r="Y1885">
        <v>0</v>
      </c>
      <c r="Z1885">
        <v>32615255.76111</v>
      </c>
      <c r="AA1885">
        <v>7795298</v>
      </c>
      <c r="AB1885">
        <v>8685041.8742678706</v>
      </c>
      <c r="AC1885">
        <v>23930213.886842132</v>
      </c>
      <c r="AD1885">
        <v>86.51045556385337</v>
      </c>
      <c r="AE1885" t="s">
        <v>119</v>
      </c>
      <c r="AF1885" t="s">
        <v>81</v>
      </c>
      <c r="AG1885">
        <v>0.12630356848239899</v>
      </c>
      <c r="AH1885">
        <v>0.26156625151634216</v>
      </c>
      <c r="AI1885">
        <v>0.10226000100374222</v>
      </c>
      <c r="AJ1885">
        <v>0.14391666650772095</v>
      </c>
      <c r="AM1885">
        <v>0.23299810290336609</v>
      </c>
      <c r="AN1885">
        <v>2.856813557446003E-2</v>
      </c>
      <c r="AO1885">
        <v>2.3169651627540588E-2</v>
      </c>
      <c r="AP1885">
        <v>8.6415030062198639E-2</v>
      </c>
      <c r="AQ1885">
        <v>3.6715738475322723E-2</v>
      </c>
      <c r="AU1885">
        <v>0.13702499866485596</v>
      </c>
      <c r="AV1885">
        <v>3.9888530969619751E-2</v>
      </c>
      <c r="AW1885">
        <v>0.2318703830242157</v>
      </c>
      <c r="AX1885">
        <v>0.24801342189311981</v>
      </c>
      <c r="AY1885">
        <v>0.12308833003044128</v>
      </c>
    </row>
    <row r="1886" spans="1:51" hidden="1" x14ac:dyDescent="0.45">
      <c r="A1886">
        <v>1990</v>
      </c>
      <c r="B1886" t="s">
        <v>69</v>
      </c>
      <c r="C1886" t="s">
        <v>87</v>
      </c>
      <c r="D1886">
        <v>184</v>
      </c>
      <c r="E1886">
        <v>38860.826999999997</v>
      </c>
      <c r="F1886">
        <v>13015.442934443288</v>
      </c>
      <c r="G1886">
        <v>70.156748348914519</v>
      </c>
      <c r="H1886">
        <v>72.130444460054079</v>
      </c>
      <c r="I1886">
        <v>53466895.701521114</v>
      </c>
      <c r="J1886">
        <v>0.25018155493950872</v>
      </c>
      <c r="K1886">
        <v>100.00000000119083</v>
      </c>
      <c r="L1886">
        <v>-1835770</v>
      </c>
      <c r="M1886">
        <v>10712034.694416679</v>
      </c>
      <c r="N1886">
        <v>8626434.0766961239</v>
      </c>
      <c r="O1886">
        <v>14163000</v>
      </c>
      <c r="P1886">
        <v>46686000</v>
      </c>
      <c r="Q1886">
        <v>14.758333333333301</v>
      </c>
      <c r="R1886">
        <v>14.6775</v>
      </c>
      <c r="S1886">
        <v>0.43626843190113845</v>
      </c>
      <c r="T1886">
        <v>10343000</v>
      </c>
      <c r="U1886">
        <v>11799000</v>
      </c>
      <c r="V1886">
        <v>96.909000000000006</v>
      </c>
      <c r="W1886">
        <v>1</v>
      </c>
      <c r="X1886">
        <v>0</v>
      </c>
      <c r="Y1886">
        <v>0</v>
      </c>
      <c r="Z1886">
        <v>36267912.977141999</v>
      </c>
      <c r="AA1886">
        <v>9599831</v>
      </c>
      <c r="AB1886">
        <v>10031565.910171289</v>
      </c>
      <c r="AC1886">
        <v>26236347.06697071</v>
      </c>
      <c r="AD1886">
        <v>100</v>
      </c>
      <c r="AE1886" t="s">
        <v>119</v>
      </c>
      <c r="AF1886" t="s">
        <v>81</v>
      </c>
      <c r="AG1886">
        <v>-0.11797450482845306</v>
      </c>
      <c r="AH1886">
        <v>0.18135838210582733</v>
      </c>
      <c r="AI1886">
        <v>0.13918676972389221</v>
      </c>
      <c r="AJ1886">
        <v>0.14758333563804626</v>
      </c>
      <c r="AM1886">
        <v>0.15623053908348083</v>
      </c>
      <c r="AN1886">
        <v>2.5127841159701347E-2</v>
      </c>
      <c r="AO1886">
        <v>2.1732551977038383E-2</v>
      </c>
      <c r="AP1886">
        <v>-0.14045259356498718</v>
      </c>
      <c r="AQ1886">
        <v>2.6151075959205627E-2</v>
      </c>
      <c r="AU1886">
        <v>0.1467750072479248</v>
      </c>
      <c r="AV1886">
        <v>2.2478088736534119E-2</v>
      </c>
      <c r="AW1886">
        <v>0.1579471230506897</v>
      </c>
      <c r="AX1886">
        <v>0.16017299890518188</v>
      </c>
      <c r="AY1886">
        <v>0.14338505268096924</v>
      </c>
    </row>
    <row r="1887" spans="1:51" hidden="1" x14ac:dyDescent="0.45">
      <c r="A1887">
        <v>1991</v>
      </c>
      <c r="B1887" t="s">
        <v>69</v>
      </c>
      <c r="C1887" t="s">
        <v>87</v>
      </c>
      <c r="D1887">
        <v>184</v>
      </c>
      <c r="E1887">
        <v>38941.622000000003</v>
      </c>
      <c r="F1887">
        <v>13410.878602911749</v>
      </c>
      <c r="G1887">
        <v>72.288253271233415</v>
      </c>
      <c r="H1887">
        <v>74.240077396034735</v>
      </c>
      <c r="I1887">
        <v>58936001.821928218</v>
      </c>
      <c r="J1887">
        <v>0.24487890792185907</v>
      </c>
      <c r="K1887">
        <v>105.93466000467863</v>
      </c>
      <c r="L1887">
        <v>-2057219</v>
      </c>
      <c r="M1887">
        <v>11650589.104872523</v>
      </c>
      <c r="N1887">
        <v>9475495.1085334849</v>
      </c>
      <c r="O1887">
        <v>15899000</v>
      </c>
      <c r="P1887">
        <v>51778000</v>
      </c>
      <c r="Q1887">
        <v>13.2016666666667</v>
      </c>
      <c r="R1887">
        <v>12.360833333333334</v>
      </c>
      <c r="S1887">
        <v>0.44396066385925514</v>
      </c>
      <c r="T1887">
        <v>11558000</v>
      </c>
      <c r="U1887">
        <v>12855000</v>
      </c>
      <c r="V1887">
        <v>96.688000000000002</v>
      </c>
      <c r="W1887">
        <v>1</v>
      </c>
      <c r="X1887">
        <v>0</v>
      </c>
      <c r="Y1887">
        <v>0</v>
      </c>
      <c r="Z1887">
        <v>40684283.929806001</v>
      </c>
      <c r="AA1887">
        <v>11101856</v>
      </c>
      <c r="AB1887">
        <v>12219589.431247599</v>
      </c>
      <c r="AC1887">
        <v>28464694.498558402</v>
      </c>
      <c r="AD1887">
        <v>113.909634055265</v>
      </c>
      <c r="AE1887" t="s">
        <v>119</v>
      </c>
      <c r="AF1887" t="s">
        <v>81</v>
      </c>
      <c r="AG1887">
        <v>5.4103400558233261E-2</v>
      </c>
      <c r="AH1887">
        <v>0.16689755022525787</v>
      </c>
      <c r="AI1887">
        <v>0.18101745843887329</v>
      </c>
      <c r="AJ1887">
        <v>0.13201667368412018</v>
      </c>
      <c r="AM1887">
        <v>0.14322586357593536</v>
      </c>
      <c r="AN1887">
        <v>2.3671684786677361E-2</v>
      </c>
      <c r="AO1887">
        <v>2.0706044510006905E-2</v>
      </c>
      <c r="AP1887">
        <v>2.6390852406620979E-2</v>
      </c>
      <c r="AQ1887">
        <v>2.6999996975064278E-2</v>
      </c>
      <c r="AU1887">
        <v>0.12360833585262299</v>
      </c>
      <c r="AV1887">
        <v>2.7712550014257431E-2</v>
      </c>
      <c r="AW1887">
        <v>0.15875710546970367</v>
      </c>
      <c r="AX1887">
        <v>0.15908661484718323</v>
      </c>
      <c r="AY1887">
        <v>0.15651705861091614</v>
      </c>
    </row>
    <row r="1888" spans="1:51" hidden="1" x14ac:dyDescent="0.45">
      <c r="A1888">
        <v>1992</v>
      </c>
      <c r="B1888" t="s">
        <v>69</v>
      </c>
      <c r="C1888" t="s">
        <v>87</v>
      </c>
      <c r="D1888">
        <v>184</v>
      </c>
      <c r="E1888">
        <v>39147.939999999995</v>
      </c>
      <c r="F1888">
        <v>13551.404133870745</v>
      </c>
      <c r="G1888">
        <v>73.045723790042885</v>
      </c>
      <c r="H1888">
        <v>75.665216979931287</v>
      </c>
      <c r="I1888">
        <v>63781331.003982022</v>
      </c>
      <c r="J1888">
        <v>0.22598261766081978</v>
      </c>
      <c r="K1888">
        <v>112.21102002980527</v>
      </c>
      <c r="L1888">
        <v>-2204957</v>
      </c>
      <c r="M1888">
        <v>12632058.647996606</v>
      </c>
      <c r="N1888">
        <v>10479661.940883344</v>
      </c>
      <c r="O1888">
        <v>15631000</v>
      </c>
      <c r="P1888">
        <v>54238000</v>
      </c>
      <c r="Q1888">
        <v>13.0066666666667</v>
      </c>
      <c r="R1888">
        <v>11.693333333333332</v>
      </c>
      <c r="S1888">
        <v>0.46912275237760676</v>
      </c>
      <c r="T1888">
        <v>12841000</v>
      </c>
      <c r="U1888">
        <v>14531000</v>
      </c>
      <c r="V1888">
        <v>114.623</v>
      </c>
      <c r="W1888">
        <v>1</v>
      </c>
      <c r="X1888">
        <v>0</v>
      </c>
      <c r="Y1888">
        <v>0</v>
      </c>
      <c r="Z1888">
        <v>43487390.868437998</v>
      </c>
      <c r="AA1888">
        <v>12519884</v>
      </c>
      <c r="AB1888">
        <v>13199755.116636001</v>
      </c>
      <c r="AC1888">
        <v>30287635.751801997</v>
      </c>
      <c r="AD1888">
        <v>113.14413741598196</v>
      </c>
      <c r="AE1888" t="s">
        <v>119</v>
      </c>
      <c r="AF1888" t="s">
        <v>81</v>
      </c>
      <c r="AG1888">
        <v>-8.0828055739402771E-2</v>
      </c>
      <c r="AH1888">
        <v>9.0426560491323471E-3</v>
      </c>
      <c r="AI1888">
        <v>3.4406639635562897E-2</v>
      </c>
      <c r="AJ1888">
        <v>0.13006666302680969</v>
      </c>
      <c r="AM1888">
        <v>-1.3396883383393288E-2</v>
      </c>
      <c r="AN1888">
        <v>2.2439539432525635E-2</v>
      </c>
      <c r="AO1888">
        <v>2.274424210190773E-2</v>
      </c>
      <c r="AP1888">
        <v>-0.13232117891311646</v>
      </c>
      <c r="AQ1888">
        <v>5.9345833957195282E-2</v>
      </c>
      <c r="AU1888">
        <v>0.11693333089351654</v>
      </c>
      <c r="AV1888">
        <v>5.1493123173713684E-2</v>
      </c>
      <c r="AW1888">
        <v>1.4611818827688694E-2</v>
      </c>
      <c r="AX1888">
        <v>3.3881156705319881E-3</v>
      </c>
      <c r="AY1888">
        <v>8.2236647605895996E-2</v>
      </c>
    </row>
    <row r="1889" spans="1:51" hidden="1" x14ac:dyDescent="0.45">
      <c r="A1889">
        <v>1993</v>
      </c>
      <c r="B1889" t="s">
        <v>69</v>
      </c>
      <c r="C1889" t="s">
        <v>87</v>
      </c>
      <c r="D1889">
        <v>184</v>
      </c>
      <c r="E1889">
        <v>39356.082000000002</v>
      </c>
      <c r="F1889">
        <v>13262.429756058653</v>
      </c>
      <c r="G1889">
        <v>71.488073942430205</v>
      </c>
      <c r="H1889">
        <v>73.774929421620399</v>
      </c>
      <c r="I1889">
        <v>66036300.495389201</v>
      </c>
      <c r="J1889">
        <v>0.20745167666654152</v>
      </c>
      <c r="K1889">
        <v>117.33750003952983</v>
      </c>
      <c r="L1889">
        <v>-1179082.5755940001</v>
      </c>
      <c r="M1889">
        <v>12767995.622008333</v>
      </c>
      <c r="N1889">
        <v>11892900.811661284</v>
      </c>
      <c r="O1889">
        <v>16181000</v>
      </c>
      <c r="P1889">
        <v>59261000</v>
      </c>
      <c r="Q1889">
        <v>12.3266666666667</v>
      </c>
      <c r="R1889">
        <v>10.211666666666668</v>
      </c>
      <c r="S1889">
        <v>0.58468095045022783</v>
      </c>
      <c r="T1889">
        <v>13120900</v>
      </c>
      <c r="U1889">
        <v>16998000</v>
      </c>
      <c r="V1889">
        <v>142.214</v>
      </c>
      <c r="W1889">
        <v>1</v>
      </c>
      <c r="X1889">
        <v>0</v>
      </c>
      <c r="Y1889">
        <v>0</v>
      </c>
      <c r="Z1889">
        <v>44009260.058279999</v>
      </c>
      <c r="AA1889">
        <v>14112810</v>
      </c>
      <c r="AB1889">
        <v>14831111.944308</v>
      </c>
      <c r="AC1889">
        <v>29178148.113972001</v>
      </c>
      <c r="AD1889">
        <v>112.80806572068683</v>
      </c>
      <c r="AE1889" t="s">
        <v>119</v>
      </c>
      <c r="AF1889" t="s">
        <v>81</v>
      </c>
      <c r="AG1889">
        <v>0.56099998950958252</v>
      </c>
      <c r="AH1889">
        <v>2.0662978291511536E-2</v>
      </c>
      <c r="AI1889">
        <v>0.42926409840583801</v>
      </c>
      <c r="AJ1889">
        <v>0.12326666712760925</v>
      </c>
      <c r="AM1889">
        <v>-4.0713832713663578E-3</v>
      </c>
      <c r="AN1889">
        <v>2.4734361097216606E-2</v>
      </c>
      <c r="AO1889">
        <v>2.4835476651787758E-2</v>
      </c>
      <c r="AP1889">
        <v>0.50700002908706665</v>
      </c>
      <c r="AQ1889">
        <v>3.5832781344652176E-2</v>
      </c>
      <c r="AU1889">
        <v>0.1021166667342186</v>
      </c>
      <c r="AV1889">
        <v>5.4000001400709152E-2</v>
      </c>
      <c r="AW1889">
        <v>0.10414694994688034</v>
      </c>
      <c r="AX1889">
        <v>6.9054052233695984E-2</v>
      </c>
      <c r="AY1889">
        <v>0.27626538276672363</v>
      </c>
    </row>
    <row r="1890" spans="1:51" hidden="1" x14ac:dyDescent="0.45">
      <c r="A1890">
        <v>1994</v>
      </c>
      <c r="B1890" t="s">
        <v>69</v>
      </c>
      <c r="C1890" t="s">
        <v>87</v>
      </c>
      <c r="D1890">
        <v>184</v>
      </c>
      <c r="E1890">
        <v>39547.353000000003</v>
      </c>
      <c r="F1890">
        <v>13562.097637285726</v>
      </c>
      <c r="G1890">
        <v>73.103364658035758</v>
      </c>
      <c r="H1890">
        <v>74.265213053864329</v>
      </c>
      <c r="I1890">
        <v>70538526.192888647</v>
      </c>
      <c r="J1890">
        <v>0.20897013562899183</v>
      </c>
      <c r="K1890">
        <v>122.87272997079562</v>
      </c>
      <c r="L1890">
        <v>-1343558.6706326399</v>
      </c>
      <c r="M1890">
        <v>15038328.545562973</v>
      </c>
      <c r="N1890">
        <v>14487274.381951278</v>
      </c>
      <c r="O1890">
        <v>17338000</v>
      </c>
      <c r="P1890">
        <v>63676000</v>
      </c>
      <c r="Q1890">
        <v>7.8125</v>
      </c>
      <c r="R1890">
        <v>9.9958333333333336</v>
      </c>
      <c r="S1890">
        <v>0.61205281998595562</v>
      </c>
      <c r="T1890">
        <v>13455500</v>
      </c>
      <c r="U1890">
        <v>16817000</v>
      </c>
      <c r="V1890">
        <v>131.739</v>
      </c>
      <c r="W1890">
        <v>1</v>
      </c>
      <c r="X1890">
        <v>1</v>
      </c>
      <c r="Y1890">
        <v>0</v>
      </c>
      <c r="Z1890">
        <v>45427030.006313995</v>
      </c>
      <c r="AA1890">
        <v>16166267</v>
      </c>
      <c r="AB1890">
        <v>16570413.686112</v>
      </c>
      <c r="AC1890">
        <v>28856616.320201993</v>
      </c>
      <c r="AD1890">
        <v>114.49775952203132</v>
      </c>
      <c r="AE1890" t="s">
        <v>119</v>
      </c>
      <c r="AF1890" t="s">
        <v>81</v>
      </c>
      <c r="AG1890">
        <v>-9.2000000178813934E-2</v>
      </c>
      <c r="AH1890">
        <v>3.3319979906082153E-2</v>
      </c>
      <c r="AI1890">
        <v>-0.12512464821338654</v>
      </c>
      <c r="AJ1890">
        <v>7.8125E-2</v>
      </c>
      <c r="AM1890">
        <v>7.0478096604347229E-3</v>
      </c>
      <c r="AN1890">
        <v>2.6272168383002281E-2</v>
      </c>
      <c r="AO1890">
        <v>2.6088302955031395E-2</v>
      </c>
      <c r="AP1890">
        <v>-0.11699999868869781</v>
      </c>
      <c r="AQ1890">
        <v>2.8312571346759796E-2</v>
      </c>
      <c r="AU1890">
        <v>9.9958330392837524E-2</v>
      </c>
      <c r="AV1890">
        <v>2.500000037252903E-2</v>
      </c>
      <c r="AW1890">
        <v>1.4321846887469292E-2</v>
      </c>
      <c r="AX1890">
        <v>2.2691451013088226E-2</v>
      </c>
      <c r="AY1890">
        <v>-2.3499824106693268E-2</v>
      </c>
    </row>
    <row r="1891" spans="1:51" hidden="1" x14ac:dyDescent="0.45">
      <c r="A1891">
        <v>1995</v>
      </c>
      <c r="B1891" t="s">
        <v>69</v>
      </c>
      <c r="C1891" t="s">
        <v>87</v>
      </c>
      <c r="D1891">
        <v>184</v>
      </c>
      <c r="E1891">
        <v>39718.895000000004</v>
      </c>
      <c r="F1891">
        <v>14005.889592710479</v>
      </c>
      <c r="G1891">
        <v>75.495523011218921</v>
      </c>
      <c r="H1891">
        <v>75.304361485996466</v>
      </c>
      <c r="I1891">
        <v>76427246.082000002</v>
      </c>
      <c r="J1891">
        <v>0.22021740029651432</v>
      </c>
      <c r="K1891">
        <v>128.61837995040491</v>
      </c>
      <c r="L1891">
        <v>-727865.11753955996</v>
      </c>
      <c r="M1891">
        <v>17500645.866</v>
      </c>
      <c r="N1891">
        <v>16761892.025999999</v>
      </c>
      <c r="O1891">
        <v>17888000</v>
      </c>
      <c r="P1891">
        <v>70439000</v>
      </c>
      <c r="Q1891">
        <v>8.9833333333333307</v>
      </c>
      <c r="R1891">
        <v>11.27</v>
      </c>
      <c r="S1891">
        <v>0.63393745597656559</v>
      </c>
      <c r="T1891">
        <v>15310340.561999999</v>
      </c>
      <c r="U1891">
        <v>19726890.546</v>
      </c>
      <c r="V1891">
        <v>121.40900000000001</v>
      </c>
      <c r="W1891">
        <v>1</v>
      </c>
      <c r="X1891">
        <v>1</v>
      </c>
      <c r="Y1891">
        <v>0</v>
      </c>
      <c r="Z1891">
        <v>48223302.972768001</v>
      </c>
      <c r="AA1891">
        <v>17994010</v>
      </c>
      <c r="AB1891">
        <v>18380395.036013998</v>
      </c>
      <c r="AC1891">
        <v>29842907.936754003</v>
      </c>
      <c r="AD1891">
        <v>118.50261389096329</v>
      </c>
      <c r="AE1891" t="s">
        <v>119</v>
      </c>
      <c r="AF1891" t="s">
        <v>81</v>
      </c>
      <c r="AG1891">
        <v>0.15700000524520874</v>
      </c>
      <c r="AH1891">
        <v>5.8451823890209198E-2</v>
      </c>
      <c r="AI1891">
        <v>0.25228708982467651</v>
      </c>
      <c r="AJ1891">
        <v>8.98333340883255E-2</v>
      </c>
      <c r="AM1891">
        <v>3.0944596976041794E-2</v>
      </c>
      <c r="AN1891">
        <v>2.7507226914167404E-2</v>
      </c>
      <c r="AO1891">
        <v>2.6681575924158096E-2</v>
      </c>
      <c r="AP1891">
        <v>0.12300000339746475</v>
      </c>
      <c r="AQ1891">
        <v>3.0276047065854073E-2</v>
      </c>
      <c r="AU1891">
        <v>0.11270000040531158</v>
      </c>
      <c r="AV1891">
        <v>3.4000001847743988E-2</v>
      </c>
      <c r="AW1891">
        <v>8.6925268173217773E-2</v>
      </c>
      <c r="AX1891">
        <v>6.7285515367984772E-2</v>
      </c>
      <c r="AY1891">
        <v>0.17106020450592041</v>
      </c>
    </row>
    <row r="1892" spans="1:51" hidden="1" x14ac:dyDescent="0.45">
      <c r="A1892">
        <v>1996</v>
      </c>
      <c r="B1892" t="s">
        <v>69</v>
      </c>
      <c r="C1892" t="s">
        <v>87</v>
      </c>
      <c r="D1892">
        <v>184</v>
      </c>
      <c r="E1892">
        <v>39884.245999999999</v>
      </c>
      <c r="F1892">
        <v>14322.326591214971</v>
      </c>
      <c r="G1892">
        <v>77.201203792440452</v>
      </c>
      <c r="H1892">
        <v>76.830265266957866</v>
      </c>
      <c r="I1892">
        <v>81195036.912</v>
      </c>
      <c r="J1892">
        <v>0.21808144395809767</v>
      </c>
      <c r="K1892">
        <v>133.1936699394588</v>
      </c>
      <c r="L1892">
        <v>-611171.55099000002</v>
      </c>
      <c r="M1892">
        <v>18845377.517999999</v>
      </c>
      <c r="N1892">
        <v>18771002.976</v>
      </c>
      <c r="O1892">
        <v>19116000</v>
      </c>
      <c r="P1892">
        <v>71584249</v>
      </c>
      <c r="Q1892">
        <v>7.6483333333333299</v>
      </c>
      <c r="R1892">
        <v>8.7366666666666664</v>
      </c>
      <c r="S1892">
        <v>0.67531206803769084</v>
      </c>
      <c r="T1892">
        <v>16429785.57</v>
      </c>
      <c r="U1892">
        <v>19534881.101999998</v>
      </c>
      <c r="V1892">
        <v>131.27500000000001</v>
      </c>
      <c r="W1892">
        <v>1</v>
      </c>
      <c r="X1892">
        <v>1</v>
      </c>
      <c r="Y1892">
        <v>0</v>
      </c>
      <c r="Z1892">
        <v>51808345.244435996</v>
      </c>
      <c r="AA1892">
        <v>20572980</v>
      </c>
      <c r="AB1892">
        <v>20478362.266295999</v>
      </c>
      <c r="AC1892">
        <v>31329982.978139997</v>
      </c>
      <c r="AD1892">
        <v>121.5179238237489</v>
      </c>
      <c r="AE1892" t="s">
        <v>119</v>
      </c>
      <c r="AF1892" t="s">
        <v>81</v>
      </c>
      <c r="AG1892">
        <v>0.42899999022483826</v>
      </c>
      <c r="AH1892">
        <v>5.461052805185318E-2</v>
      </c>
      <c r="AI1892">
        <v>0.290670245885849</v>
      </c>
      <c r="AJ1892">
        <v>7.6483331620693207E-2</v>
      </c>
      <c r="AM1892">
        <v>2.580098994076252E-2</v>
      </c>
      <c r="AN1892">
        <v>2.880953811109066E-2</v>
      </c>
      <c r="AO1892">
        <v>2.8084918856620789E-2</v>
      </c>
      <c r="AP1892">
        <v>0.38999998569488525</v>
      </c>
      <c r="AQ1892">
        <v>2.8057554736733437E-2</v>
      </c>
      <c r="AU1892">
        <v>8.7366670370101929E-2</v>
      </c>
      <c r="AV1892">
        <v>3.9000000804662704E-2</v>
      </c>
      <c r="AW1892">
        <v>0.11468116939067841</v>
      </c>
      <c r="AX1892">
        <v>9.7685709595680237E-2</v>
      </c>
      <c r="AY1892">
        <v>0.1835767924785614</v>
      </c>
    </row>
    <row r="1893" spans="1:51" hidden="1" x14ac:dyDescent="0.45">
      <c r="A1893">
        <v>1997</v>
      </c>
      <c r="B1893" t="s">
        <v>69</v>
      </c>
      <c r="C1893" t="s">
        <v>87</v>
      </c>
      <c r="D1893">
        <v>184</v>
      </c>
      <c r="E1893">
        <v>40049.974000000002</v>
      </c>
      <c r="F1893">
        <v>14802.117983994696</v>
      </c>
      <c r="G1893">
        <v>79.787408823860858</v>
      </c>
      <c r="H1893">
        <v>78.703776355217968</v>
      </c>
      <c r="I1893">
        <v>86196100.914000005</v>
      </c>
      <c r="J1893">
        <v>0.2226044254501022</v>
      </c>
      <c r="K1893">
        <v>135.69371512422242</v>
      </c>
      <c r="L1893">
        <v>-624157.77529907995</v>
      </c>
      <c r="M1893">
        <v>22013200.572000001</v>
      </c>
      <c r="N1893">
        <v>22198720.962000001</v>
      </c>
      <c r="O1893">
        <v>21835000</v>
      </c>
      <c r="P1893">
        <v>71809868.195999995</v>
      </c>
      <c r="Q1893">
        <v>5.4858333333333302</v>
      </c>
      <c r="R1893">
        <v>6.4016666666666664</v>
      </c>
      <c r="S1893">
        <v>0.66200852911468278</v>
      </c>
      <c r="T1893">
        <v>16759895.393999999</v>
      </c>
      <c r="U1893">
        <v>19388794.193999998</v>
      </c>
      <c r="V1893">
        <v>151.702</v>
      </c>
      <c r="W1893">
        <v>1</v>
      </c>
      <c r="X1893">
        <v>1</v>
      </c>
      <c r="Y1893">
        <v>0</v>
      </c>
      <c r="Z1893">
        <v>58958139.181458004</v>
      </c>
      <c r="AA1893">
        <v>24386040</v>
      </c>
      <c r="AB1893">
        <v>24200342.878139999</v>
      </c>
      <c r="AC1893">
        <v>34757796.303318009</v>
      </c>
      <c r="AD1893">
        <v>126.6990291262135</v>
      </c>
      <c r="AE1893" t="s">
        <v>119</v>
      </c>
      <c r="AF1893" t="s">
        <v>81</v>
      </c>
      <c r="AG1893">
        <v>0.45399999618530273</v>
      </c>
      <c r="AH1893">
        <v>7.2879627346992493E-2</v>
      </c>
      <c r="AI1893">
        <v>0.16928340494632721</v>
      </c>
      <c r="AJ1893">
        <v>5.4858334362506866E-2</v>
      </c>
      <c r="AM1893">
        <v>4.2966440320014954E-2</v>
      </c>
      <c r="AN1893">
        <v>2.9913187026977539E-2</v>
      </c>
      <c r="AO1893">
        <v>2.8680872172117233E-2</v>
      </c>
      <c r="AP1893">
        <v>0.42199999094009399</v>
      </c>
      <c r="AQ1893">
        <v>2.250351570546627E-2</v>
      </c>
      <c r="AU1893">
        <v>6.4016669988632202E-2</v>
      </c>
      <c r="AV1893">
        <v>3.1999997794628143E-2</v>
      </c>
      <c r="AW1893">
        <v>0.12629227340221405</v>
      </c>
      <c r="AX1893">
        <v>0.12964880466461182</v>
      </c>
      <c r="AY1893">
        <v>0.11207087337970734</v>
      </c>
    </row>
    <row r="1894" spans="1:51" hidden="1" x14ac:dyDescent="0.45">
      <c r="A1894">
        <v>1998</v>
      </c>
      <c r="B1894" t="s">
        <v>69</v>
      </c>
      <c r="C1894" t="s">
        <v>87</v>
      </c>
      <c r="D1894">
        <v>184</v>
      </c>
      <c r="E1894">
        <v>40214.066000000006</v>
      </c>
      <c r="F1894">
        <v>15428.172792718689</v>
      </c>
      <c r="G1894">
        <v>83.162013121963128</v>
      </c>
      <c r="H1894">
        <v>81.872741424528741</v>
      </c>
      <c r="I1894">
        <v>92184832.211999997</v>
      </c>
      <c r="J1894">
        <v>0.23403821370942998</v>
      </c>
      <c r="K1894">
        <v>138.08735225901373</v>
      </c>
      <c r="L1894">
        <v>-1532483.8938882002</v>
      </c>
      <c r="M1894">
        <v>24595844.063999999</v>
      </c>
      <c r="N1894">
        <v>24136951.476</v>
      </c>
      <c r="O1894">
        <v>22060787</v>
      </c>
      <c r="P1894">
        <v>72049464.035999998</v>
      </c>
      <c r="Q1894">
        <v>4.34</v>
      </c>
      <c r="R1894">
        <v>4.833333333333333</v>
      </c>
      <c r="S1894">
        <v>0.65609167100714993</v>
      </c>
      <c r="T1894">
        <v>18072847.32</v>
      </c>
      <c r="U1894">
        <v>20200757.873999998</v>
      </c>
      <c r="V1894">
        <v>142.60699</v>
      </c>
      <c r="W1894">
        <v>1</v>
      </c>
      <c r="X1894">
        <v>1</v>
      </c>
      <c r="Y1894">
        <v>0</v>
      </c>
      <c r="Z1894">
        <v>68859545.253971994</v>
      </c>
      <c r="AA1894">
        <v>28957308</v>
      </c>
      <c r="AB1894">
        <v>29118944.481066</v>
      </c>
      <c r="AC1894">
        <v>39740600.77290599</v>
      </c>
      <c r="AD1894">
        <v>132.86034353995527</v>
      </c>
      <c r="AE1894" t="s">
        <v>119</v>
      </c>
      <c r="AF1894" t="s">
        <v>81</v>
      </c>
      <c r="AG1894">
        <v>0.39500001072883606</v>
      </c>
      <c r="AH1894">
        <v>7.8915014863014221E-2</v>
      </c>
      <c r="AI1894">
        <v>0.17690154910087585</v>
      </c>
      <c r="AJ1894">
        <v>4.3400000780820847E-2</v>
      </c>
      <c r="AM1894">
        <v>4.8786915838718414E-2</v>
      </c>
      <c r="AN1894">
        <v>3.0128095299005508E-2</v>
      </c>
      <c r="AO1894">
        <v>2.8726613149046898E-2</v>
      </c>
      <c r="AP1894">
        <v>0.37200000882148743</v>
      </c>
      <c r="AQ1894">
        <v>1.6763849183917046E-2</v>
      </c>
      <c r="AU1894">
        <v>4.8333331942558289E-2</v>
      </c>
      <c r="AV1894">
        <v>2.3000001907348633E-2</v>
      </c>
      <c r="AW1894">
        <v>0.1318243145942688</v>
      </c>
      <c r="AX1894">
        <v>0.1366790384054184</v>
      </c>
      <c r="AY1894">
        <v>0.1101507768034935</v>
      </c>
    </row>
    <row r="1895" spans="1:51" hidden="1" x14ac:dyDescent="0.45">
      <c r="A1895">
        <v>1999</v>
      </c>
      <c r="B1895" t="s">
        <v>69</v>
      </c>
      <c r="C1895" t="s">
        <v>87</v>
      </c>
      <c r="D1895">
        <v>184</v>
      </c>
      <c r="E1895">
        <v>40369.667000000001</v>
      </c>
      <c r="F1895">
        <v>16102.435911622815</v>
      </c>
      <c r="G1895">
        <v>86.796473216189199</v>
      </c>
      <c r="H1895">
        <v>85.555570051462951</v>
      </c>
      <c r="I1895">
        <v>98885861.975999996</v>
      </c>
      <c r="J1895">
        <v>0.24874477550663285</v>
      </c>
      <c r="K1895">
        <v>141.1736045820027</v>
      </c>
      <c r="L1895">
        <v>-3261126.1465516798</v>
      </c>
      <c r="M1895">
        <v>28025059.524</v>
      </c>
      <c r="N1895">
        <v>26103134.838</v>
      </c>
      <c r="O1895">
        <v>24928862.16484125</v>
      </c>
      <c r="P1895">
        <v>78442346.928000003</v>
      </c>
      <c r="Q1895">
        <v>2.7233333333333301</v>
      </c>
      <c r="R1895">
        <v>4.7275</v>
      </c>
      <c r="S1895">
        <v>0.62483827005020087</v>
      </c>
      <c r="T1895">
        <v>19540704.612</v>
      </c>
      <c r="U1895">
        <v>20791428.173999999</v>
      </c>
      <c r="V1895">
        <v>165.62412900656977</v>
      </c>
      <c r="W1895">
        <v>1</v>
      </c>
      <c r="X1895">
        <v>1</v>
      </c>
      <c r="Y1895">
        <v>0</v>
      </c>
      <c r="Z1895">
        <v>79360387.340123996</v>
      </c>
      <c r="AA1895">
        <v>34884800</v>
      </c>
      <c r="AB1895">
        <v>34456924.160010003</v>
      </c>
      <c r="AC1895">
        <v>44903463.180113994</v>
      </c>
      <c r="AD1895">
        <v>142.13032113517542</v>
      </c>
      <c r="AE1895" t="s">
        <v>119</v>
      </c>
      <c r="AF1895" t="s">
        <v>81</v>
      </c>
      <c r="AG1895">
        <v>0.19699999690055847</v>
      </c>
      <c r="AH1895">
        <v>9.9507257342338562E-2</v>
      </c>
      <c r="AI1895">
        <v>-6.5195702016353607E-2</v>
      </c>
      <c r="AJ1895">
        <v>2.7233334258198738E-2</v>
      </c>
      <c r="AM1895">
        <v>6.9740675389766693E-2</v>
      </c>
      <c r="AN1895">
        <v>2.9766585677862167E-2</v>
      </c>
      <c r="AO1895">
        <v>2.7825983241200447E-2</v>
      </c>
      <c r="AP1895">
        <v>0.16200000047683716</v>
      </c>
      <c r="AQ1895">
        <v>3.0120482668280602E-2</v>
      </c>
      <c r="AU1895">
        <v>4.727499932050705E-2</v>
      </c>
      <c r="AV1895">
        <v>3.5000000149011612E-2</v>
      </c>
      <c r="AW1895">
        <v>9.6994310617446899E-2</v>
      </c>
      <c r="AX1895">
        <v>0.1197676807641983</v>
      </c>
      <c r="AY1895">
        <v>-1.8981184810400009E-2</v>
      </c>
    </row>
    <row r="1896" spans="1:51" hidden="1" x14ac:dyDescent="0.45">
      <c r="A1896">
        <v>2000</v>
      </c>
      <c r="B1896" t="s">
        <v>69</v>
      </c>
      <c r="C1896" t="s">
        <v>87</v>
      </c>
      <c r="D1896">
        <v>184</v>
      </c>
      <c r="E1896">
        <v>40554.386999999995</v>
      </c>
      <c r="F1896">
        <v>16877.986468000756</v>
      </c>
      <c r="G1896">
        <v>90.976899920814077</v>
      </c>
      <c r="H1896">
        <v>89.011634491049065</v>
      </c>
      <c r="I1896">
        <v>107526952.5</v>
      </c>
      <c r="J1896">
        <v>0.26144371373307546</v>
      </c>
      <c r="K1896">
        <v>146.09209296563967</v>
      </c>
      <c r="L1896">
        <v>-4732261.179525</v>
      </c>
      <c r="M1896">
        <v>34001811.030000001</v>
      </c>
      <c r="N1896">
        <v>30770095.752</v>
      </c>
      <c r="O1896">
        <v>27725164.99342509</v>
      </c>
      <c r="P1896">
        <v>84956358.827999994</v>
      </c>
      <c r="Q1896">
        <v>4.1116666666666699</v>
      </c>
      <c r="R1896">
        <v>5.5258333333333338</v>
      </c>
      <c r="S1896">
        <v>0.59469096231665952</v>
      </c>
      <c r="T1896">
        <v>20923205.886</v>
      </c>
      <c r="U1896">
        <v>22058790.335999999</v>
      </c>
      <c r="V1896">
        <v>178.81354110693175</v>
      </c>
      <c r="W1896">
        <v>1</v>
      </c>
      <c r="X1896">
        <v>1</v>
      </c>
      <c r="Y1896">
        <v>0</v>
      </c>
      <c r="Z1896">
        <v>93077512.070004001</v>
      </c>
      <c r="AA1896">
        <v>41733148</v>
      </c>
      <c r="AB1896">
        <v>40571120.152398005</v>
      </c>
      <c r="AC1896">
        <v>52506391.917605996</v>
      </c>
      <c r="AD1896">
        <v>152.79126213592198</v>
      </c>
      <c r="AE1896" t="s">
        <v>119</v>
      </c>
      <c r="AF1896" t="s">
        <v>81</v>
      </c>
      <c r="AG1896">
        <v>-0.10400000214576721</v>
      </c>
      <c r="AH1896">
        <v>0.10396643728017807</v>
      </c>
      <c r="AI1896">
        <v>8.7144918739795685E-2</v>
      </c>
      <c r="AJ1896">
        <v>4.1116666048765182E-2</v>
      </c>
      <c r="AM1896">
        <v>7.5086548924446106E-2</v>
      </c>
      <c r="AN1896">
        <v>2.8879890218377113E-2</v>
      </c>
      <c r="AO1896">
        <v>2.6862852275371552E-2</v>
      </c>
      <c r="AP1896">
        <v>-0.12700000405311584</v>
      </c>
      <c r="AQ1896">
        <v>2.6345932856202126E-2</v>
      </c>
      <c r="AU1896">
        <v>5.5258333683013916E-2</v>
      </c>
      <c r="AV1896">
        <v>2.3000000044703484E-2</v>
      </c>
      <c r="AW1896">
        <v>6.3625052571296692E-2</v>
      </c>
      <c r="AX1896">
        <v>6.3535392284393311E-2</v>
      </c>
      <c r="AY1896">
        <v>6.4130790531635284E-2</v>
      </c>
    </row>
    <row r="1897" spans="1:51" hidden="1" x14ac:dyDescent="0.45">
      <c r="A1897">
        <v>2001</v>
      </c>
      <c r="B1897" t="s">
        <v>69</v>
      </c>
      <c r="C1897" t="s">
        <v>87</v>
      </c>
      <c r="D1897">
        <v>184</v>
      </c>
      <c r="E1897">
        <v>40766.048999999999</v>
      </c>
      <c r="F1897">
        <v>17461.565126862268</v>
      </c>
      <c r="G1897">
        <v>94.122546313162175</v>
      </c>
      <c r="H1897">
        <v>91.868571598281306</v>
      </c>
      <c r="I1897">
        <v>116391665.808</v>
      </c>
      <c r="J1897">
        <v>0.26231544698711129</v>
      </c>
      <c r="K1897">
        <v>151.33533818217646</v>
      </c>
      <c r="L1897">
        <v>-5110758.0456292797</v>
      </c>
      <c r="M1897">
        <v>35164183.626000002</v>
      </c>
      <c r="N1897">
        <v>32429296.943999998</v>
      </c>
      <c r="O1897">
        <v>31976078.888252031</v>
      </c>
      <c r="P1897">
        <v>96745472.472000003</v>
      </c>
      <c r="Q1897">
        <v>4.3608333333333302</v>
      </c>
      <c r="R1897">
        <v>5.1166666666666663</v>
      </c>
      <c r="S1897">
        <v>0.55688076226085648</v>
      </c>
      <c r="T1897">
        <v>22382910.263999999</v>
      </c>
      <c r="U1897">
        <v>23213010.017999999</v>
      </c>
      <c r="V1897">
        <v>188.79609667536593</v>
      </c>
      <c r="W1897">
        <v>1</v>
      </c>
      <c r="X1897">
        <v>1</v>
      </c>
      <c r="Y1897">
        <v>0</v>
      </c>
      <c r="Z1897">
        <v>103966924.699572</v>
      </c>
      <c r="AA1897">
        <v>49425376</v>
      </c>
      <c r="AB1897">
        <v>46885720.594416</v>
      </c>
      <c r="AC1897">
        <v>57081204.105155997</v>
      </c>
      <c r="AD1897">
        <v>167.30769230769198</v>
      </c>
      <c r="AE1897" t="s">
        <v>119</v>
      </c>
      <c r="AF1897" t="s">
        <v>81</v>
      </c>
      <c r="AG1897">
        <v>-3.6376893520355225E-2</v>
      </c>
      <c r="AH1897">
        <v>0.1228020042181015</v>
      </c>
      <c r="AI1897">
        <v>5.8253385126590729E-2</v>
      </c>
      <c r="AJ1897">
        <v>4.3608333915472031E-2</v>
      </c>
      <c r="AM1897">
        <v>9.4799309968948364E-2</v>
      </c>
      <c r="AN1897">
        <v>2.8002696111798286E-2</v>
      </c>
      <c r="AO1897">
        <v>2.5577927008271217E-2</v>
      </c>
      <c r="AP1897">
        <v>-6.3937053084373474E-2</v>
      </c>
      <c r="AQ1897">
        <v>2.944263257086277E-2</v>
      </c>
      <c r="AU1897">
        <v>5.1166664808988571E-2</v>
      </c>
      <c r="AV1897">
        <v>2.75601577013731E-2</v>
      </c>
      <c r="AW1897">
        <v>9.0013094246387482E-2</v>
      </c>
      <c r="AX1897">
        <v>9.622114896774292E-2</v>
      </c>
      <c r="AY1897">
        <v>5.093085765838623E-2</v>
      </c>
    </row>
    <row r="1898" spans="1:51" hidden="1" x14ac:dyDescent="0.45">
      <c r="A1898">
        <v>2002</v>
      </c>
      <c r="B1898" t="s">
        <v>69</v>
      </c>
      <c r="C1898" t="s">
        <v>87</v>
      </c>
      <c r="D1898">
        <v>184</v>
      </c>
      <c r="E1898">
        <v>41423.520000000004</v>
      </c>
      <c r="F1898">
        <v>17691.371805260551</v>
      </c>
      <c r="G1898">
        <v>95.361266300372336</v>
      </c>
      <c r="H1898">
        <v>93.138697279238343</v>
      </c>
      <c r="I1898">
        <v>124671033.168</v>
      </c>
      <c r="J1898">
        <v>0.26623808201919691</v>
      </c>
      <c r="K1898">
        <v>156.67142220648</v>
      </c>
      <c r="L1898">
        <v>-4660203.21981984</v>
      </c>
      <c r="M1898">
        <v>35538385.740000002</v>
      </c>
      <c r="N1898">
        <v>33009318.539999999</v>
      </c>
      <c r="O1898">
        <v>35249611.38723854</v>
      </c>
      <c r="P1898">
        <v>103940502.27</v>
      </c>
      <c r="Q1898">
        <v>3.2749999999999999</v>
      </c>
      <c r="R1898">
        <v>4.9591666666666701</v>
      </c>
      <c r="S1898">
        <v>0.52669974138096531</v>
      </c>
      <c r="T1898">
        <v>22318851.653999999</v>
      </c>
      <c r="U1898">
        <v>23070250.829999998</v>
      </c>
      <c r="V1898">
        <v>158.65929245732812</v>
      </c>
      <c r="W1898">
        <v>1</v>
      </c>
      <c r="X1898">
        <v>1</v>
      </c>
      <c r="Y1898">
        <v>0</v>
      </c>
      <c r="Z1898">
        <v>116746912.563336</v>
      </c>
      <c r="AA1898">
        <v>58961420</v>
      </c>
      <c r="AB1898">
        <v>53252409.338436</v>
      </c>
      <c r="AC1898">
        <v>63494503.2249</v>
      </c>
      <c r="AD1898">
        <v>195.68707991038045</v>
      </c>
      <c r="AE1898" t="s">
        <v>119</v>
      </c>
      <c r="AF1898" t="s">
        <v>81</v>
      </c>
      <c r="AG1898">
        <v>-0.20465430617332458</v>
      </c>
      <c r="AH1898">
        <v>0.19600966572761536</v>
      </c>
      <c r="AI1898">
        <v>0.12270617485046387</v>
      </c>
      <c r="AJ1898">
        <v>3.2749999314546585E-2</v>
      </c>
      <c r="AM1898">
        <v>0.16934646666049957</v>
      </c>
      <c r="AN1898">
        <v>2.6663199067115784E-2</v>
      </c>
      <c r="AO1898">
        <v>2.2801795974373817E-2</v>
      </c>
      <c r="AP1898">
        <v>-0.23096798360347748</v>
      </c>
      <c r="AQ1898">
        <v>3.4216612577438354E-2</v>
      </c>
      <c r="AU1898">
        <v>4.9591667950153351E-2</v>
      </c>
      <c r="AV1898">
        <v>2.6313669979572296E-2</v>
      </c>
      <c r="AW1898">
        <v>0.1391044557094574</v>
      </c>
      <c r="AX1898">
        <v>0.14806012809276581</v>
      </c>
      <c r="AY1898">
        <v>7.7728085219860077E-2</v>
      </c>
    </row>
    <row r="1899" spans="1:51" hidden="1" x14ac:dyDescent="0.45">
      <c r="A1899">
        <v>2003</v>
      </c>
      <c r="B1899" t="s">
        <v>69</v>
      </c>
      <c r="C1899" t="s">
        <v>87</v>
      </c>
      <c r="D1899">
        <v>184</v>
      </c>
      <c r="E1899">
        <v>42196.231</v>
      </c>
      <c r="F1899">
        <v>17927.811328536169</v>
      </c>
      <c r="G1899">
        <v>96.635739110689656</v>
      </c>
      <c r="H1899">
        <v>93.604678745963</v>
      </c>
      <c r="I1899">
        <v>133686492.192</v>
      </c>
      <c r="J1899">
        <v>0.27654604018559453</v>
      </c>
      <c r="K1899">
        <v>161.43266672733492</v>
      </c>
      <c r="L1899">
        <v>-5192383.3567372803</v>
      </c>
      <c r="M1899">
        <v>36983115.377999999</v>
      </c>
      <c r="N1899">
        <v>34019614.332000002</v>
      </c>
      <c r="O1899">
        <v>38513373.829980582</v>
      </c>
      <c r="P1899">
        <v>113718508.332</v>
      </c>
      <c r="Q1899">
        <v>2.3116666666666665</v>
      </c>
      <c r="R1899">
        <v>4.1241666666666665</v>
      </c>
      <c r="S1899">
        <v>0.48883769515836145</v>
      </c>
      <c r="T1899">
        <v>23119667.471999999</v>
      </c>
      <c r="U1899">
        <v>23981214.18</v>
      </c>
      <c r="V1899">
        <v>131.73871733966746</v>
      </c>
      <c r="W1899">
        <v>1</v>
      </c>
      <c r="X1899">
        <v>1</v>
      </c>
      <c r="Y1899">
        <v>0</v>
      </c>
      <c r="Z1899">
        <v>133476920.37292799</v>
      </c>
      <c r="AA1899">
        <v>71693168</v>
      </c>
      <c r="AB1899">
        <v>61897714.087044001</v>
      </c>
      <c r="AC1899">
        <v>71579206.285883993</v>
      </c>
      <c r="AD1899">
        <v>234.77408513816235</v>
      </c>
      <c r="AE1899" t="s">
        <v>119</v>
      </c>
      <c r="AF1899" t="s">
        <v>81</v>
      </c>
      <c r="AG1899">
        <v>0.32978054881095886</v>
      </c>
      <c r="AH1899">
        <v>0.22350084781646729</v>
      </c>
      <c r="AI1899">
        <v>5.0546102225780487E-2</v>
      </c>
      <c r="AJ1899">
        <v>2.3116666823625565E-2</v>
      </c>
      <c r="AM1899">
        <v>0.19972650706768036</v>
      </c>
      <c r="AN1899">
        <v>2.3774333298206329E-2</v>
      </c>
      <c r="AO1899">
        <v>1.9816460087895393E-2</v>
      </c>
      <c r="AP1899">
        <v>0.27443650364875793</v>
      </c>
      <c r="AQ1899">
        <v>4.3426290154457092E-2</v>
      </c>
      <c r="AU1899">
        <v>4.1241668164730072E-2</v>
      </c>
      <c r="AV1899">
        <v>5.5344048887491226E-2</v>
      </c>
      <c r="AW1899">
        <v>0.21513670682907104</v>
      </c>
      <c r="AX1899">
        <v>0.23690849542617798</v>
      </c>
      <c r="AY1899">
        <v>3.6831386387348175E-2</v>
      </c>
    </row>
    <row r="1900" spans="1:51" hidden="1" x14ac:dyDescent="0.45">
      <c r="A1900">
        <v>2004</v>
      </c>
      <c r="B1900" t="s">
        <v>69</v>
      </c>
      <c r="C1900" t="s">
        <v>87</v>
      </c>
      <c r="D1900">
        <v>184</v>
      </c>
      <c r="E1900">
        <v>42859.171999999999</v>
      </c>
      <c r="F1900">
        <v>18218.27725415707</v>
      </c>
      <c r="G1900">
        <v>98.201428803338743</v>
      </c>
      <c r="H1900">
        <v>95.868846101653986</v>
      </c>
      <c r="I1900">
        <v>143328228.12</v>
      </c>
      <c r="J1900">
        <v>0.28523716653897052</v>
      </c>
      <c r="K1900">
        <v>166.34990575584953</v>
      </c>
      <c r="L1900">
        <v>-8006314.8227832001</v>
      </c>
      <c r="M1900">
        <v>41613304.986000001</v>
      </c>
      <c r="N1900">
        <v>36088457.855999999</v>
      </c>
      <c r="O1900">
        <v>42677484.532789402</v>
      </c>
      <c r="P1900">
        <v>123331958.64</v>
      </c>
      <c r="Q1900">
        <v>2.0408333333333335</v>
      </c>
      <c r="R1900">
        <v>4.1033333333333299</v>
      </c>
      <c r="S1900">
        <v>0.46345272877258126</v>
      </c>
      <c r="T1900">
        <v>25154568.252</v>
      </c>
      <c r="U1900">
        <v>26514274.643999998</v>
      </c>
      <c r="V1900">
        <v>122.15402687027384</v>
      </c>
      <c r="W1900">
        <v>1</v>
      </c>
      <c r="X1900">
        <v>1</v>
      </c>
      <c r="Y1900">
        <v>0</v>
      </c>
      <c r="Z1900">
        <v>157350792.62165999</v>
      </c>
      <c r="AA1900">
        <v>88457840</v>
      </c>
      <c r="AB1900">
        <v>73449880.090619996</v>
      </c>
      <c r="AC1900">
        <v>83900912.531039998</v>
      </c>
      <c r="AD1900">
        <v>277.81926811052966</v>
      </c>
      <c r="AE1900" t="s">
        <v>119</v>
      </c>
      <c r="AF1900" t="s">
        <v>81</v>
      </c>
      <c r="AG1900">
        <v>0.23081998527050018</v>
      </c>
      <c r="AH1900">
        <v>0.20368196070194244</v>
      </c>
      <c r="AI1900">
        <v>0.10246747732162476</v>
      </c>
      <c r="AJ1900">
        <v>2.0408334210515022E-2</v>
      </c>
      <c r="AM1900">
        <v>0.18305307626724243</v>
      </c>
      <c r="AN1900">
        <v>2.062889002263546E-2</v>
      </c>
      <c r="AO1900">
        <v>1.743699423968792E-2</v>
      </c>
      <c r="AP1900">
        <v>0.1869848221540451</v>
      </c>
      <c r="AQ1900">
        <v>3.6929842084646225E-2</v>
      </c>
      <c r="AU1900">
        <v>4.1033335030078888E-2</v>
      </c>
      <c r="AV1900">
        <v>4.3835163116455078E-2</v>
      </c>
      <c r="AW1900">
        <v>0.19346702098846436</v>
      </c>
      <c r="AX1900">
        <v>0.20717346668243408</v>
      </c>
      <c r="AY1900">
        <v>6.1437904834747314E-2</v>
      </c>
    </row>
    <row r="1901" spans="1:51" hidden="1" x14ac:dyDescent="0.45">
      <c r="A1901">
        <v>2005</v>
      </c>
      <c r="B1901" t="s">
        <v>69</v>
      </c>
      <c r="C1901" t="s">
        <v>87</v>
      </c>
      <c r="D1901">
        <v>184</v>
      </c>
      <c r="E1901">
        <v>43662.612999999998</v>
      </c>
      <c r="F1901">
        <v>18551.947233518938</v>
      </c>
      <c r="G1901">
        <v>100</v>
      </c>
      <c r="H1901">
        <v>97.907538601284912</v>
      </c>
      <c r="I1901">
        <v>154833154.47599998</v>
      </c>
      <c r="J1901">
        <v>0.29891700320020287</v>
      </c>
      <c r="K1901">
        <v>171.96920557228211</v>
      </c>
      <c r="L1901">
        <v>-11603196.596431438</v>
      </c>
      <c r="M1901">
        <v>45934848.563999996</v>
      </c>
      <c r="N1901">
        <v>38193906.299999997</v>
      </c>
      <c r="O1901">
        <v>83717357.330449015</v>
      </c>
      <c r="P1901">
        <v>137604716.10600001</v>
      </c>
      <c r="Q1901">
        <v>2.0866666666666669</v>
      </c>
      <c r="R1901">
        <v>3.3875000000000002</v>
      </c>
      <c r="S1901">
        <v>0.43275141922670013</v>
      </c>
      <c r="T1901">
        <v>27984960.498</v>
      </c>
      <c r="U1901">
        <v>27229568.057999998</v>
      </c>
      <c r="V1901">
        <v>141.04094261252862</v>
      </c>
      <c r="W1901">
        <v>1</v>
      </c>
      <c r="X1901">
        <v>1</v>
      </c>
      <c r="Y1901">
        <v>0</v>
      </c>
      <c r="Z1901">
        <v>200098562.612652</v>
      </c>
      <c r="AA1901">
        <v>118081120</v>
      </c>
      <c r="AB1901">
        <v>95880487.064537987</v>
      </c>
      <c r="AC1901">
        <v>104218075.54811402</v>
      </c>
      <c r="AD1901">
        <v>318.38125466766155</v>
      </c>
      <c r="AE1901" t="s">
        <v>119</v>
      </c>
      <c r="AF1901" t="s">
        <v>81</v>
      </c>
      <c r="AG1901">
        <v>0.2578282356262207</v>
      </c>
      <c r="AH1901">
        <v>0.16383717954158783</v>
      </c>
      <c r="AI1901">
        <v>7.0184282958507538E-2</v>
      </c>
      <c r="AJ1901">
        <v>2.0866665989160538E-2</v>
      </c>
      <c r="AM1901">
        <v>0.14565499126911163</v>
      </c>
      <c r="AN1901">
        <v>1.8182193860411644E-2</v>
      </c>
      <c r="AO1901">
        <v>1.5870567411184311E-2</v>
      </c>
      <c r="AP1901">
        <v>0.20556586980819702</v>
      </c>
      <c r="AQ1901">
        <v>4.3350905179977417E-2</v>
      </c>
      <c r="AU1901">
        <v>3.3874999731779099E-2</v>
      </c>
      <c r="AV1901">
        <v>5.2262373268604279E-2</v>
      </c>
      <c r="AW1901">
        <v>0.16519343852996826</v>
      </c>
      <c r="AX1901">
        <v>0.17586247622966766</v>
      </c>
      <c r="AY1901">
        <v>4.5525476336479187E-2</v>
      </c>
    </row>
    <row r="1902" spans="1:51" hidden="1" x14ac:dyDescent="0.45">
      <c r="A1902">
        <v>2006</v>
      </c>
      <c r="B1902" t="s">
        <v>69</v>
      </c>
      <c r="C1902" t="s">
        <v>87</v>
      </c>
      <c r="D1902">
        <v>184</v>
      </c>
      <c r="E1902">
        <v>44360.521000000001</v>
      </c>
      <c r="F1902">
        <v>19013.017477490026</v>
      </c>
      <c r="G1902">
        <v>102.48529298928817</v>
      </c>
      <c r="H1902">
        <v>100</v>
      </c>
      <c r="I1902">
        <v>167712761.96399999</v>
      </c>
      <c r="J1902">
        <v>0.31052983509495286</v>
      </c>
      <c r="K1902">
        <v>178.01908222431499</v>
      </c>
      <c r="L1902">
        <v>-15077377.300563602</v>
      </c>
      <c r="M1902">
        <v>51634234.607999995</v>
      </c>
      <c r="N1902">
        <v>41713469.357999995</v>
      </c>
      <c r="O1902">
        <v>95213707.359031156</v>
      </c>
      <c r="P1902">
        <v>155406853.40400001</v>
      </c>
      <c r="Q1902">
        <v>2.8275000000000001</v>
      </c>
      <c r="R1902">
        <v>3.7850000000000001</v>
      </c>
      <c r="S1902">
        <v>0.3979515943937732</v>
      </c>
      <c r="T1902">
        <v>31221001.811999999</v>
      </c>
      <c r="U1902">
        <v>29724858.899999999</v>
      </c>
      <c r="V1902">
        <v>126.33712984054668</v>
      </c>
      <c r="W1902">
        <v>1</v>
      </c>
      <c r="X1902">
        <v>1</v>
      </c>
      <c r="Y1902">
        <v>0</v>
      </c>
      <c r="Z1902">
        <v>251014164.10685998</v>
      </c>
      <c r="AA1902">
        <v>147058736</v>
      </c>
      <c r="AB1902">
        <v>116519190.361068</v>
      </c>
      <c r="AC1902">
        <v>134494973.74579197</v>
      </c>
      <c r="AD1902">
        <v>361.70177086023352</v>
      </c>
      <c r="AE1902" t="s">
        <v>119</v>
      </c>
      <c r="AF1902" t="s">
        <v>81</v>
      </c>
      <c r="AG1902">
        <v>0.40547147393226624</v>
      </c>
      <c r="AH1902">
        <v>0.11700557172298431</v>
      </c>
      <c r="AI1902">
        <v>-1.6114568337798119E-2</v>
      </c>
      <c r="AJ1902">
        <v>2.8274999931454659E-2</v>
      </c>
      <c r="AM1902">
        <v>0.10044299066066742</v>
      </c>
      <c r="AN1902">
        <v>1.6562579199671745E-2</v>
      </c>
      <c r="AO1902">
        <v>1.5050828456878662E-2</v>
      </c>
      <c r="AP1902">
        <v>0.34485083818435669</v>
      </c>
      <c r="AQ1902">
        <v>4.5076105743646622E-2</v>
      </c>
      <c r="AU1902">
        <v>3.7849999964237213E-2</v>
      </c>
      <c r="AV1902">
        <v>6.0620639473199844E-2</v>
      </c>
      <c r="AW1902">
        <v>0.14655002951622009</v>
      </c>
      <c r="AX1902">
        <v>0.15744659304618835</v>
      </c>
      <c r="AY1902">
        <v>6.08021579682827E-3</v>
      </c>
    </row>
    <row r="1903" spans="1:51" hidden="1" x14ac:dyDescent="0.45">
      <c r="A1903">
        <v>2007</v>
      </c>
      <c r="B1903" t="s">
        <v>69</v>
      </c>
      <c r="C1903" t="s">
        <v>87</v>
      </c>
      <c r="D1903">
        <v>184</v>
      </c>
      <c r="E1903">
        <v>45236.004000000001</v>
      </c>
      <c r="F1903">
        <v>19350.804834628154</v>
      </c>
      <c r="G1903">
        <v>104.30605796283136</v>
      </c>
      <c r="H1903">
        <v>101.29377754095444</v>
      </c>
      <c r="I1903">
        <v>179831153.502</v>
      </c>
      <c r="J1903">
        <v>0.31046431046431044</v>
      </c>
      <c r="K1903">
        <v>182.9697929009732</v>
      </c>
      <c r="L1903">
        <v>-17350109.689872958</v>
      </c>
      <c r="M1903">
        <v>57004176.372000001</v>
      </c>
      <c r="N1903">
        <v>46230516.486000001</v>
      </c>
      <c r="O1903">
        <v>94216785.850701794</v>
      </c>
      <c r="P1903">
        <v>178454808.50999999</v>
      </c>
      <c r="Q1903">
        <v>3.8474999999999997</v>
      </c>
      <c r="R1903">
        <v>4.3074999999999992</v>
      </c>
      <c r="S1903">
        <v>0.36442671158540813</v>
      </c>
      <c r="T1903">
        <v>34493148.887999997</v>
      </c>
      <c r="U1903">
        <v>32187371.699999999</v>
      </c>
      <c r="V1903">
        <v>113.02628897493369</v>
      </c>
      <c r="W1903">
        <v>1</v>
      </c>
      <c r="X1903">
        <v>1</v>
      </c>
      <c r="Y1903">
        <v>0</v>
      </c>
      <c r="Z1903">
        <v>292874730.33587998</v>
      </c>
      <c r="AA1903">
        <v>169511504</v>
      </c>
      <c r="AB1903">
        <v>131320122.71353799</v>
      </c>
      <c r="AC1903">
        <v>161554607.62234199</v>
      </c>
      <c r="AD1903">
        <v>397.17856210982637</v>
      </c>
      <c r="AE1903" t="s">
        <v>119</v>
      </c>
      <c r="AF1903" t="s">
        <v>81</v>
      </c>
      <c r="AG1903">
        <v>9.162062406539917E-2</v>
      </c>
      <c r="AH1903">
        <v>7.0486679673194885E-2</v>
      </c>
      <c r="AI1903">
        <v>1.035739853978157E-2</v>
      </c>
      <c r="AJ1903">
        <v>3.8474999368190765E-2</v>
      </c>
      <c r="AM1903">
        <v>5.477837473154068E-2</v>
      </c>
      <c r="AN1903">
        <v>1.5708301216363907E-2</v>
      </c>
      <c r="AO1903">
        <v>1.4892513863742352E-2</v>
      </c>
      <c r="AP1903">
        <v>5.6002520024776459E-2</v>
      </c>
      <c r="AQ1903">
        <v>3.3729180693626404E-2</v>
      </c>
      <c r="AU1903">
        <v>4.3074999004602432E-2</v>
      </c>
      <c r="AV1903">
        <v>3.5618100315332413E-2</v>
      </c>
      <c r="AW1903">
        <v>7.0242933928966522E-2</v>
      </c>
      <c r="AX1903">
        <v>7.3440641164779663E-2</v>
      </c>
      <c r="AY1903">
        <v>2.4416198953986168E-2</v>
      </c>
    </row>
    <row r="1904" spans="1:51" hidden="1" x14ac:dyDescent="0.45">
      <c r="A1904">
        <v>2008</v>
      </c>
      <c r="B1904" t="s">
        <v>69</v>
      </c>
      <c r="C1904" t="s">
        <v>87</v>
      </c>
      <c r="D1904">
        <v>184</v>
      </c>
      <c r="E1904">
        <v>45983.168999999994</v>
      </c>
      <c r="F1904">
        <v>19260.533528070635</v>
      </c>
      <c r="G1904">
        <v>103.81947126968673</v>
      </c>
      <c r="H1904">
        <v>99.000324005514372</v>
      </c>
      <c r="I1904">
        <v>185724212.84999999</v>
      </c>
      <c r="J1904">
        <v>0.29211785985932714</v>
      </c>
      <c r="K1904">
        <v>190.4313010554749</v>
      </c>
      <c r="L1904">
        <v>-17179489.688625</v>
      </c>
      <c r="M1904">
        <v>56537130.869999997</v>
      </c>
      <c r="N1904">
        <v>47018853.354000002</v>
      </c>
      <c r="O1904">
        <v>89765210.031469315</v>
      </c>
      <c r="P1904">
        <v>196494212.24399999</v>
      </c>
      <c r="Q1904">
        <v>3.85</v>
      </c>
      <c r="R1904">
        <v>4.3666666666666698</v>
      </c>
      <c r="S1904">
        <v>0.40430672153029823</v>
      </c>
      <c r="T1904">
        <v>29165469.167999998</v>
      </c>
      <c r="U1904">
        <v>34534745.387999997</v>
      </c>
      <c r="V1904">
        <v>119.5559387799094</v>
      </c>
      <c r="W1904">
        <v>1</v>
      </c>
      <c r="X1904">
        <v>1</v>
      </c>
      <c r="Y1904">
        <v>1</v>
      </c>
      <c r="Z1904">
        <v>311122127.71774203</v>
      </c>
      <c r="AA1904">
        <v>177125984</v>
      </c>
      <c r="AB1904">
        <v>136338661.90434599</v>
      </c>
      <c r="AC1904">
        <v>174783465.81339604</v>
      </c>
      <c r="AD1904">
        <v>391.5060128537649</v>
      </c>
      <c r="AE1904" t="s">
        <v>119</v>
      </c>
      <c r="AF1904" t="s">
        <v>81</v>
      </c>
      <c r="AG1904">
        <v>-0.3694705069065094</v>
      </c>
      <c r="AH1904">
        <v>1.762779988348484E-2</v>
      </c>
      <c r="AI1904">
        <v>9.7303703427314758E-2</v>
      </c>
      <c r="AJ1904">
        <v>3.8499999791383743E-2</v>
      </c>
      <c r="AM1904">
        <v>2.1031307987868786E-3</v>
      </c>
      <c r="AN1904">
        <v>1.5524669550359249E-2</v>
      </c>
      <c r="AO1904">
        <v>1.5492087230086327E-2</v>
      </c>
      <c r="AP1904">
        <v>-0.40562480688095093</v>
      </c>
      <c r="AQ1904">
        <v>6.0827426612377167E-2</v>
      </c>
      <c r="AU1904">
        <v>4.3666668236255646E-2</v>
      </c>
      <c r="AV1904">
        <v>3.6154314875602722E-2</v>
      </c>
      <c r="AW1904">
        <v>-9.6380645409226418E-3</v>
      </c>
      <c r="AX1904">
        <v>-1.5987541526556015E-2</v>
      </c>
      <c r="AY1904">
        <v>6.7901849746704102E-2</v>
      </c>
    </row>
    <row r="1905" spans="1:51" hidden="1" x14ac:dyDescent="0.45">
      <c r="A1905">
        <v>2009</v>
      </c>
      <c r="B1905" t="s">
        <v>69</v>
      </c>
      <c r="C1905" t="s">
        <v>87</v>
      </c>
      <c r="D1905">
        <v>184</v>
      </c>
      <c r="E1905">
        <v>46367.55</v>
      </c>
      <c r="F1905">
        <v>18423.921933848222</v>
      </c>
      <c r="G1905">
        <v>99.309909099787632</v>
      </c>
      <c r="H1905">
        <v>94.634501744652098</v>
      </c>
      <c r="I1905">
        <v>179539146.072</v>
      </c>
      <c r="J1905">
        <v>0.24327222311808525</v>
      </c>
      <c r="K1905">
        <v>189.89047616047736</v>
      </c>
      <c r="L1905">
        <v>-7686070.8433423191</v>
      </c>
      <c r="M1905">
        <v>42773015.405999996</v>
      </c>
      <c r="N1905">
        <v>40707665.987999998</v>
      </c>
      <c r="O1905">
        <v>99121354.085422784</v>
      </c>
      <c r="P1905">
        <v>193540694.35800001</v>
      </c>
      <c r="Q1905">
        <v>0.67583333333333395</v>
      </c>
      <c r="R1905">
        <v>3.9791666666666701</v>
      </c>
      <c r="S1905">
        <v>0.54322596174970916</v>
      </c>
      <c r="T1905">
        <v>23857422.995999999</v>
      </c>
      <c r="U1905">
        <v>40233798.659999996</v>
      </c>
      <c r="V1905">
        <v>115.49770928779668</v>
      </c>
      <c r="W1905">
        <v>1</v>
      </c>
      <c r="X1905">
        <v>1</v>
      </c>
      <c r="Y1905">
        <v>0</v>
      </c>
      <c r="Z1905">
        <v>305657287.86502802</v>
      </c>
      <c r="AA1905">
        <v>178860896</v>
      </c>
      <c r="AB1905">
        <v>135428109.52776599</v>
      </c>
      <c r="AC1905">
        <v>170229178.33726203</v>
      </c>
      <c r="AD1905">
        <v>365.63918752416595</v>
      </c>
      <c r="AE1905" t="s">
        <v>119</v>
      </c>
      <c r="AF1905" t="s">
        <v>81</v>
      </c>
      <c r="AG1905">
        <v>0.3560526967048645</v>
      </c>
      <c r="AH1905">
        <v>-5.9729389846324921E-2</v>
      </c>
      <c r="AI1905">
        <v>5.0090767443180084E-2</v>
      </c>
      <c r="AJ1905">
        <v>6.758333183825016E-3</v>
      </c>
      <c r="AM1905">
        <v>-7.5697660446166992E-2</v>
      </c>
      <c r="AN1905">
        <v>1.5968268737196922E-2</v>
      </c>
      <c r="AO1905">
        <v>1.7276022583246231E-2</v>
      </c>
      <c r="AP1905">
        <v>0.27229321002960205</v>
      </c>
      <c r="AQ1905">
        <v>6.5833486616611481E-2</v>
      </c>
      <c r="AU1905">
        <v>3.9791665971279144E-2</v>
      </c>
      <c r="AV1905">
        <v>8.3759501576423645E-2</v>
      </c>
      <c r="AW1905">
        <v>-1.1362004093825817E-2</v>
      </c>
      <c r="AX1905">
        <v>-1.5853745862841606E-2</v>
      </c>
      <c r="AY1905">
        <v>2.8424549847841263E-2</v>
      </c>
    </row>
    <row r="1906" spans="1:51" hidden="1" x14ac:dyDescent="0.45">
      <c r="A1906">
        <v>2010</v>
      </c>
      <c r="B1906" t="s">
        <v>69</v>
      </c>
      <c r="C1906" t="s">
        <v>87</v>
      </c>
      <c r="D1906">
        <v>184</v>
      </c>
      <c r="E1906">
        <v>46562.483</v>
      </c>
      <c r="F1906">
        <v>18344.351039654179</v>
      </c>
      <c r="G1906">
        <v>98.881000515731955</v>
      </c>
      <c r="H1906">
        <v>94.470189230810334</v>
      </c>
      <c r="I1906">
        <v>179852450.91</v>
      </c>
      <c r="J1906">
        <v>0.23034878847788859</v>
      </c>
      <c r="K1906">
        <v>193.30660582660434</v>
      </c>
      <c r="L1906">
        <v>-7053813.1246902011</v>
      </c>
      <c r="M1906">
        <v>48244119.857999995</v>
      </c>
      <c r="N1906">
        <v>45897078.942000002</v>
      </c>
      <c r="O1906">
        <v>96801717.270150587</v>
      </c>
      <c r="P1906">
        <v>189618144.40799999</v>
      </c>
      <c r="Q1906">
        <v>0.45333333333333298</v>
      </c>
      <c r="R1906">
        <v>4.2508333333333299</v>
      </c>
      <c r="S1906">
        <v>0.62097128976109861</v>
      </c>
      <c r="T1906">
        <v>28457663.123999998</v>
      </c>
      <c r="U1906">
        <v>37064311.745999999</v>
      </c>
      <c r="V1906">
        <v>124.52177817691963</v>
      </c>
      <c r="W1906">
        <v>1</v>
      </c>
      <c r="X1906">
        <v>1</v>
      </c>
      <c r="Y1906">
        <v>0</v>
      </c>
      <c r="Z1906">
        <v>306807457.71178794</v>
      </c>
      <c r="AA1906">
        <v>176268560</v>
      </c>
      <c r="AB1906">
        <v>135235448.682576</v>
      </c>
      <c r="AC1906">
        <v>171572009.02921194</v>
      </c>
      <c r="AD1906">
        <v>359.17915477189007</v>
      </c>
      <c r="AE1906" t="s">
        <v>119</v>
      </c>
      <c r="AF1906" t="s">
        <v>81</v>
      </c>
      <c r="AG1906">
        <v>-0.14669620990753174</v>
      </c>
      <c r="AH1906">
        <v>-9.0170633047819138E-3</v>
      </c>
      <c r="AI1906">
        <v>-6.0354247689247131E-2</v>
      </c>
      <c r="AJ1906">
        <v>4.5333332382142544E-3</v>
      </c>
      <c r="AM1906">
        <v>-2.6484930887818336E-2</v>
      </c>
      <c r="AN1906">
        <v>1.7467867583036423E-2</v>
      </c>
      <c r="AO1906">
        <v>1.7943089827895164E-2</v>
      </c>
      <c r="AP1906">
        <v>-0.19166156649589539</v>
      </c>
      <c r="AQ1906">
        <v>5.5626887828111649E-2</v>
      </c>
      <c r="AU1906">
        <v>4.2508333921432495E-2</v>
      </c>
      <c r="AV1906">
        <v>4.4965352863073349E-2</v>
      </c>
      <c r="AW1906">
        <v>-2.231304906308651E-2</v>
      </c>
      <c r="AX1906">
        <v>-2.1586854010820389E-2</v>
      </c>
      <c r="AY1906">
        <v>-2.7910457924008369E-2</v>
      </c>
    </row>
    <row r="1907" spans="1:51" hidden="1" x14ac:dyDescent="0.45">
      <c r="A1907">
        <v>2011</v>
      </c>
      <c r="B1907" t="s">
        <v>69</v>
      </c>
      <c r="C1907" t="s">
        <v>87</v>
      </c>
      <c r="D1907">
        <v>184</v>
      </c>
      <c r="E1907">
        <v>46736.257000000005</v>
      </c>
      <c r="F1907">
        <v>18091.55713493548</v>
      </c>
      <c r="G1907">
        <v>97.518373177821218</v>
      </c>
      <c r="H1907">
        <v>91.885025316506628</v>
      </c>
      <c r="I1907">
        <v>178107727.31399998</v>
      </c>
      <c r="J1907">
        <v>0.21476196570856296</v>
      </c>
      <c r="K1907">
        <v>199.47695268458955</v>
      </c>
      <c r="L1907">
        <v>-5663825.7285852004</v>
      </c>
      <c r="M1907">
        <v>51946873.901999995</v>
      </c>
      <c r="N1907">
        <v>51508945.949999996</v>
      </c>
      <c r="O1907">
        <v>95047992.174269274</v>
      </c>
      <c r="P1907">
        <v>186564129.37799999</v>
      </c>
      <c r="Q1907">
        <v>1.0175000000000001</v>
      </c>
      <c r="R1907">
        <v>5.44</v>
      </c>
      <c r="S1907">
        <v>0.7105809178201461</v>
      </c>
      <c r="T1907">
        <v>29611550.033999998</v>
      </c>
      <c r="U1907">
        <v>36072983.957999997</v>
      </c>
      <c r="V1907">
        <v>128.59262694180384</v>
      </c>
      <c r="W1907">
        <v>1</v>
      </c>
      <c r="X1907">
        <v>1</v>
      </c>
      <c r="Y1907">
        <v>0</v>
      </c>
      <c r="Z1907">
        <v>296592015.36841798</v>
      </c>
      <c r="AA1907">
        <v>165691344</v>
      </c>
      <c r="AB1907">
        <v>132015684.24541201</v>
      </c>
      <c r="AC1907">
        <v>164576331.12300599</v>
      </c>
      <c r="AD1907">
        <v>331.72401563981788</v>
      </c>
      <c r="AE1907" t="s">
        <v>119</v>
      </c>
      <c r="AF1907" t="s">
        <v>81</v>
      </c>
      <c r="AG1907">
        <v>-8.7707206606864929E-2</v>
      </c>
      <c r="AH1907">
        <v>-3.7339430302381516E-2</v>
      </c>
      <c r="AI1907">
        <v>9.4073966145515442E-2</v>
      </c>
      <c r="AJ1907">
        <v>1.0174999944865704E-2</v>
      </c>
      <c r="AM1907">
        <v>-5.5468708276748657E-2</v>
      </c>
      <c r="AN1907">
        <v>1.8129277974367142E-2</v>
      </c>
      <c r="AO1907">
        <v>1.9193941727280617E-2</v>
      </c>
      <c r="AP1907">
        <v>-0.14553715288639069</v>
      </c>
      <c r="AQ1907">
        <v>6.7679882049560547E-2</v>
      </c>
      <c r="AU1907">
        <v>5.4400000721216202E-2</v>
      </c>
      <c r="AV1907">
        <v>5.7829946279525757E-2</v>
      </c>
      <c r="AW1907">
        <v>-2.9274329543113708E-2</v>
      </c>
      <c r="AX1907">
        <v>-4.1549183428287506E-2</v>
      </c>
      <c r="AY1907">
        <v>5.2124481648206711E-2</v>
      </c>
    </row>
    <row r="1908" spans="1:51" hidden="1" x14ac:dyDescent="0.45">
      <c r="A1908">
        <v>2012</v>
      </c>
      <c r="B1908" t="s">
        <v>69</v>
      </c>
      <c r="C1908" t="s">
        <v>87</v>
      </c>
      <c r="D1908">
        <v>184</v>
      </c>
      <c r="E1908">
        <v>46766.402999999998</v>
      </c>
      <c r="F1908">
        <v>17521.592083170268</v>
      </c>
      <c r="G1908">
        <v>94.446107800009983</v>
      </c>
      <c r="H1908">
        <v>88.551625211799319</v>
      </c>
      <c r="I1908">
        <v>173010658.59</v>
      </c>
      <c r="J1908">
        <v>0.19796818105751532</v>
      </c>
      <c r="K1908">
        <v>204.35017463867405</v>
      </c>
      <c r="L1908">
        <v>-399654.62134290003</v>
      </c>
      <c r="M1908">
        <v>50573024.699999996</v>
      </c>
      <c r="N1908">
        <v>53114238.078000002</v>
      </c>
      <c r="O1908">
        <v>93931951.134036258</v>
      </c>
      <c r="P1908">
        <v>182850393.85800001</v>
      </c>
      <c r="Q1908">
        <v>0.27</v>
      </c>
      <c r="R1908">
        <v>5.8449999999999998</v>
      </c>
      <c r="S1908">
        <v>0.8658875298590285</v>
      </c>
      <c r="T1908">
        <v>30908861.675999999</v>
      </c>
      <c r="U1908">
        <v>44644525.133999996</v>
      </c>
      <c r="V1908">
        <v>126.10732150977718</v>
      </c>
      <c r="W1908">
        <v>1</v>
      </c>
      <c r="X1908">
        <v>1</v>
      </c>
      <c r="Y1908">
        <v>0</v>
      </c>
      <c r="Z1908">
        <v>267038617.57418999</v>
      </c>
      <c r="AA1908">
        <v>144446096</v>
      </c>
      <c r="AB1908">
        <v>125736099.07155</v>
      </c>
      <c r="AC1908">
        <v>141302518.50264001</v>
      </c>
      <c r="AD1908">
        <v>282.69984160875117</v>
      </c>
      <c r="AE1908" t="s">
        <v>119</v>
      </c>
      <c r="AF1908" t="s">
        <v>81</v>
      </c>
      <c r="AG1908">
        <v>5.010807141661644E-2</v>
      </c>
      <c r="AH1908">
        <v>-6.8035624921321869E-2</v>
      </c>
      <c r="AI1908">
        <v>6.4855687320232391E-2</v>
      </c>
      <c r="AJ1908">
        <v>2.7000000700354576E-3</v>
      </c>
      <c r="AM1908">
        <v>-8.733513206243515E-2</v>
      </c>
      <c r="AN1908">
        <v>1.9299507141113281E-2</v>
      </c>
      <c r="AO1908">
        <v>2.1146323531866074E-2</v>
      </c>
      <c r="AP1908">
        <v>-3.8418933749198914E-2</v>
      </c>
      <c r="AQ1908">
        <v>9.2064008116722107E-2</v>
      </c>
      <c r="AU1908">
        <v>5.8449998497962952E-2</v>
      </c>
      <c r="AV1908">
        <v>8.8527008891105652E-2</v>
      </c>
      <c r="AW1908">
        <v>-4.2291421443223953E-2</v>
      </c>
      <c r="AX1908">
        <v>-5.6966982781887054E-2</v>
      </c>
      <c r="AY1908">
        <v>3.3777844160795212E-2</v>
      </c>
    </row>
    <row r="1909" spans="1:51" hidden="1" x14ac:dyDescent="0.45">
      <c r="A1909">
        <v>2013</v>
      </c>
      <c r="B1909" t="s">
        <v>69</v>
      </c>
      <c r="C1909" t="s">
        <v>87</v>
      </c>
      <c r="D1909">
        <v>184</v>
      </c>
      <c r="E1909">
        <v>46591.856999999996</v>
      </c>
      <c r="F1909">
        <v>17273.999472848966</v>
      </c>
      <c r="G1909">
        <v>93.111516841957013</v>
      </c>
      <c r="H1909">
        <v>86.082551061964267</v>
      </c>
      <c r="I1909">
        <v>170660955.498</v>
      </c>
      <c r="J1909">
        <v>0.18756300980661716</v>
      </c>
      <c r="K1909">
        <v>207.2376426063185</v>
      </c>
      <c r="L1909">
        <v>2594046.5235696002</v>
      </c>
      <c r="M1909">
        <v>49426957.931999996</v>
      </c>
      <c r="N1909">
        <v>54982752.857999995</v>
      </c>
      <c r="O1909">
        <v>99014259.238127694</v>
      </c>
      <c r="P1909">
        <v>174734750.322</v>
      </c>
      <c r="Q1909">
        <v>0.149166666666667</v>
      </c>
      <c r="R1909">
        <v>4.5616666666666603</v>
      </c>
      <c r="S1909">
        <v>0.94448810738737887</v>
      </c>
      <c r="T1909">
        <v>30405710.412</v>
      </c>
      <c r="U1909">
        <v>38670103.031999998</v>
      </c>
      <c r="V1909">
        <v>120.64824885795085</v>
      </c>
      <c r="W1909">
        <v>1</v>
      </c>
      <c r="X1909">
        <v>1</v>
      </c>
      <c r="Y1909">
        <v>0</v>
      </c>
      <c r="Z1909">
        <v>240967542.98898599</v>
      </c>
      <c r="AA1909">
        <v>127100681.738052</v>
      </c>
      <c r="AB1909">
        <v>118963309.52153999</v>
      </c>
      <c r="AC1909">
        <v>122004233.467446</v>
      </c>
      <c r="AD1909">
        <v>256.89975219712204</v>
      </c>
      <c r="AE1909" t="s">
        <v>119</v>
      </c>
      <c r="AF1909" t="s">
        <v>81</v>
      </c>
      <c r="AG1909">
        <v>0.29880267381668091</v>
      </c>
      <c r="AH1909">
        <v>-0.13461312651634216</v>
      </c>
      <c r="AI1909">
        <v>0.15901830792427063</v>
      </c>
      <c r="AJ1909">
        <v>1.4916666550561786E-3</v>
      </c>
      <c r="AM1909">
        <v>-0.15572012960910797</v>
      </c>
      <c r="AN1909">
        <v>2.1106995642185211E-2</v>
      </c>
      <c r="AO1909">
        <v>2.4999998509883881E-2</v>
      </c>
      <c r="AP1909">
        <v>0.22708864510059357</v>
      </c>
      <c r="AQ1909">
        <v>5.8442428708076477E-2</v>
      </c>
      <c r="AU1909">
        <v>4.5616667717695236E-2</v>
      </c>
      <c r="AV1909">
        <v>7.1714043617248535E-2</v>
      </c>
      <c r="AW1909">
        <v>-5.2250262349843979E-2</v>
      </c>
      <c r="AX1909">
        <v>-8.0444112420082092E-2</v>
      </c>
      <c r="AY1909">
        <v>8.0254986882209778E-2</v>
      </c>
    </row>
    <row r="1910" spans="1:51" hidden="1" x14ac:dyDescent="0.45">
      <c r="A1910">
        <v>2014</v>
      </c>
      <c r="B1910" t="s">
        <v>69</v>
      </c>
      <c r="C1910" t="s">
        <v>87</v>
      </c>
      <c r="D1910">
        <v>184</v>
      </c>
      <c r="E1910">
        <v>46455.122544336002</v>
      </c>
      <c r="F1910">
        <v>17586.857800607198</v>
      </c>
      <c r="G1910">
        <v>94.797907622505235</v>
      </c>
      <c r="H1910">
        <v>87.65339035066458</v>
      </c>
      <c r="I1910">
        <v>172678718.51999998</v>
      </c>
      <c r="J1910">
        <v>0.19125382705334973</v>
      </c>
      <c r="K1910">
        <v>206.93714802453934</v>
      </c>
      <c r="L1910">
        <v>1866656.9472011998</v>
      </c>
      <c r="M1910">
        <v>52293123.167999998</v>
      </c>
      <c r="N1910">
        <v>56488379.772</v>
      </c>
      <c r="O1910">
        <v>110892393.003032</v>
      </c>
      <c r="P1910">
        <v>180947769.94800001</v>
      </c>
      <c r="Q1910">
        <v>0.115</v>
      </c>
      <c r="R1910">
        <v>2.7233333333333301</v>
      </c>
      <c r="S1910">
        <v>0.98340149782374364</v>
      </c>
      <c r="T1910">
        <v>31169422.151999999</v>
      </c>
      <c r="U1910">
        <v>37517214.438000001</v>
      </c>
      <c r="V1910">
        <v>137.04472448727449</v>
      </c>
      <c r="W1910">
        <v>1</v>
      </c>
      <c r="X1910">
        <v>1</v>
      </c>
      <c r="Y1910">
        <v>0</v>
      </c>
      <c r="Z1910">
        <v>229629484.986</v>
      </c>
      <c r="AA1910">
        <v>118839037.48199999</v>
      </c>
      <c r="AB1910">
        <v>114800017.332</v>
      </c>
      <c r="AC1910">
        <v>114829467.654</v>
      </c>
      <c r="AD1910">
        <v>257.70058270093119</v>
      </c>
      <c r="AE1910" t="s">
        <v>119</v>
      </c>
      <c r="AF1910" t="s">
        <v>81</v>
      </c>
      <c r="AG1910">
        <v>9.0846426784992218E-2</v>
      </c>
      <c r="AH1910">
        <v>2.797398716211319E-2</v>
      </c>
      <c r="AI1910">
        <v>0.29099693894386292</v>
      </c>
      <c r="AJ1910">
        <v>1.1500000255182385E-3</v>
      </c>
      <c r="AM1910">
        <v>3.145863302052021E-3</v>
      </c>
      <c r="AN1910">
        <v>2.4828122928738594E-2</v>
      </c>
      <c r="AO1910">
        <v>2.4750262498855591E-2</v>
      </c>
      <c r="AP1910">
        <v>3.0119173228740692E-2</v>
      </c>
      <c r="AQ1910">
        <v>5.8951679617166519E-2</v>
      </c>
      <c r="AU1910">
        <v>2.7233334258198738E-2</v>
      </c>
      <c r="AV1910">
        <v>6.0727257281541824E-2</v>
      </c>
      <c r="AW1910">
        <v>5.6016843765974045E-2</v>
      </c>
      <c r="AX1910">
        <v>3.6198489367961884E-2</v>
      </c>
      <c r="AY1910">
        <v>0.14607347548007965</v>
      </c>
    </row>
    <row r="1911" spans="1:51" hidden="1" x14ac:dyDescent="0.45">
      <c r="A1911">
        <v>2015</v>
      </c>
      <c r="B1911" t="s">
        <v>69</v>
      </c>
      <c r="C1911" t="s">
        <v>87</v>
      </c>
      <c r="D1911">
        <v>184</v>
      </c>
      <c r="E1911">
        <v>46410.148999999998</v>
      </c>
      <c r="F1911">
        <v>18230.340131856985</v>
      </c>
      <c r="G1911">
        <v>98.266450968117837</v>
      </c>
      <c r="H1911">
        <v>90.363389588013959</v>
      </c>
      <c r="I1911">
        <v>179696547.22799999</v>
      </c>
      <c r="J1911">
        <v>0.19715629500231954</v>
      </c>
      <c r="K1911">
        <v>205.90867039885737</v>
      </c>
      <c r="L1911">
        <v>2026977.0527318397</v>
      </c>
      <c r="M1911">
        <v>55113532.254000001</v>
      </c>
      <c r="N1911">
        <v>59192152.272</v>
      </c>
      <c r="O1911">
        <v>128561727.6068424</v>
      </c>
      <c r="P1911">
        <v>191011128</v>
      </c>
      <c r="Q1911">
        <v>-7.5833333333333294E-2</v>
      </c>
      <c r="R1911">
        <v>1.73583333333333</v>
      </c>
      <c r="S1911">
        <v>0.99260999454304966</v>
      </c>
      <c r="T1911">
        <v>32126640.809999999</v>
      </c>
      <c r="U1911">
        <v>37092597.365999997</v>
      </c>
      <c r="V1911">
        <v>152.82998071093965</v>
      </c>
      <c r="W1911">
        <v>1</v>
      </c>
      <c r="X1911">
        <v>1</v>
      </c>
      <c r="Y1911">
        <v>0</v>
      </c>
      <c r="Z1911">
        <v>220814687.47799999</v>
      </c>
      <c r="AA1911">
        <v>113414354.72399999</v>
      </c>
      <c r="AB1911">
        <v>110364998.502</v>
      </c>
      <c r="AC1911">
        <v>110449688.976</v>
      </c>
      <c r="AD1911">
        <v>266.93682783767707</v>
      </c>
      <c r="AE1911" t="s">
        <v>119</v>
      </c>
      <c r="AF1911" t="s">
        <v>81</v>
      </c>
      <c r="AG1911">
        <v>-3.1990598887205124E-2</v>
      </c>
      <c r="AH1911">
        <v>6.0485981404781342E-2</v>
      </c>
      <c r="AI1911">
        <v>1.5871023759245872E-2</v>
      </c>
      <c r="AJ1911">
        <v>-7.5833330629393458E-4</v>
      </c>
      <c r="AM1911">
        <v>3.585490956902504E-2</v>
      </c>
      <c r="AN1911">
        <v>2.4631071835756302E-2</v>
      </c>
      <c r="AO1911">
        <v>2.3778496310114861E-2</v>
      </c>
      <c r="AP1911">
        <v>-7.4180305004119873E-2</v>
      </c>
      <c r="AQ1911">
        <v>4.5570109039545059E-2</v>
      </c>
      <c r="AU1911">
        <v>1.7358332872390747E-2</v>
      </c>
      <c r="AV1911">
        <v>4.2189706116914749E-2</v>
      </c>
      <c r="AW1911">
        <v>4.0998682379722595E-2</v>
      </c>
      <c r="AX1911">
        <v>4.8430986702442169E-2</v>
      </c>
      <c r="AY1911">
        <v>7.5563453137874603E-3</v>
      </c>
    </row>
    <row r="1912" spans="1:51" hidden="1" x14ac:dyDescent="0.45">
      <c r="A1912">
        <v>2016</v>
      </c>
      <c r="B1912" t="s">
        <v>69</v>
      </c>
      <c r="C1912" t="s">
        <v>87</v>
      </c>
      <c r="D1912">
        <v>184</v>
      </c>
      <c r="E1912">
        <v>46450.439000000006</v>
      </c>
      <c r="F1912">
        <v>18798.947570978547</v>
      </c>
      <c r="G1912">
        <v>101.33139844756207</v>
      </c>
      <c r="H1912">
        <v>92.958383128291288</v>
      </c>
      <c r="I1912">
        <v>186106401.49199998</v>
      </c>
      <c r="J1912">
        <v>0.1992818671454219</v>
      </c>
      <c r="K1912">
        <v>205.49891214476364</v>
      </c>
      <c r="L1912">
        <v>3575103.9726613206</v>
      </c>
      <c r="M1912">
        <v>55700542.061999999</v>
      </c>
      <c r="N1912">
        <v>61315736.789999999</v>
      </c>
      <c r="O1912">
        <v>132776028</v>
      </c>
      <c r="P1912">
        <v>200495130</v>
      </c>
      <c r="Q1912">
        <v>-0.21</v>
      </c>
      <c r="R1912">
        <v>1.39333333333</v>
      </c>
      <c r="S1912">
        <v>0.98989718372000002</v>
      </c>
      <c r="T1912">
        <v>31570079.640000001</v>
      </c>
      <c r="U1912">
        <v>36586617.539999999</v>
      </c>
      <c r="V1912">
        <v>157.84650412674318</v>
      </c>
      <c r="W1912">
        <v>1</v>
      </c>
      <c r="X1912">
        <v>1</v>
      </c>
      <c r="Y1912">
        <v>0</v>
      </c>
      <c r="Z1912">
        <v>212331830.03999999</v>
      </c>
      <c r="AA1912">
        <v>108384838.71599999</v>
      </c>
      <c r="AB1912">
        <v>108564868.368</v>
      </c>
      <c r="AC1912">
        <v>103766961.67199999</v>
      </c>
      <c r="AD1912">
        <v>279.276291211478</v>
      </c>
      <c r="AE1912" t="s">
        <v>119</v>
      </c>
      <c r="AF1912" t="s">
        <v>81</v>
      </c>
    </row>
    <row r="1913" spans="1:51" hidden="1" x14ac:dyDescent="0.45">
      <c r="A1913">
        <v>1870</v>
      </c>
      <c r="B1913" t="s">
        <v>70</v>
      </c>
      <c r="C1913" t="s">
        <v>88</v>
      </c>
      <c r="D1913">
        <v>144</v>
      </c>
      <c r="E1913">
        <v>4164</v>
      </c>
      <c r="F1913">
        <v>1345.0631555755072</v>
      </c>
      <c r="G1913">
        <v>5.9201102864800168</v>
      </c>
      <c r="H1913">
        <v>7.84</v>
      </c>
      <c r="I1913">
        <v>936.3213955450816</v>
      </c>
      <c r="J1913">
        <v>9.4308199999999995E-2</v>
      </c>
      <c r="K1913">
        <v>2.6416337285902514</v>
      </c>
      <c r="L1913">
        <v>3.3</v>
      </c>
      <c r="M1913">
        <v>140</v>
      </c>
      <c r="N1913">
        <v>152</v>
      </c>
      <c r="Q1913">
        <v>4.5</v>
      </c>
      <c r="R1913">
        <v>4.7774980000000005</v>
      </c>
      <c r="S1913">
        <v>0.12668299642020614</v>
      </c>
      <c r="T1913">
        <v>53.177</v>
      </c>
      <c r="U1913">
        <v>57.258000000000003</v>
      </c>
      <c r="V1913">
        <v>3.2091120000000002</v>
      </c>
      <c r="W1913">
        <v>0</v>
      </c>
      <c r="X1913">
        <v>0</v>
      </c>
      <c r="Y1913">
        <v>0</v>
      </c>
      <c r="AE1913" t="s">
        <v>120</v>
      </c>
      <c r="AF1913" t="s">
        <v>90</v>
      </c>
      <c r="AJ1913">
        <v>4.5000001788139343E-2</v>
      </c>
      <c r="AU1913">
        <v>4.7774981707334518E-2</v>
      </c>
    </row>
    <row r="1914" spans="1:51" hidden="1" x14ac:dyDescent="0.45">
      <c r="A1914">
        <v>1871</v>
      </c>
      <c r="B1914" t="s">
        <v>70</v>
      </c>
      <c r="C1914" t="s">
        <v>88</v>
      </c>
      <c r="D1914">
        <v>144</v>
      </c>
      <c r="E1914">
        <v>4186</v>
      </c>
      <c r="F1914">
        <v>1391.7585230145173</v>
      </c>
      <c r="G1914">
        <v>6.0948748379388515</v>
      </c>
      <c r="H1914">
        <v>8.35</v>
      </c>
      <c r="I1914">
        <v>996.13155691175825</v>
      </c>
      <c r="J1914">
        <v>8.6024199999999995E-2</v>
      </c>
      <c r="K1914">
        <v>2.7108036890645595</v>
      </c>
      <c r="L1914">
        <v>3.7</v>
      </c>
      <c r="M1914">
        <v>163</v>
      </c>
      <c r="N1914">
        <v>159</v>
      </c>
      <c r="O1914">
        <v>92.76192000000006</v>
      </c>
      <c r="P1914">
        <v>249.61963102768217</v>
      </c>
      <c r="Q1914">
        <v>4.25</v>
      </c>
      <c r="R1914">
        <v>4.6646799999999997</v>
      </c>
      <c r="S1914">
        <v>0.12349774399416769</v>
      </c>
      <c r="T1914">
        <v>60.064999999999998</v>
      </c>
      <c r="U1914">
        <v>57.88</v>
      </c>
      <c r="V1914">
        <v>3.2684712</v>
      </c>
      <c r="W1914">
        <v>0</v>
      </c>
      <c r="X1914">
        <v>0</v>
      </c>
      <c r="Y1914">
        <v>0</v>
      </c>
      <c r="Z1914">
        <v>258.471</v>
      </c>
      <c r="AA1914">
        <v>125.38</v>
      </c>
      <c r="AB1914">
        <v>125.38</v>
      </c>
      <c r="AE1914" t="s">
        <v>120</v>
      </c>
      <c r="AF1914" t="s">
        <v>90</v>
      </c>
      <c r="AG1914">
        <v>0.5</v>
      </c>
      <c r="AI1914">
        <v>7.5019523501396179E-2</v>
      </c>
      <c r="AJ1914">
        <v>4.5000001788139343E-2</v>
      </c>
      <c r="AP1914">
        <v>0.38440114259719849</v>
      </c>
      <c r="AQ1914">
        <v>6.0700003057718277E-2</v>
      </c>
      <c r="AU1914">
        <v>4.6646799892187119E-2</v>
      </c>
      <c r="AV1914">
        <v>8.403315395116806E-2</v>
      </c>
      <c r="AY1914">
        <v>6.0009762644767761E-2</v>
      </c>
    </row>
    <row r="1915" spans="1:51" hidden="1" x14ac:dyDescent="0.45">
      <c r="A1915">
        <v>1872</v>
      </c>
      <c r="B1915" t="s">
        <v>70</v>
      </c>
      <c r="C1915" t="s">
        <v>88</v>
      </c>
      <c r="D1915">
        <v>144</v>
      </c>
      <c r="E1915">
        <v>4227</v>
      </c>
      <c r="F1915">
        <v>1416.5171244694977</v>
      </c>
      <c r="G1915">
        <v>6.2944279518894737</v>
      </c>
      <c r="H1915">
        <v>8.43</v>
      </c>
      <c r="I1915">
        <v>1133.3115104318329</v>
      </c>
      <c r="J1915">
        <v>0.12766350000000001</v>
      </c>
      <c r="K1915">
        <v>2.8194993412384726</v>
      </c>
      <c r="L1915">
        <v>2.6</v>
      </c>
      <c r="M1915">
        <v>207</v>
      </c>
      <c r="N1915">
        <v>200</v>
      </c>
      <c r="O1915">
        <v>109.73610000000006</v>
      </c>
      <c r="P1915">
        <v>318.09057444613586</v>
      </c>
      <c r="Q1915">
        <v>4</v>
      </c>
      <c r="R1915">
        <v>4.6037790000000003</v>
      </c>
      <c r="S1915">
        <v>0.10968034724418922</v>
      </c>
      <c r="T1915">
        <v>63.831000000000003</v>
      </c>
      <c r="U1915">
        <v>65.581000000000003</v>
      </c>
      <c r="V1915">
        <v>3.2718807000000001</v>
      </c>
      <c r="W1915">
        <v>0</v>
      </c>
      <c r="X1915">
        <v>0</v>
      </c>
      <c r="Y1915">
        <v>0</v>
      </c>
      <c r="Z1915">
        <v>300.54599999999999</v>
      </c>
      <c r="AA1915">
        <v>138.392</v>
      </c>
      <c r="AB1915">
        <v>138.392</v>
      </c>
      <c r="AE1915" t="s">
        <v>120</v>
      </c>
      <c r="AF1915" t="s">
        <v>90</v>
      </c>
      <c r="AG1915">
        <v>0.190476194024086</v>
      </c>
      <c r="AI1915">
        <v>6.2040749937295914E-2</v>
      </c>
      <c r="AJ1915">
        <v>4.5000001788139343E-2</v>
      </c>
      <c r="AP1915">
        <v>0.12877264618873596</v>
      </c>
      <c r="AQ1915">
        <v>5.1100000739097595E-2</v>
      </c>
      <c r="AU1915">
        <v>4.6037789434194565E-2</v>
      </c>
      <c r="AV1915">
        <v>5.7680282741785049E-2</v>
      </c>
      <c r="AY1915">
        <v>5.3520374000072479E-2</v>
      </c>
    </row>
    <row r="1916" spans="1:51" hidden="1" x14ac:dyDescent="0.45">
      <c r="A1916">
        <v>1873</v>
      </c>
      <c r="B1916" t="s">
        <v>70</v>
      </c>
      <c r="C1916" t="s">
        <v>88</v>
      </c>
      <c r="D1916">
        <v>144</v>
      </c>
      <c r="E1916">
        <v>4274</v>
      </c>
      <c r="F1916">
        <v>1432.9356743476337</v>
      </c>
      <c r="G1916">
        <v>6.4669107109850472</v>
      </c>
      <c r="H1916">
        <v>8.68</v>
      </c>
      <c r="I1916">
        <v>1309.975551914996</v>
      </c>
      <c r="J1916">
        <v>0.1681725</v>
      </c>
      <c r="K1916">
        <v>3.0434782608695663</v>
      </c>
      <c r="L1916">
        <v>-24.1</v>
      </c>
      <c r="M1916">
        <v>261</v>
      </c>
      <c r="N1916">
        <v>219</v>
      </c>
      <c r="O1916">
        <v>118.99680000000008</v>
      </c>
      <c r="P1916">
        <v>357.8381218072177</v>
      </c>
      <c r="Q1916">
        <v>4.583333333333333</v>
      </c>
      <c r="R1916">
        <v>4.601871</v>
      </c>
      <c r="S1916">
        <v>9.2454397200734159E-2</v>
      </c>
      <c r="T1916">
        <v>72.203999999999994</v>
      </c>
      <c r="U1916">
        <v>71.465999999999994</v>
      </c>
      <c r="V1916">
        <v>3.2527922999999999</v>
      </c>
      <c r="W1916">
        <v>1</v>
      </c>
      <c r="X1916">
        <v>1</v>
      </c>
      <c r="Y1916">
        <v>0</v>
      </c>
      <c r="Z1916">
        <v>359.10899999999998</v>
      </c>
      <c r="AA1916">
        <v>152.756</v>
      </c>
      <c r="AB1916">
        <v>152.756</v>
      </c>
      <c r="AE1916" t="s">
        <v>119</v>
      </c>
      <c r="AF1916" t="s">
        <v>90</v>
      </c>
      <c r="AG1916">
        <v>5.7142861187458038E-3</v>
      </c>
      <c r="AI1916">
        <v>3.5779070109128952E-2</v>
      </c>
      <c r="AJ1916">
        <v>4.6000000089406967E-2</v>
      </c>
      <c r="AP1916">
        <v>-4.0998216718435287E-2</v>
      </c>
      <c r="AQ1916">
        <v>5.3400002419948578E-2</v>
      </c>
      <c r="AU1916">
        <v>4.6018708497285843E-2</v>
      </c>
      <c r="AV1916">
        <v>5.1210697740316391E-2</v>
      </c>
      <c r="AY1916">
        <v>4.088953509926796E-2</v>
      </c>
    </row>
    <row r="1917" spans="1:51" hidden="1" x14ac:dyDescent="0.45">
      <c r="A1917">
        <v>1874</v>
      </c>
      <c r="B1917" t="s">
        <v>70</v>
      </c>
      <c r="C1917" t="s">
        <v>88</v>
      </c>
      <c r="D1917">
        <v>144</v>
      </c>
      <c r="E1917">
        <v>4320</v>
      </c>
      <c r="F1917">
        <v>1487.1458306632364</v>
      </c>
      <c r="G1917">
        <v>6.3256470201322674</v>
      </c>
      <c r="H1917">
        <v>9.07</v>
      </c>
      <c r="I1917">
        <v>1411.0679132259547</v>
      </c>
      <c r="J1917">
        <v>0.16917560000000001</v>
      </c>
      <c r="K1917">
        <v>3.1521739130434789</v>
      </c>
      <c r="L1917">
        <v>-43.1</v>
      </c>
      <c r="M1917">
        <v>297</v>
      </c>
      <c r="N1917">
        <v>225</v>
      </c>
      <c r="O1917">
        <v>110.65200000000007</v>
      </c>
      <c r="P1917">
        <v>404.54822928994002</v>
      </c>
      <c r="Q1917">
        <v>5.125</v>
      </c>
      <c r="R1917">
        <v>4.399909090909091</v>
      </c>
      <c r="S1917">
        <v>9.2622756690146246E-2</v>
      </c>
      <c r="T1917">
        <v>81.227999999999994</v>
      </c>
      <c r="U1917">
        <v>96.167000000000002</v>
      </c>
      <c r="V1917">
        <v>3.3625125000000002</v>
      </c>
      <c r="W1917">
        <v>1</v>
      </c>
      <c r="X1917">
        <v>1</v>
      </c>
      <c r="Y1917">
        <v>0</v>
      </c>
      <c r="Z1917">
        <v>420.11</v>
      </c>
      <c r="AA1917">
        <v>168.60900000000001</v>
      </c>
      <c r="AB1917">
        <v>168.60900000000001</v>
      </c>
      <c r="AE1917" t="s">
        <v>119</v>
      </c>
      <c r="AF1917" t="s">
        <v>90</v>
      </c>
      <c r="AG1917">
        <v>-5.681818351149559E-3</v>
      </c>
      <c r="AI1917">
        <v>4.3967172503471375E-2</v>
      </c>
      <c r="AJ1917">
        <v>5.000000074505806E-2</v>
      </c>
      <c r="AP1917">
        <v>-5.7620815932750702E-2</v>
      </c>
      <c r="AQ1917">
        <v>5.2800003439188004E-2</v>
      </c>
      <c r="AU1917">
        <v>4.3999090790748596E-2</v>
      </c>
      <c r="AV1917">
        <v>4.9757625907659531E-2</v>
      </c>
      <c r="AY1917">
        <v>4.6983584761619568E-2</v>
      </c>
    </row>
    <row r="1918" spans="1:51" hidden="1" x14ac:dyDescent="0.45">
      <c r="A1918">
        <v>1875</v>
      </c>
      <c r="B1918" t="s">
        <v>70</v>
      </c>
      <c r="C1918" t="s">
        <v>88</v>
      </c>
      <c r="D1918">
        <v>144</v>
      </c>
      <c r="E1918">
        <v>4362</v>
      </c>
      <c r="F1918">
        <v>1434.1538140646846</v>
      </c>
      <c r="G1918">
        <v>6.4151555114729044</v>
      </c>
      <c r="H1918">
        <v>8.8000000000000007</v>
      </c>
      <c r="I1918">
        <v>1360.7518355380512</v>
      </c>
      <c r="J1918">
        <v>0.17068549999999999</v>
      </c>
      <c r="K1918">
        <v>3.1324110671936758</v>
      </c>
      <c r="L1918">
        <v>-39.1</v>
      </c>
      <c r="M1918">
        <v>261</v>
      </c>
      <c r="N1918">
        <v>204</v>
      </c>
      <c r="O1918">
        <v>97.049780000000055</v>
      </c>
      <c r="P1918">
        <v>409.21359826033591</v>
      </c>
      <c r="Q1918">
        <v>5.5</v>
      </c>
      <c r="R1918">
        <v>4.4366666666666674</v>
      </c>
      <c r="S1918">
        <v>0.10314885957475166</v>
      </c>
      <c r="T1918">
        <v>80.116</v>
      </c>
      <c r="U1918">
        <v>97.566999999999993</v>
      </c>
      <c r="V1918">
        <v>3.2656405999999998</v>
      </c>
      <c r="W1918">
        <v>1</v>
      </c>
      <c r="X1918">
        <v>1</v>
      </c>
      <c r="Y1918">
        <v>0</v>
      </c>
      <c r="Z1918">
        <v>455.803</v>
      </c>
      <c r="AA1918">
        <v>183.86600000000001</v>
      </c>
      <c r="AB1918">
        <v>183.86600000000001</v>
      </c>
      <c r="AD1918">
        <v>1.8782220157276381</v>
      </c>
      <c r="AE1918" t="s">
        <v>119</v>
      </c>
      <c r="AF1918" t="s">
        <v>90</v>
      </c>
      <c r="AG1918">
        <v>-1.1428572237491608E-2</v>
      </c>
      <c r="AI1918">
        <v>2.1185800433158875E-2</v>
      </c>
      <c r="AJ1918">
        <v>5.000000074505806E-2</v>
      </c>
      <c r="AP1918">
        <v>-5.9171594679355621E-2</v>
      </c>
      <c r="AQ1918">
        <v>5.000000074505806E-2</v>
      </c>
      <c r="AU1918">
        <v>4.4366665184497833E-2</v>
      </c>
      <c r="AV1918">
        <v>4.7041419893503189E-2</v>
      </c>
      <c r="AY1918">
        <v>3.5592898726463318E-2</v>
      </c>
    </row>
    <row r="1919" spans="1:51" hidden="1" x14ac:dyDescent="0.45">
      <c r="A1919">
        <v>1876</v>
      </c>
      <c r="B1919" t="s">
        <v>70</v>
      </c>
      <c r="C1919" t="s">
        <v>88</v>
      </c>
      <c r="D1919">
        <v>144</v>
      </c>
      <c r="E1919">
        <v>4406</v>
      </c>
      <c r="F1919">
        <v>1524.9753357239961</v>
      </c>
      <c r="G1919">
        <v>6.7827315176272727</v>
      </c>
      <c r="H1919">
        <v>9.69</v>
      </c>
      <c r="I1919">
        <v>1447.6662667347603</v>
      </c>
      <c r="J1919">
        <v>0.15177779999999999</v>
      </c>
      <c r="K1919">
        <v>3.1422924901185771</v>
      </c>
      <c r="L1919">
        <v>-39.6</v>
      </c>
      <c r="M1919">
        <v>283</v>
      </c>
      <c r="N1919">
        <v>223</v>
      </c>
      <c r="O1919">
        <v>93.053790000000063</v>
      </c>
      <c r="P1919">
        <v>437.05425652450793</v>
      </c>
      <c r="Q1919">
        <v>5.3359999999999994</v>
      </c>
      <c r="R1919">
        <v>4.5184166666666661</v>
      </c>
      <c r="S1919">
        <v>0.12182089481008246</v>
      </c>
      <c r="T1919">
        <v>84.897999999999996</v>
      </c>
      <c r="U1919">
        <v>100.49299999999999</v>
      </c>
      <c r="V1919">
        <v>3.352392</v>
      </c>
      <c r="W1919">
        <v>1</v>
      </c>
      <c r="X1919">
        <v>1</v>
      </c>
      <c r="Y1919">
        <v>0</v>
      </c>
      <c r="Z1919">
        <v>502.447</v>
      </c>
      <c r="AA1919">
        <v>206.47800000000001</v>
      </c>
      <c r="AB1919">
        <v>206.47800000000001</v>
      </c>
      <c r="AD1919">
        <v>1.8287951205769108</v>
      </c>
      <c r="AE1919" t="s">
        <v>119</v>
      </c>
      <c r="AF1919" t="s">
        <v>90</v>
      </c>
      <c r="AG1919">
        <v>2.3121388629078865E-2</v>
      </c>
      <c r="AI1919">
        <v>1.6022861003875732E-2</v>
      </c>
      <c r="AJ1919">
        <v>5.000000074505806E-2</v>
      </c>
      <c r="AM1919">
        <v>-2.6312146335840225E-2</v>
      </c>
      <c r="AP1919">
        <v>-3.1446538865566254E-2</v>
      </c>
      <c r="AQ1919">
        <v>5.5799998342990875E-2</v>
      </c>
      <c r="AU1919">
        <v>4.5184165239334106E-2</v>
      </c>
      <c r="AV1919">
        <v>5.4045282304286957E-2</v>
      </c>
      <c r="AY1919">
        <v>3.3011429011821747E-2</v>
      </c>
    </row>
    <row r="1920" spans="1:51" hidden="1" x14ac:dyDescent="0.45">
      <c r="A1920">
        <v>1877</v>
      </c>
      <c r="B1920" t="s">
        <v>70</v>
      </c>
      <c r="C1920" t="s">
        <v>88</v>
      </c>
      <c r="D1920">
        <v>144</v>
      </c>
      <c r="E1920">
        <v>4457</v>
      </c>
      <c r="F1920">
        <v>1490.5579688280206</v>
      </c>
      <c r="G1920">
        <v>6.6592035765071111</v>
      </c>
      <c r="H1920">
        <v>9.56</v>
      </c>
      <c r="I1920">
        <v>1411.5297472959935</v>
      </c>
      <c r="J1920">
        <v>0.1521846</v>
      </c>
      <c r="K1920">
        <v>3.1258234519104087</v>
      </c>
      <c r="L1920">
        <v>-64.099999999999994</v>
      </c>
      <c r="M1920">
        <v>300</v>
      </c>
      <c r="N1920">
        <v>215</v>
      </c>
      <c r="O1920">
        <v>74.494590000000045</v>
      </c>
      <c r="P1920">
        <v>421.80806070259155</v>
      </c>
      <c r="Q1920">
        <v>5.5</v>
      </c>
      <c r="R1920">
        <v>4.5957499999999998</v>
      </c>
      <c r="S1920">
        <v>0.12918112448519528</v>
      </c>
      <c r="T1920">
        <v>83.494</v>
      </c>
      <c r="U1920">
        <v>100.71599999999999</v>
      </c>
      <c r="V1920">
        <v>3.5875670000000004</v>
      </c>
      <c r="W1920">
        <v>1</v>
      </c>
      <c r="X1920">
        <v>1</v>
      </c>
      <c r="Y1920">
        <v>0</v>
      </c>
      <c r="Z1920">
        <v>534.61599999999999</v>
      </c>
      <c r="AA1920">
        <v>228.51</v>
      </c>
      <c r="AB1920">
        <v>228.51</v>
      </c>
      <c r="AD1920">
        <v>2.0017892536044566</v>
      </c>
      <c r="AE1920" t="s">
        <v>119</v>
      </c>
      <c r="AF1920" t="s">
        <v>90</v>
      </c>
      <c r="AG1920">
        <v>4.5197740197181702E-2</v>
      </c>
      <c r="AI1920">
        <v>5.0310753285884857E-2</v>
      </c>
      <c r="AJ1920">
        <v>5.000000074505806E-2</v>
      </c>
      <c r="AM1920">
        <v>9.4592079520225525E-2</v>
      </c>
      <c r="AP1920">
        <v>-4.3290043249726295E-3</v>
      </c>
      <c r="AQ1920">
        <v>3.8900002837181091E-2</v>
      </c>
      <c r="AU1920">
        <v>4.5957498252391815E-2</v>
      </c>
      <c r="AV1920">
        <v>3.8731604814529419E-2</v>
      </c>
      <c r="AY1920">
        <v>5.0155378878116608E-2</v>
      </c>
    </row>
    <row r="1921" spans="1:51" hidden="1" x14ac:dyDescent="0.45">
      <c r="A1921">
        <v>1878</v>
      </c>
      <c r="B1921" t="s">
        <v>70</v>
      </c>
      <c r="C1921" t="s">
        <v>88</v>
      </c>
      <c r="D1921">
        <v>144</v>
      </c>
      <c r="E1921">
        <v>4508</v>
      </c>
      <c r="F1921">
        <v>1437.1788808493814</v>
      </c>
      <c r="G1921">
        <v>6.5252001340828887</v>
      </c>
      <c r="H1921">
        <v>9.1</v>
      </c>
      <c r="I1921">
        <v>1274.0248849425061</v>
      </c>
      <c r="J1921">
        <v>0.1418509</v>
      </c>
      <c r="K1921">
        <v>2.9216073781291172</v>
      </c>
      <c r="L1921">
        <v>-34.200000000000003</v>
      </c>
      <c r="M1921">
        <v>232</v>
      </c>
      <c r="N1921">
        <v>184</v>
      </c>
      <c r="O1921">
        <v>68.684690000000046</v>
      </c>
      <c r="P1921">
        <v>401.75246924109632</v>
      </c>
      <c r="Q1921">
        <v>5.833333333333333</v>
      </c>
      <c r="R1921">
        <v>4.6103333333333323</v>
      </c>
      <c r="S1921">
        <v>0.16697790012916441</v>
      </c>
      <c r="T1921">
        <v>80.722999999999999</v>
      </c>
      <c r="U1921">
        <v>107.2</v>
      </c>
      <c r="V1921">
        <v>3.7249674999999995</v>
      </c>
      <c r="W1921">
        <v>1</v>
      </c>
      <c r="X1921">
        <v>1</v>
      </c>
      <c r="Y1921">
        <v>1</v>
      </c>
      <c r="Z1921">
        <v>547.74400000000003</v>
      </c>
      <c r="AA1921">
        <v>254.34700000000001</v>
      </c>
      <c r="AB1921">
        <v>254.34700000000001</v>
      </c>
      <c r="AD1921">
        <v>1.9523623584537293</v>
      </c>
      <c r="AE1921" t="s">
        <v>119</v>
      </c>
      <c r="AF1921" t="s">
        <v>90</v>
      </c>
      <c r="AG1921">
        <v>0</v>
      </c>
      <c r="AI1921">
        <v>2.2631363943219185E-2</v>
      </c>
      <c r="AJ1921">
        <v>5.000000074505806E-2</v>
      </c>
      <c r="AM1921">
        <v>-2.4692900478839874E-2</v>
      </c>
      <c r="AP1921">
        <v>-7.6086953282356262E-2</v>
      </c>
      <c r="AQ1921">
        <v>3.9100002497434616E-2</v>
      </c>
      <c r="AU1921">
        <v>4.6103332191705704E-2</v>
      </c>
      <c r="AV1921">
        <v>3.6125004291534424E-2</v>
      </c>
      <c r="AY1921">
        <v>3.6315683275461197E-2</v>
      </c>
    </row>
    <row r="1922" spans="1:51" hidden="1" x14ac:dyDescent="0.45">
      <c r="A1922">
        <v>1879</v>
      </c>
      <c r="B1922" t="s">
        <v>70</v>
      </c>
      <c r="C1922" t="s">
        <v>88</v>
      </c>
      <c r="D1922">
        <v>144</v>
      </c>
      <c r="E1922">
        <v>4555</v>
      </c>
      <c r="F1922">
        <v>1516.2235256774602</v>
      </c>
      <c r="G1922">
        <v>6.9303219963963656</v>
      </c>
      <c r="H1922">
        <v>9.66</v>
      </c>
      <c r="I1922">
        <v>1257.1348755638062</v>
      </c>
      <c r="J1922">
        <v>0.1133468</v>
      </c>
      <c r="K1922">
        <v>2.7404479578392622</v>
      </c>
      <c r="L1922">
        <v>-18.100000000000001</v>
      </c>
      <c r="M1922">
        <v>213</v>
      </c>
      <c r="N1922">
        <v>185</v>
      </c>
      <c r="O1922">
        <v>71.784070000000042</v>
      </c>
      <c r="P1922">
        <v>412.68470943208956</v>
      </c>
      <c r="Q1922">
        <v>5.416666666666667</v>
      </c>
      <c r="R1922">
        <v>4.4875833333333324</v>
      </c>
      <c r="S1922">
        <v>0.1753845226043205</v>
      </c>
      <c r="T1922">
        <v>72.557000000000002</v>
      </c>
      <c r="U1922">
        <v>96.274000000000001</v>
      </c>
      <c r="V1922">
        <v>3.7485819999999994</v>
      </c>
      <c r="W1922">
        <v>1</v>
      </c>
      <c r="X1922">
        <v>1</v>
      </c>
      <c r="Y1922">
        <v>0</v>
      </c>
      <c r="Z1922">
        <v>534.25900000000001</v>
      </c>
      <c r="AA1922">
        <v>280.96600000000001</v>
      </c>
      <c r="AB1922">
        <v>280.96600000000001</v>
      </c>
      <c r="AD1922">
        <v>1.6558009875493651</v>
      </c>
      <c r="AE1922" t="s">
        <v>119</v>
      </c>
      <c r="AF1922" t="s">
        <v>90</v>
      </c>
      <c r="AG1922">
        <v>-1.621621660888195E-2</v>
      </c>
      <c r="AI1922">
        <v>0.10565196722745895</v>
      </c>
      <c r="AJ1922">
        <v>4.8000000417232513E-2</v>
      </c>
      <c r="AM1922">
        <v>-0.15189822018146515</v>
      </c>
      <c r="AP1922">
        <v>-5.1764708012342453E-2</v>
      </c>
      <c r="AQ1922">
        <v>3.8199998438358307E-2</v>
      </c>
      <c r="AU1922">
        <v>4.4875834137201309E-2</v>
      </c>
      <c r="AV1922">
        <v>3.6222588270902634E-2</v>
      </c>
      <c r="AY1922">
        <v>7.6825983822345734E-2</v>
      </c>
    </row>
    <row r="1923" spans="1:51" hidden="1" x14ac:dyDescent="0.45">
      <c r="A1923">
        <v>1880</v>
      </c>
      <c r="B1923" t="s">
        <v>70</v>
      </c>
      <c r="C1923" t="s">
        <v>88</v>
      </c>
      <c r="D1923">
        <v>144</v>
      </c>
      <c r="E1923">
        <v>4572</v>
      </c>
      <c r="F1923">
        <v>1480.2390217822233</v>
      </c>
      <c r="G1923">
        <v>6.6671898497785245</v>
      </c>
      <c r="H1923">
        <v>9.57</v>
      </c>
      <c r="I1923">
        <v>1293.4773647609063</v>
      </c>
      <c r="J1923">
        <v>0.12284050000000001</v>
      </c>
      <c r="K1923">
        <v>2.8820816864295122</v>
      </c>
      <c r="L1923">
        <v>-24.5</v>
      </c>
      <c r="M1923">
        <v>271</v>
      </c>
      <c r="N1923">
        <v>236</v>
      </c>
      <c r="O1923">
        <v>81.586800000000039</v>
      </c>
      <c r="P1923">
        <v>458.34380356311658</v>
      </c>
      <c r="Q1923">
        <v>4.333333333333333</v>
      </c>
      <c r="R1923">
        <v>4.2071666666666658</v>
      </c>
      <c r="S1923">
        <v>0.17823427473940737</v>
      </c>
      <c r="T1923">
        <v>82.325999999999993</v>
      </c>
      <c r="U1923">
        <v>88.52</v>
      </c>
      <c r="V1923">
        <v>3.7463663999999999</v>
      </c>
      <c r="W1923">
        <v>1</v>
      </c>
      <c r="X1923">
        <v>1</v>
      </c>
      <c r="Y1923">
        <v>0</v>
      </c>
      <c r="Z1923">
        <v>581.00099999999998</v>
      </c>
      <c r="AA1923">
        <v>307.50900000000001</v>
      </c>
      <c r="AB1923">
        <v>307.50900000000001</v>
      </c>
      <c r="AD1923">
        <v>1.8535085681522745</v>
      </c>
      <c r="AE1923" t="s">
        <v>119</v>
      </c>
      <c r="AF1923" t="s">
        <v>90</v>
      </c>
      <c r="AG1923">
        <v>0.1538461446762085</v>
      </c>
      <c r="AI1923">
        <v>0.10955112427473068</v>
      </c>
      <c r="AJ1923">
        <v>4.1000001132488251E-2</v>
      </c>
      <c r="AM1923">
        <v>0.11940451711416245</v>
      </c>
      <c r="AP1923">
        <v>8.1885851919651031E-2</v>
      </c>
      <c r="AQ1923">
        <v>6.6899999976158142E-2</v>
      </c>
      <c r="AU1923">
        <v>4.2071666568517685E-2</v>
      </c>
      <c r="AV1923">
        <v>7.2378166019916534E-2</v>
      </c>
      <c r="AY1923">
        <v>7.5275562703609467E-2</v>
      </c>
    </row>
    <row r="1924" spans="1:51" hidden="1" x14ac:dyDescent="0.45">
      <c r="A1924">
        <v>1881</v>
      </c>
      <c r="B1924" t="s">
        <v>70</v>
      </c>
      <c r="C1924" t="s">
        <v>88</v>
      </c>
      <c r="D1924">
        <v>144</v>
      </c>
      <c r="E1924">
        <v>4570</v>
      </c>
      <c r="F1924">
        <v>1533.3630937233172</v>
      </c>
      <c r="G1924">
        <v>6.8180992992578142</v>
      </c>
      <c r="H1924">
        <v>10.01</v>
      </c>
      <c r="I1924">
        <v>1355.8745347019394</v>
      </c>
      <c r="J1924">
        <v>0.1158247</v>
      </c>
      <c r="K1924">
        <v>2.9545454545454541</v>
      </c>
      <c r="L1924">
        <v>-56.3</v>
      </c>
      <c r="M1924">
        <v>282</v>
      </c>
      <c r="N1924">
        <v>222</v>
      </c>
      <c r="O1924">
        <v>79.702560000000048</v>
      </c>
      <c r="P1924">
        <v>478.6457950289165</v>
      </c>
      <c r="Q1924">
        <v>4</v>
      </c>
      <c r="R1924">
        <v>4.0649999999999995</v>
      </c>
      <c r="S1924">
        <v>0.17324759333402354</v>
      </c>
      <c r="T1924">
        <v>88.393000000000001</v>
      </c>
      <c r="U1924">
        <v>90.748999999999995</v>
      </c>
      <c r="V1924">
        <v>3.76993</v>
      </c>
      <c r="W1924">
        <v>1</v>
      </c>
      <c r="X1924">
        <v>1</v>
      </c>
      <c r="Y1924">
        <v>0</v>
      </c>
      <c r="Z1924">
        <v>632.67700000000002</v>
      </c>
      <c r="AA1924">
        <v>322.38400000000001</v>
      </c>
      <c r="AB1924">
        <v>322.38400000000001</v>
      </c>
      <c r="AD1924">
        <v>1.8782220157276381</v>
      </c>
      <c r="AE1924" t="s">
        <v>119</v>
      </c>
      <c r="AF1924" t="s">
        <v>90</v>
      </c>
      <c r="AG1924">
        <v>9.5238097012042999E-2</v>
      </c>
      <c r="AI1924">
        <v>4.6119436621665955E-2</v>
      </c>
      <c r="AJ1924">
        <v>3.9999999105930328E-2</v>
      </c>
      <c r="AM1924">
        <v>1.3331462629139423E-2</v>
      </c>
      <c r="AP1924">
        <v>5.7339448481798172E-2</v>
      </c>
      <c r="AQ1924">
        <v>3.7700001150369644E-2</v>
      </c>
      <c r="AU1924">
        <v>4.0649998933076859E-2</v>
      </c>
      <c r="AV1924">
        <v>3.986169770359993E-2</v>
      </c>
      <c r="AY1924">
        <v>4.3059717863798141E-2</v>
      </c>
    </row>
    <row r="1925" spans="1:51" hidden="1" x14ac:dyDescent="0.45">
      <c r="A1925">
        <v>1882</v>
      </c>
      <c r="B1925" t="s">
        <v>70</v>
      </c>
      <c r="C1925" t="s">
        <v>88</v>
      </c>
      <c r="D1925">
        <v>144</v>
      </c>
      <c r="E1925">
        <v>4576</v>
      </c>
      <c r="F1925">
        <v>1476.7266245184442</v>
      </c>
      <c r="G1925">
        <v>6.6867925205356276</v>
      </c>
      <c r="H1925">
        <v>9.81</v>
      </c>
      <c r="I1925">
        <v>1333.5822271660711</v>
      </c>
      <c r="J1925">
        <v>0.1109977</v>
      </c>
      <c r="K1925">
        <v>2.8754940711462442</v>
      </c>
      <c r="L1925">
        <v>-38.1</v>
      </c>
      <c r="M1925">
        <v>293</v>
      </c>
      <c r="N1925">
        <v>254</v>
      </c>
      <c r="O1925">
        <v>85.557070000000039</v>
      </c>
      <c r="P1925">
        <v>514.04301342510655</v>
      </c>
      <c r="Q1925">
        <v>4.458333333333333</v>
      </c>
      <c r="R1925">
        <v>4.0915000000000008</v>
      </c>
      <c r="S1925">
        <v>0.17178693246897264</v>
      </c>
      <c r="T1925">
        <v>87.102999999999994</v>
      </c>
      <c r="U1925">
        <v>82.238</v>
      </c>
      <c r="V1925">
        <v>3.7299018055555555</v>
      </c>
      <c r="W1925">
        <v>1</v>
      </c>
      <c r="X1925">
        <v>1</v>
      </c>
      <c r="Y1925">
        <v>0</v>
      </c>
      <c r="Z1925">
        <v>664.50599999999997</v>
      </c>
      <c r="AA1925">
        <v>335.15899999999999</v>
      </c>
      <c r="AB1925">
        <v>335.15899999999999</v>
      </c>
      <c r="AD1925">
        <v>1.8287951205769108</v>
      </c>
      <c r="AE1925" t="s">
        <v>119</v>
      </c>
      <c r="AF1925" t="s">
        <v>90</v>
      </c>
      <c r="AG1925">
        <v>5.21739162504673E-2</v>
      </c>
      <c r="AI1925">
        <v>2.9181880876421928E-2</v>
      </c>
      <c r="AJ1925">
        <v>4.5000001788139343E-2</v>
      </c>
      <c r="AM1925">
        <v>-2.6312146335840225E-2</v>
      </c>
      <c r="AP1925">
        <v>1.0845986194908619E-2</v>
      </c>
      <c r="AQ1925">
        <v>3.7799999117851257E-2</v>
      </c>
      <c r="AU1925">
        <v>4.0915001183748245E-2</v>
      </c>
      <c r="AV1925">
        <v>3.8209978491067886E-2</v>
      </c>
      <c r="AY1925">
        <v>3.709094226360321E-2</v>
      </c>
    </row>
    <row r="1926" spans="1:51" hidden="1" x14ac:dyDescent="0.45">
      <c r="A1926">
        <v>1883</v>
      </c>
      <c r="B1926" t="s">
        <v>70</v>
      </c>
      <c r="C1926" t="s">
        <v>88</v>
      </c>
      <c r="D1926">
        <v>144</v>
      </c>
      <c r="E1926">
        <v>4591</v>
      </c>
      <c r="F1926">
        <v>1588.4363840738044</v>
      </c>
      <c r="G1926">
        <v>7.16016071807754</v>
      </c>
      <c r="H1926">
        <v>10.86</v>
      </c>
      <c r="I1926">
        <v>1394.1572273463037</v>
      </c>
      <c r="J1926">
        <v>0.11551939999999999</v>
      </c>
      <c r="K1926">
        <v>2.8590250329380757</v>
      </c>
      <c r="L1926">
        <v>-63.2</v>
      </c>
      <c r="M1926">
        <v>328</v>
      </c>
      <c r="N1926">
        <v>256</v>
      </c>
      <c r="O1926">
        <v>81.690590000000043</v>
      </c>
      <c r="P1926">
        <v>543.79679172270198</v>
      </c>
      <c r="Q1926">
        <v>4.75</v>
      </c>
      <c r="R1926">
        <v>4.0977500000000004</v>
      </c>
      <c r="S1926">
        <v>0.16354898538524909</v>
      </c>
      <c r="T1926">
        <v>89.244</v>
      </c>
      <c r="U1926">
        <v>86.980999999999995</v>
      </c>
      <c r="V1926">
        <v>3.7466540000000004</v>
      </c>
      <c r="W1926">
        <v>1</v>
      </c>
      <c r="X1926">
        <v>1</v>
      </c>
      <c r="Y1926">
        <v>0</v>
      </c>
      <c r="Z1926">
        <v>705.68700000000001</v>
      </c>
      <c r="AA1926">
        <v>351.23700000000002</v>
      </c>
      <c r="AB1926">
        <v>351.23700000000002</v>
      </c>
      <c r="AD1926">
        <v>1.9276489108783654</v>
      </c>
      <c r="AE1926" t="s">
        <v>119</v>
      </c>
      <c r="AF1926" t="s">
        <v>90</v>
      </c>
      <c r="AG1926">
        <v>7.8512400388717651E-2</v>
      </c>
      <c r="AH1926">
        <v>0.117679663002491</v>
      </c>
      <c r="AI1926">
        <v>4.6338323503732681E-2</v>
      </c>
      <c r="AJ1926">
        <v>4.5000001788139343E-2</v>
      </c>
      <c r="AM1926">
        <v>5.405183881521225E-2</v>
      </c>
      <c r="AN1926">
        <v>6.3627824187278748E-2</v>
      </c>
      <c r="AO1926">
        <v>6.0364983975887299E-2</v>
      </c>
      <c r="AP1926">
        <v>3.648068755865097E-2</v>
      </c>
      <c r="AQ1926">
        <v>4.1500002145767212E-2</v>
      </c>
      <c r="AU1926">
        <v>4.0977500379085541E-2</v>
      </c>
      <c r="AV1926">
        <v>4.3013948947191238E-2</v>
      </c>
      <c r="AW1926">
        <v>0.10248766839504242</v>
      </c>
      <c r="AX1926">
        <v>0.11346491426229477</v>
      </c>
      <c r="AY1926">
        <v>4.5669160783290863E-2</v>
      </c>
    </row>
    <row r="1927" spans="1:51" hidden="1" x14ac:dyDescent="0.45">
      <c r="A1927">
        <v>1884</v>
      </c>
      <c r="B1927" t="s">
        <v>70</v>
      </c>
      <c r="C1927" t="s">
        <v>88</v>
      </c>
      <c r="D1927">
        <v>144</v>
      </c>
      <c r="E1927">
        <v>4624</v>
      </c>
      <c r="F1927">
        <v>1554.1369104795549</v>
      </c>
      <c r="G1927">
        <v>7.1308085708592319</v>
      </c>
      <c r="H1927">
        <v>10.59</v>
      </c>
      <c r="I1927">
        <v>1368.2261808028841</v>
      </c>
      <c r="J1927">
        <v>0.12916349999999999</v>
      </c>
      <c r="K1927">
        <v>2.7536231884057965</v>
      </c>
      <c r="L1927">
        <v>-76.5</v>
      </c>
      <c r="M1927">
        <v>320</v>
      </c>
      <c r="N1927">
        <v>239</v>
      </c>
      <c r="O1927">
        <v>85.417040000000043</v>
      </c>
      <c r="P1927">
        <v>581.20784126518606</v>
      </c>
      <c r="Q1927">
        <v>4.5</v>
      </c>
      <c r="R1927">
        <v>4.1003333333333334</v>
      </c>
      <c r="S1927">
        <v>0.16835447474395709</v>
      </c>
      <c r="T1927">
        <v>89.965999999999994</v>
      </c>
      <c r="U1927">
        <v>86.688999999999993</v>
      </c>
      <c r="V1927">
        <v>3.7606444444444445</v>
      </c>
      <c r="W1927">
        <v>1</v>
      </c>
      <c r="X1927">
        <v>1</v>
      </c>
      <c r="Y1927">
        <v>0</v>
      </c>
      <c r="Z1927">
        <v>741.274</v>
      </c>
      <c r="AA1927">
        <v>373.10300000000001</v>
      </c>
      <c r="AB1927">
        <v>373.10300000000001</v>
      </c>
      <c r="AD1927">
        <v>2.0265027011798198</v>
      </c>
      <c r="AE1927" t="s">
        <v>119</v>
      </c>
      <c r="AF1927" t="s">
        <v>90</v>
      </c>
      <c r="AG1927">
        <v>5.7471264153718948E-2</v>
      </c>
      <c r="AH1927">
        <v>0.11385089159011841</v>
      </c>
      <c r="AI1927">
        <v>3.1862560659646988E-2</v>
      </c>
      <c r="AJ1927">
        <v>4.1000001132488251E-2</v>
      </c>
      <c r="AM1927">
        <v>5.1280055195093155E-2</v>
      </c>
      <c r="AN1927">
        <v>6.2570840120315552E-2</v>
      </c>
      <c r="AO1927">
        <v>5.9518717229366302E-2</v>
      </c>
      <c r="AP1927">
        <v>2.0703934133052826E-2</v>
      </c>
      <c r="AQ1927">
        <v>3.6100000143051147E-2</v>
      </c>
      <c r="AU1927">
        <v>4.1003331542015076E-2</v>
      </c>
      <c r="AV1927">
        <v>3.6847412586212158E-2</v>
      </c>
      <c r="AW1927">
        <v>9.6795432269573212E-2</v>
      </c>
      <c r="AX1927">
        <v>0.10802348703145981</v>
      </c>
      <c r="AY1927">
        <v>3.6431282758712769E-2</v>
      </c>
    </row>
    <row r="1928" spans="1:51" hidden="1" x14ac:dyDescent="0.45">
      <c r="A1928">
        <v>1885</v>
      </c>
      <c r="B1928" t="s">
        <v>70</v>
      </c>
      <c r="C1928" t="s">
        <v>88</v>
      </c>
      <c r="D1928">
        <v>144</v>
      </c>
      <c r="E1928">
        <v>4664</v>
      </c>
      <c r="F1928">
        <v>1582.1005925097536</v>
      </c>
      <c r="G1928">
        <v>7.2942678783364556</v>
      </c>
      <c r="H1928">
        <v>11.16</v>
      </c>
      <c r="I1928">
        <v>1350.3835630549574</v>
      </c>
      <c r="J1928">
        <v>0.12332220000000001</v>
      </c>
      <c r="K1928">
        <v>2.6251646903820811</v>
      </c>
      <c r="L1928">
        <v>-87.3</v>
      </c>
      <c r="M1928">
        <v>337</v>
      </c>
      <c r="N1928">
        <v>246</v>
      </c>
      <c r="O1928">
        <v>83.099140000000048</v>
      </c>
      <c r="P1928">
        <v>601.11666827967281</v>
      </c>
      <c r="Q1928">
        <v>4.5</v>
      </c>
      <c r="R1928">
        <v>4.0278333333333327</v>
      </c>
      <c r="S1928">
        <v>0.18306650551991288</v>
      </c>
      <c r="T1928">
        <v>89.944000000000003</v>
      </c>
      <c r="U1928">
        <v>91.043000000000006</v>
      </c>
      <c r="V1928">
        <v>3.7441771111111111</v>
      </c>
      <c r="W1928">
        <v>1</v>
      </c>
      <c r="X1928">
        <v>1</v>
      </c>
      <c r="Y1928">
        <v>0</v>
      </c>
      <c r="Z1928">
        <v>762.26700000000005</v>
      </c>
      <c r="AA1928">
        <v>387.63299999999998</v>
      </c>
      <c r="AB1928">
        <v>387.63299999999998</v>
      </c>
      <c r="AD1928">
        <v>2.0017892536044566</v>
      </c>
      <c r="AE1928" t="s">
        <v>119</v>
      </c>
      <c r="AF1928" t="s">
        <v>90</v>
      </c>
      <c r="AG1928">
        <v>1.0869565419852734E-2</v>
      </c>
      <c r="AH1928">
        <v>4.8348814249038696E-2</v>
      </c>
      <c r="AI1928">
        <v>5.1620721817016602E-2</v>
      </c>
      <c r="AJ1928">
        <v>4.5000001788139343E-2</v>
      </c>
      <c r="AM1928">
        <v>-1.2193436734378338E-2</v>
      </c>
      <c r="AN1928">
        <v>6.0542251914739609E-2</v>
      </c>
      <c r="AO1928">
        <v>6.1289582401514053E-2</v>
      </c>
      <c r="AP1928">
        <v>-2.0283974707126617E-2</v>
      </c>
      <c r="AQ1928">
        <v>3.2600000500679016E-2</v>
      </c>
      <c r="AU1928">
        <v>4.027833417057991E-2</v>
      </c>
      <c r="AV1928">
        <v>3.1938742846250534E-2</v>
      </c>
      <c r="AW1928">
        <v>4.5019254088401794E-2</v>
      </c>
      <c r="AX1928">
        <v>4.435792937874794E-2</v>
      </c>
      <c r="AY1928">
        <v>4.8310361802577972E-2</v>
      </c>
    </row>
    <row r="1929" spans="1:51" hidden="1" x14ac:dyDescent="0.45">
      <c r="A1929">
        <v>1886</v>
      </c>
      <c r="B1929" t="s">
        <v>70</v>
      </c>
      <c r="C1929" t="s">
        <v>88</v>
      </c>
      <c r="D1929">
        <v>144</v>
      </c>
      <c r="E1929">
        <v>4700</v>
      </c>
      <c r="F1929">
        <v>1597.665696568115</v>
      </c>
      <c r="G1929">
        <v>7.2250880825957777</v>
      </c>
      <c r="H1929">
        <v>10.74</v>
      </c>
      <c r="I1929">
        <v>1277.1513344825935</v>
      </c>
      <c r="J1929">
        <v>0.13029550000000001</v>
      </c>
      <c r="K1929">
        <v>2.4967061923583653</v>
      </c>
      <c r="L1929">
        <v>-71.400000000000006</v>
      </c>
      <c r="M1929">
        <v>296</v>
      </c>
      <c r="N1929">
        <v>228</v>
      </c>
      <c r="O1929">
        <v>84.154480000000049</v>
      </c>
      <c r="P1929">
        <v>624.2468820171058</v>
      </c>
      <c r="Q1929">
        <v>4.083333333333333</v>
      </c>
      <c r="R1929">
        <v>3.9129166666666673</v>
      </c>
      <c r="S1929">
        <v>0.1925762385078979</v>
      </c>
      <c r="T1929">
        <v>85.76</v>
      </c>
      <c r="U1929">
        <v>98.343999999999994</v>
      </c>
      <c r="V1929">
        <v>3.7389403333333329</v>
      </c>
      <c r="W1929">
        <v>1</v>
      </c>
      <c r="X1929">
        <v>1</v>
      </c>
      <c r="Y1929">
        <v>0</v>
      </c>
      <c r="Z1929">
        <v>752.97400000000005</v>
      </c>
      <c r="AA1929">
        <v>396.14600000000002</v>
      </c>
      <c r="AB1929">
        <v>396.14600000000002</v>
      </c>
      <c r="AD1929">
        <v>2.0759295963305475</v>
      </c>
      <c r="AE1929" t="s">
        <v>119</v>
      </c>
      <c r="AF1929" t="s">
        <v>90</v>
      </c>
      <c r="AG1929">
        <v>2.8673835098743439E-2</v>
      </c>
      <c r="AH1929">
        <v>9.5166102051734924E-2</v>
      </c>
      <c r="AI1929">
        <v>6.9794833660125732E-2</v>
      </c>
      <c r="AJ1929">
        <v>4.1000001132488251E-2</v>
      </c>
      <c r="AM1929">
        <v>3.7036851048469543E-2</v>
      </c>
      <c r="AN1929">
        <v>5.8129254728555679E-2</v>
      </c>
      <c r="AO1929">
        <v>5.6053221225738525E-2</v>
      </c>
      <c r="AP1929">
        <v>-4.1407868266105652E-3</v>
      </c>
      <c r="AQ1929">
        <v>3.3099997788667679E-2</v>
      </c>
      <c r="AU1929">
        <v>3.9129167795181274E-2</v>
      </c>
      <c r="AV1929">
        <v>3.2962936908006668E-2</v>
      </c>
      <c r="AW1929">
        <v>8.2836486399173737E-2</v>
      </c>
      <c r="AX1929">
        <v>8.8105618953704834E-2</v>
      </c>
      <c r="AY1929">
        <v>5.5397417396306992E-2</v>
      </c>
    </row>
    <row r="1930" spans="1:51" hidden="1" x14ac:dyDescent="0.45">
      <c r="A1930">
        <v>1887</v>
      </c>
      <c r="B1930" t="s">
        <v>70</v>
      </c>
      <c r="C1930" t="s">
        <v>88</v>
      </c>
      <c r="D1930">
        <v>144</v>
      </c>
      <c r="E1930">
        <v>4726</v>
      </c>
      <c r="F1930">
        <v>1550.186744169237</v>
      </c>
      <c r="G1930">
        <v>7.0987597599388872</v>
      </c>
      <c r="H1930">
        <v>10.7</v>
      </c>
      <c r="I1930">
        <v>1219.2755252634925</v>
      </c>
      <c r="J1930">
        <v>0.1042206</v>
      </c>
      <c r="K1930">
        <v>2.4077733860342549</v>
      </c>
      <c r="L1930">
        <v>-50.5</v>
      </c>
      <c r="M1930">
        <v>291</v>
      </c>
      <c r="N1930">
        <v>247</v>
      </c>
      <c r="O1930">
        <v>84.925380000000047</v>
      </c>
      <c r="P1930">
        <v>639.01954005297137</v>
      </c>
      <c r="Q1930">
        <v>4</v>
      </c>
      <c r="R1930">
        <v>3.8826666666666672</v>
      </c>
      <c r="S1930">
        <v>0.20184855260406742</v>
      </c>
      <c r="T1930">
        <v>81.114000000000004</v>
      </c>
      <c r="U1930">
        <v>99.83</v>
      </c>
      <c r="V1930">
        <v>3.7376235000000002</v>
      </c>
      <c r="W1930">
        <v>1</v>
      </c>
      <c r="X1930">
        <v>1</v>
      </c>
      <c r="Y1930">
        <v>0</v>
      </c>
      <c r="Z1930">
        <v>739.86300000000006</v>
      </c>
      <c r="AA1930">
        <v>402.26100000000002</v>
      </c>
      <c r="AB1930">
        <v>402.26100000000002</v>
      </c>
      <c r="AD1930">
        <v>2.0017892536044566</v>
      </c>
      <c r="AE1930" t="s">
        <v>119</v>
      </c>
      <c r="AF1930" t="s">
        <v>90</v>
      </c>
      <c r="AG1930">
        <v>2.7874564751982689E-2</v>
      </c>
      <c r="AH1930">
        <v>1.659223809838295E-2</v>
      </c>
      <c r="AI1930">
        <v>4.0742836892604828E-2</v>
      </c>
      <c r="AJ1930">
        <v>3.9000000804662704E-2</v>
      </c>
      <c r="AM1930">
        <v>-3.5714112222194672E-2</v>
      </c>
      <c r="AN1930">
        <v>5.2306350320577621E-2</v>
      </c>
      <c r="AO1930">
        <v>5.4243613034486771E-2</v>
      </c>
      <c r="AP1930">
        <v>-4.1580041870474815E-3</v>
      </c>
      <c r="AQ1930">
        <v>3.2499998807907104E-2</v>
      </c>
      <c r="AU1930">
        <v>3.882666677236557E-2</v>
      </c>
      <c r="AV1930">
        <v>3.2364863902330399E-2</v>
      </c>
      <c r="AW1930">
        <v>2.1313926205039024E-2</v>
      </c>
      <c r="AX1930">
        <v>1.7726562917232513E-2</v>
      </c>
      <c r="AY1930">
        <v>3.9871416985988617E-2</v>
      </c>
    </row>
    <row r="1931" spans="1:51" hidden="1" x14ac:dyDescent="0.45">
      <c r="A1931">
        <v>1888</v>
      </c>
      <c r="B1931" t="s">
        <v>70</v>
      </c>
      <c r="C1931" t="s">
        <v>88</v>
      </c>
      <c r="D1931">
        <v>144</v>
      </c>
      <c r="E1931">
        <v>4741</v>
      </c>
      <c r="F1931">
        <v>1575.462129458442</v>
      </c>
      <c r="G1931">
        <v>7.4376059258831093</v>
      </c>
      <c r="H1931">
        <v>10.97</v>
      </c>
      <c r="I1931">
        <v>1279.981997130925</v>
      </c>
      <c r="J1931">
        <v>0.1188584</v>
      </c>
      <c r="K1931">
        <v>2.493412384716732</v>
      </c>
      <c r="L1931">
        <v>-43.5</v>
      </c>
      <c r="M1931">
        <v>323</v>
      </c>
      <c r="N1931">
        <v>282</v>
      </c>
      <c r="O1931">
        <v>93.780320000000046</v>
      </c>
      <c r="P1931">
        <v>664.00890048955159</v>
      </c>
      <c r="Q1931">
        <v>3.5416666666666665</v>
      </c>
      <c r="R1931">
        <v>3.663416666666667</v>
      </c>
      <c r="S1931">
        <v>0.2070607247555612</v>
      </c>
      <c r="T1931">
        <v>94.111000000000004</v>
      </c>
      <c r="U1931">
        <v>94.811000000000007</v>
      </c>
      <c r="V1931">
        <v>3.7341788888888887</v>
      </c>
      <c r="W1931">
        <v>1</v>
      </c>
      <c r="X1931">
        <v>1</v>
      </c>
      <c r="Y1931">
        <v>0</v>
      </c>
      <c r="Z1931">
        <v>749.61900000000003</v>
      </c>
      <c r="AA1931">
        <v>403.15499999999997</v>
      </c>
      <c r="AB1931">
        <v>403.15499999999997</v>
      </c>
      <c r="AD1931">
        <v>1.8287951205769108</v>
      </c>
      <c r="AE1931" t="s">
        <v>119</v>
      </c>
      <c r="AF1931" t="s">
        <v>90</v>
      </c>
      <c r="AG1931">
        <v>0.1355932205915451</v>
      </c>
      <c r="AH1931">
        <v>-3.4609045833349228E-2</v>
      </c>
      <c r="AI1931">
        <v>7.8928396105766296E-2</v>
      </c>
      <c r="AJ1931">
        <v>3.0999999493360519E-2</v>
      </c>
      <c r="AM1931">
        <v>-8.6417652666568756E-2</v>
      </c>
      <c r="AN1931">
        <v>5.1808606833219528E-2</v>
      </c>
      <c r="AO1931">
        <v>5.670928955078125E-2</v>
      </c>
      <c r="AP1931">
        <v>0.10020876675844193</v>
      </c>
      <c r="AQ1931">
        <v>3.1099999323487282E-2</v>
      </c>
      <c r="AU1931">
        <v>3.6634165793657303E-2</v>
      </c>
      <c r="AV1931">
        <v>3.4216493368148804E-2</v>
      </c>
      <c r="AW1931">
        <v>-5.8688558638095856E-3</v>
      </c>
      <c r="AX1931">
        <v>-1.8727296963334084E-2</v>
      </c>
      <c r="AY1931">
        <v>5.4964199662208557E-2</v>
      </c>
    </row>
    <row r="1932" spans="1:51" hidden="1" x14ac:dyDescent="0.45">
      <c r="A1932">
        <v>1889</v>
      </c>
      <c r="B1932" t="s">
        <v>70</v>
      </c>
      <c r="C1932" t="s">
        <v>88</v>
      </c>
      <c r="D1932">
        <v>144</v>
      </c>
      <c r="E1932">
        <v>4761</v>
      </c>
      <c r="F1932">
        <v>1598.8753502828704</v>
      </c>
      <c r="G1932">
        <v>7.2994537700711399</v>
      </c>
      <c r="H1932">
        <v>11.23</v>
      </c>
      <c r="I1932">
        <v>1371.1980854479807</v>
      </c>
      <c r="J1932">
        <v>0.1239215</v>
      </c>
      <c r="K1932">
        <v>2.6054018445322784</v>
      </c>
      <c r="L1932">
        <v>-64.400000000000006</v>
      </c>
      <c r="M1932">
        <v>372</v>
      </c>
      <c r="N1932">
        <v>302</v>
      </c>
      <c r="O1932">
        <v>99.489440000000045</v>
      </c>
      <c r="P1932">
        <v>688.05890979860965</v>
      </c>
      <c r="Q1932">
        <v>3.5833333333333335</v>
      </c>
      <c r="R1932">
        <v>3.5873333333333335</v>
      </c>
      <c r="S1932">
        <v>0.18892529296040048</v>
      </c>
      <c r="T1932">
        <v>98.965000000000003</v>
      </c>
      <c r="U1932">
        <v>96.262</v>
      </c>
      <c r="V1932">
        <v>3.7323462222222226</v>
      </c>
      <c r="W1932">
        <v>1</v>
      </c>
      <c r="X1932">
        <v>1</v>
      </c>
      <c r="Y1932">
        <v>0</v>
      </c>
      <c r="Z1932">
        <v>782.72500000000002</v>
      </c>
      <c r="AA1932">
        <v>412.291</v>
      </c>
      <c r="AB1932">
        <v>412.291</v>
      </c>
      <c r="AD1932">
        <v>2.0017892536044566</v>
      </c>
      <c r="AE1932" t="s">
        <v>119</v>
      </c>
      <c r="AF1932" t="s">
        <v>90</v>
      </c>
      <c r="AG1932">
        <v>0.16417910158634186</v>
      </c>
      <c r="AH1932">
        <v>0.14857932925224304</v>
      </c>
      <c r="AI1932">
        <v>4.1767627000808716E-2</v>
      </c>
      <c r="AJ1932">
        <v>3.0999999493360519E-2</v>
      </c>
      <c r="AM1932">
        <v>9.4592079520225525E-2</v>
      </c>
      <c r="AN1932">
        <v>5.398724228143692E-2</v>
      </c>
      <c r="AO1932">
        <v>4.9321793019771576E-2</v>
      </c>
      <c r="AP1932">
        <v>0.13662238419055939</v>
      </c>
      <c r="AQ1932">
        <v>2.500000037252903E-2</v>
      </c>
      <c r="AU1932">
        <v>3.5873334854841232E-2</v>
      </c>
      <c r="AV1932">
        <v>2.8415560722351074E-2</v>
      </c>
      <c r="AW1932">
        <v>0.13167542219161987</v>
      </c>
      <c r="AX1932">
        <v>0.15013042092323303</v>
      </c>
      <c r="AY1932">
        <v>3.6383815109729767E-2</v>
      </c>
    </row>
    <row r="1933" spans="1:51" hidden="1" x14ac:dyDescent="0.45">
      <c r="A1933">
        <v>1890</v>
      </c>
      <c r="B1933" t="s">
        <v>70</v>
      </c>
      <c r="C1933" t="s">
        <v>88</v>
      </c>
      <c r="D1933">
        <v>144</v>
      </c>
      <c r="E1933">
        <v>4780</v>
      </c>
      <c r="F1933">
        <v>1635.4983864786632</v>
      </c>
      <c r="G1933">
        <v>7.6369516041643442</v>
      </c>
      <c r="H1933">
        <v>11.41</v>
      </c>
      <c r="I1933">
        <v>1425.7702198103207</v>
      </c>
      <c r="J1933">
        <v>0.1307556</v>
      </c>
      <c r="K1933">
        <v>2.6613965744400518</v>
      </c>
      <c r="L1933">
        <v>-68.7</v>
      </c>
      <c r="M1933">
        <v>376</v>
      </c>
      <c r="N1933">
        <v>304</v>
      </c>
      <c r="O1933">
        <v>100.17930000000004</v>
      </c>
      <c r="P1933">
        <v>716.86815474637024</v>
      </c>
      <c r="Q1933">
        <v>4.541666666666667</v>
      </c>
      <c r="R1933">
        <v>3.6140833333333333</v>
      </c>
      <c r="S1933">
        <v>0.18211419792071634</v>
      </c>
      <c r="T1933">
        <v>103.446</v>
      </c>
      <c r="U1933">
        <v>98.623999999999995</v>
      </c>
      <c r="V1933">
        <v>3.7437399999999998</v>
      </c>
      <c r="W1933">
        <v>1</v>
      </c>
      <c r="X1933">
        <v>1</v>
      </c>
      <c r="Y1933">
        <v>0</v>
      </c>
      <c r="Z1933">
        <v>811.73099999999999</v>
      </c>
      <c r="AA1933">
        <v>418.09199999999998</v>
      </c>
      <c r="AB1933">
        <v>418.09199999999998</v>
      </c>
      <c r="AD1933">
        <v>2.1253564914812748</v>
      </c>
      <c r="AE1933" t="s">
        <v>119</v>
      </c>
      <c r="AF1933" t="s">
        <v>90</v>
      </c>
      <c r="AG1933">
        <v>1.794871874153614E-2</v>
      </c>
      <c r="AH1933">
        <v>0.11068888753652573</v>
      </c>
      <c r="AI1933">
        <v>9.9724838510155678E-3</v>
      </c>
      <c r="AJ1933">
        <v>3.9000000804662704E-2</v>
      </c>
      <c r="AM1933">
        <v>6.1729751527309418E-2</v>
      </c>
      <c r="AN1933">
        <v>4.8959136009216309E-2</v>
      </c>
      <c r="AO1933">
        <v>4.6112615615129471E-2</v>
      </c>
      <c r="AP1933">
        <v>-8.3472458645701408E-3</v>
      </c>
      <c r="AQ1933">
        <v>2.5200000032782555E-2</v>
      </c>
      <c r="AU1933">
        <v>3.6140833050012589E-2</v>
      </c>
      <c r="AV1933">
        <v>2.4989649653434753E-2</v>
      </c>
      <c r="AW1933">
        <v>8.9064136147499084E-2</v>
      </c>
      <c r="AX1933">
        <v>0.10067281126976013</v>
      </c>
      <c r="AY1933">
        <v>2.4486241862177849E-2</v>
      </c>
    </row>
    <row r="1934" spans="1:51" hidden="1" x14ac:dyDescent="0.45">
      <c r="A1934">
        <v>1891</v>
      </c>
      <c r="B1934" t="s">
        <v>70</v>
      </c>
      <c r="C1934" t="s">
        <v>88</v>
      </c>
      <c r="D1934">
        <v>144</v>
      </c>
      <c r="E1934">
        <v>4794</v>
      </c>
      <c r="F1934">
        <v>1724.4525507088033</v>
      </c>
      <c r="G1934">
        <v>7.4841752336605687</v>
      </c>
      <c r="H1934">
        <v>11.09</v>
      </c>
      <c r="I1934">
        <v>1510.8564296193592</v>
      </c>
      <c r="J1934">
        <v>9.8346799999999998E-2</v>
      </c>
      <c r="K1934">
        <v>2.7437417654808951</v>
      </c>
      <c r="L1934">
        <v>-41.6</v>
      </c>
      <c r="M1934">
        <v>368</v>
      </c>
      <c r="N1934">
        <v>323</v>
      </c>
      <c r="O1934">
        <v>99.242600000000039</v>
      </c>
      <c r="P1934">
        <v>746.95584416091037</v>
      </c>
      <c r="Q1934">
        <v>4.916666666666667</v>
      </c>
      <c r="R1934">
        <v>3.7704166666666663</v>
      </c>
      <c r="S1934">
        <v>0.17567056326249833</v>
      </c>
      <c r="T1934">
        <v>99.316999999999993</v>
      </c>
      <c r="U1934">
        <v>108.46299999999999</v>
      </c>
      <c r="V1934">
        <v>3.7355119999999999</v>
      </c>
      <c r="W1934">
        <v>1</v>
      </c>
      <c r="X1934">
        <v>1</v>
      </c>
      <c r="Y1934">
        <v>0</v>
      </c>
      <c r="Z1934">
        <v>835.08399999999995</v>
      </c>
      <c r="AA1934">
        <v>417.61900000000003</v>
      </c>
      <c r="AB1934">
        <v>417.61900000000003</v>
      </c>
      <c r="AD1934">
        <v>2.0017892536044566</v>
      </c>
      <c r="AE1934" t="s">
        <v>119</v>
      </c>
      <c r="AF1934" t="s">
        <v>90</v>
      </c>
      <c r="AG1934">
        <v>4.5340050011873245E-2</v>
      </c>
      <c r="AH1934">
        <v>-1.2369699776172638E-2</v>
      </c>
      <c r="AI1934">
        <v>-8.2320123910903931E-3</v>
      </c>
      <c r="AJ1934">
        <v>4.1000001132488251E-2</v>
      </c>
      <c r="AM1934">
        <v>-5.8140739798545837E-2</v>
      </c>
      <c r="AN1934">
        <v>4.5771040022373199E-2</v>
      </c>
      <c r="AO1934">
        <v>4.8596475273370743E-2</v>
      </c>
      <c r="AP1934">
        <v>-1.1784511618316174E-2</v>
      </c>
      <c r="AQ1934">
        <v>5.9200000017881393E-2</v>
      </c>
      <c r="AU1934">
        <v>3.7704166024923325E-2</v>
      </c>
      <c r="AV1934">
        <v>5.8502357453107834E-2</v>
      </c>
      <c r="AW1934">
        <v>-3.5410488490015268E-3</v>
      </c>
      <c r="AX1934">
        <v>-7.2755566798150539E-3</v>
      </c>
      <c r="AY1934">
        <v>1.6383994370698929E-2</v>
      </c>
    </row>
    <row r="1935" spans="1:51" hidden="1" x14ac:dyDescent="0.45">
      <c r="A1935">
        <v>1892</v>
      </c>
      <c r="B1935" t="s">
        <v>70</v>
      </c>
      <c r="C1935" t="s">
        <v>88</v>
      </c>
      <c r="D1935">
        <v>144</v>
      </c>
      <c r="E1935">
        <v>4805</v>
      </c>
      <c r="F1935">
        <v>1701.8361248246074</v>
      </c>
      <c r="G1935">
        <v>7.8719762175802019</v>
      </c>
      <c r="H1935">
        <v>11.82</v>
      </c>
      <c r="I1935">
        <v>1526.7349386777469</v>
      </c>
      <c r="J1935">
        <v>0.1040803</v>
      </c>
      <c r="K1935">
        <v>2.6943346508563892</v>
      </c>
      <c r="L1935">
        <v>-34.1</v>
      </c>
      <c r="M1935">
        <v>359</v>
      </c>
      <c r="N1935">
        <v>328</v>
      </c>
      <c r="O1935">
        <v>98.062790000000049</v>
      </c>
      <c r="P1935">
        <v>763.43423555990944</v>
      </c>
      <c r="Q1935">
        <v>4.708333333333333</v>
      </c>
      <c r="R1935">
        <v>3.8469166666666665</v>
      </c>
      <c r="S1935">
        <v>0.17949874143663916</v>
      </c>
      <c r="T1935">
        <v>97.343999999999994</v>
      </c>
      <c r="U1935">
        <v>107.821</v>
      </c>
      <c r="V1935">
        <v>3.7182240000000002</v>
      </c>
      <c r="W1935">
        <v>1</v>
      </c>
      <c r="X1935">
        <v>1</v>
      </c>
      <c r="Y1935">
        <v>0</v>
      </c>
      <c r="Z1935">
        <v>850.38699999999994</v>
      </c>
      <c r="AA1935">
        <v>417.97500000000002</v>
      </c>
      <c r="AB1935">
        <v>417.97500000000002</v>
      </c>
      <c r="AD1935">
        <v>2.0017892536044566</v>
      </c>
      <c r="AE1935" t="s">
        <v>119</v>
      </c>
      <c r="AF1935" t="s">
        <v>90</v>
      </c>
      <c r="AG1935">
        <v>0.10843373090028763</v>
      </c>
      <c r="AH1935">
        <v>4.8285622149705887E-2</v>
      </c>
      <c r="AI1935">
        <v>3.2037243247032166E-2</v>
      </c>
      <c r="AJ1935">
        <v>4.3000001460313797E-2</v>
      </c>
      <c r="AM1935">
        <v>0</v>
      </c>
      <c r="AN1935">
        <v>4.8285622149705887E-2</v>
      </c>
      <c r="AO1935">
        <v>4.8285622149705887E-2</v>
      </c>
      <c r="AP1935">
        <v>5.9625212103128433E-2</v>
      </c>
      <c r="AQ1935">
        <v>4.5500002801418304E-2</v>
      </c>
      <c r="AU1935">
        <v>3.8469165563583374E-2</v>
      </c>
      <c r="AV1935">
        <v>4.8212949186563492E-2</v>
      </c>
      <c r="AW1935">
        <v>5.1235381513834E-2</v>
      </c>
      <c r="AX1935">
        <v>5.3887750953435898E-2</v>
      </c>
      <c r="AY1935">
        <v>3.7518620491027832E-2</v>
      </c>
    </row>
    <row r="1936" spans="1:51" hidden="1" x14ac:dyDescent="0.45">
      <c r="A1936">
        <v>1893</v>
      </c>
      <c r="B1936" t="s">
        <v>70</v>
      </c>
      <c r="C1936" t="s">
        <v>88</v>
      </c>
      <c r="D1936">
        <v>144</v>
      </c>
      <c r="E1936">
        <v>4816</v>
      </c>
      <c r="F1936">
        <v>1743.4943622331091</v>
      </c>
      <c r="G1936">
        <v>8.1999320108815876</v>
      </c>
      <c r="H1936">
        <v>12.06</v>
      </c>
      <c r="I1936">
        <v>1513.7594506835505</v>
      </c>
      <c r="J1936">
        <v>9.1264100000000001E-2</v>
      </c>
      <c r="K1936">
        <v>2.5856389986824762</v>
      </c>
      <c r="L1936">
        <v>7.7</v>
      </c>
      <c r="M1936">
        <v>332</v>
      </c>
      <c r="N1936">
        <v>328</v>
      </c>
      <c r="O1936">
        <v>102.01070000000004</v>
      </c>
      <c r="P1936">
        <v>799.27585396386326</v>
      </c>
      <c r="Q1936">
        <v>4.208333333333333</v>
      </c>
      <c r="R1936">
        <v>3.7480000000000011</v>
      </c>
      <c r="S1936">
        <v>0.18418448180396205</v>
      </c>
      <c r="T1936">
        <v>101.245</v>
      </c>
      <c r="U1936">
        <v>108.78100000000001</v>
      </c>
      <c r="V1936">
        <v>3.729584</v>
      </c>
      <c r="W1936">
        <v>1</v>
      </c>
      <c r="X1936">
        <v>1</v>
      </c>
      <c r="Y1936">
        <v>0</v>
      </c>
      <c r="Z1936">
        <v>851.18899999999996</v>
      </c>
      <c r="AA1936">
        <v>414.99200000000002</v>
      </c>
      <c r="AB1936">
        <v>414.99200000000002</v>
      </c>
      <c r="AD1936">
        <v>2.0017892536044566</v>
      </c>
      <c r="AE1936" t="s">
        <v>119</v>
      </c>
      <c r="AF1936" t="s">
        <v>90</v>
      </c>
      <c r="AG1936">
        <v>6.0869563370943069E-2</v>
      </c>
      <c r="AH1936">
        <v>4.792296513915062E-2</v>
      </c>
      <c r="AI1936">
        <v>6.9851905107498169E-2</v>
      </c>
      <c r="AJ1936">
        <v>3.7000000476837158E-2</v>
      </c>
      <c r="AM1936">
        <v>0</v>
      </c>
      <c r="AN1936">
        <v>4.792296513915062E-2</v>
      </c>
      <c r="AO1936">
        <v>4.792296513915062E-2</v>
      </c>
      <c r="AP1936">
        <v>1.6077170148491859E-2</v>
      </c>
      <c r="AQ1936">
        <v>4.3600000441074371E-2</v>
      </c>
      <c r="AU1936">
        <v>3.7480000406503677E-2</v>
      </c>
      <c r="AV1936">
        <v>4.4300965964794159E-2</v>
      </c>
      <c r="AW1936">
        <v>4.9836728721857071E-2</v>
      </c>
      <c r="AX1936">
        <v>4.9139939248561859E-2</v>
      </c>
      <c r="AY1936">
        <v>5.3425952792167664E-2</v>
      </c>
    </row>
    <row r="1937" spans="1:51" hidden="1" x14ac:dyDescent="0.45">
      <c r="A1937">
        <v>1894</v>
      </c>
      <c r="B1937" t="s">
        <v>70</v>
      </c>
      <c r="C1937" t="s">
        <v>88</v>
      </c>
      <c r="D1937">
        <v>144</v>
      </c>
      <c r="E1937">
        <v>4849</v>
      </c>
      <c r="F1937">
        <v>1751.1557233078095</v>
      </c>
      <c r="G1937">
        <v>8.2636147613835007</v>
      </c>
      <c r="H1937">
        <v>12.59</v>
      </c>
      <c r="I1937">
        <v>1505.0604331706534</v>
      </c>
      <c r="J1937">
        <v>9.6698000000000006E-2</v>
      </c>
      <c r="K1937">
        <v>2.453886693017127</v>
      </c>
      <c r="L1937">
        <v>-9.1</v>
      </c>
      <c r="M1937">
        <v>345</v>
      </c>
      <c r="N1937">
        <v>298</v>
      </c>
      <c r="O1937">
        <v>104.42320000000004</v>
      </c>
      <c r="P1937">
        <v>840.63438801975667</v>
      </c>
      <c r="Q1937">
        <v>4</v>
      </c>
      <c r="R1937">
        <v>3.6374999999999997</v>
      </c>
      <c r="S1937">
        <v>0.19487058030097365</v>
      </c>
      <c r="T1937">
        <v>116.11799999999999</v>
      </c>
      <c r="U1937">
        <v>108.94499999999999</v>
      </c>
      <c r="V1937">
        <v>3.7166499999999996</v>
      </c>
      <c r="W1937">
        <v>1</v>
      </c>
      <c r="X1937">
        <v>1</v>
      </c>
      <c r="Y1937">
        <v>0</v>
      </c>
      <c r="Z1937">
        <v>860.8</v>
      </c>
      <c r="AA1937">
        <v>412.37900000000002</v>
      </c>
      <c r="AB1937">
        <v>412.37900000000002</v>
      </c>
      <c r="AD1937">
        <v>1.9523623584537293</v>
      </c>
      <c r="AE1937" t="s">
        <v>119</v>
      </c>
      <c r="AF1937" t="s">
        <v>90</v>
      </c>
      <c r="AG1937">
        <v>0.13319672644138336</v>
      </c>
      <c r="AH1937">
        <v>2.4628896266222E-2</v>
      </c>
      <c r="AI1937">
        <v>7.6865270733833313E-2</v>
      </c>
      <c r="AJ1937">
        <v>3.5000000149011612E-2</v>
      </c>
      <c r="AM1937">
        <v>-2.4692900478839874E-2</v>
      </c>
      <c r="AN1937">
        <v>4.9321796745061874E-2</v>
      </c>
      <c r="AO1937">
        <v>5.0570528954267502E-2</v>
      </c>
      <c r="AP1937">
        <v>9.4936706125736237E-2</v>
      </c>
      <c r="AQ1937">
        <v>3.6499999463558197E-2</v>
      </c>
      <c r="AU1937">
        <v>3.6375001072883606E-2</v>
      </c>
      <c r="AV1937">
        <v>3.99651899933815E-2</v>
      </c>
      <c r="AW1937">
        <v>3.9444785565137863E-2</v>
      </c>
      <c r="AX1937">
        <v>3.5999476909637451E-2</v>
      </c>
      <c r="AY1937">
        <v>5.5932633578777313E-2</v>
      </c>
    </row>
    <row r="1938" spans="1:51" hidden="1" x14ac:dyDescent="0.45">
      <c r="A1938">
        <v>1895</v>
      </c>
      <c r="B1938" t="s">
        <v>70</v>
      </c>
      <c r="C1938" t="s">
        <v>88</v>
      </c>
      <c r="D1938">
        <v>144</v>
      </c>
      <c r="E1938">
        <v>4896</v>
      </c>
      <c r="F1938">
        <v>1836.2647940132663</v>
      </c>
      <c r="G1938">
        <v>8.5474904749400764</v>
      </c>
      <c r="H1938">
        <v>12.39</v>
      </c>
      <c r="I1938">
        <v>1611.444012369346</v>
      </c>
      <c r="J1938">
        <v>0.1205483</v>
      </c>
      <c r="K1938">
        <v>2.4999999999999996</v>
      </c>
      <c r="L1938">
        <v>4.4000000000000004</v>
      </c>
      <c r="M1938">
        <v>343</v>
      </c>
      <c r="N1938">
        <v>311</v>
      </c>
      <c r="O1938">
        <v>108.02570000000004</v>
      </c>
      <c r="P1938">
        <v>884.88157101500565</v>
      </c>
      <c r="Q1938">
        <v>4</v>
      </c>
      <c r="R1938">
        <v>3.5897500000000004</v>
      </c>
      <c r="S1938">
        <v>0.17850263353367488</v>
      </c>
      <c r="T1938">
        <v>121.601</v>
      </c>
      <c r="U1938">
        <v>105.379</v>
      </c>
      <c r="V1938">
        <v>3.7155360000000002</v>
      </c>
      <c r="W1938">
        <v>1</v>
      </c>
      <c r="X1938">
        <v>1</v>
      </c>
      <c r="Y1938">
        <v>0</v>
      </c>
      <c r="Z1938">
        <v>887.34900000000005</v>
      </c>
      <c r="AA1938">
        <v>413.81099999999998</v>
      </c>
      <c r="AB1938">
        <v>413.81099999999998</v>
      </c>
      <c r="AD1938">
        <v>1.9523623584537293</v>
      </c>
      <c r="AE1938" t="s">
        <v>119</v>
      </c>
      <c r="AF1938" t="s">
        <v>90</v>
      </c>
      <c r="AG1938">
        <v>0.13743218779563904</v>
      </c>
      <c r="AH1938">
        <v>5.312030017375946E-2</v>
      </c>
      <c r="AI1938">
        <v>4.1767541319131851E-2</v>
      </c>
      <c r="AJ1938">
        <v>3.5000000149011612E-2</v>
      </c>
      <c r="AM1938">
        <v>0</v>
      </c>
      <c r="AN1938">
        <v>5.312030017375946E-2</v>
      </c>
      <c r="AO1938">
        <v>5.312030017375946E-2</v>
      </c>
      <c r="AP1938">
        <v>9.971097856760025E-2</v>
      </c>
      <c r="AQ1938">
        <v>3.2899998128414154E-2</v>
      </c>
      <c r="AU1938">
        <v>3.5897500813007355E-2</v>
      </c>
      <c r="AV1938">
        <v>3.6180488765239716E-2</v>
      </c>
      <c r="AW1938">
        <v>5.8430518954992294E-2</v>
      </c>
      <c r="AX1938">
        <v>6.2310431152582169E-2</v>
      </c>
      <c r="AY1938">
        <v>3.8383770734071732E-2</v>
      </c>
    </row>
    <row r="1939" spans="1:51" hidden="1" x14ac:dyDescent="0.45">
      <c r="A1939">
        <v>1896</v>
      </c>
      <c r="B1939" t="s">
        <v>70</v>
      </c>
      <c r="C1939" t="s">
        <v>88</v>
      </c>
      <c r="D1939">
        <v>144</v>
      </c>
      <c r="E1939">
        <v>4941</v>
      </c>
      <c r="F1939">
        <v>1884.2574037187997</v>
      </c>
      <c r="G1939">
        <v>8.7955835355273368</v>
      </c>
      <c r="H1939">
        <v>12.5</v>
      </c>
      <c r="I1939">
        <v>1681.5623073089464</v>
      </c>
      <c r="J1939">
        <v>0.1295154</v>
      </c>
      <c r="K1939">
        <v>2.4802371541501969</v>
      </c>
      <c r="L1939">
        <v>23.9</v>
      </c>
      <c r="M1939">
        <v>357</v>
      </c>
      <c r="N1939">
        <v>340</v>
      </c>
      <c r="O1939">
        <v>120.73900000000005</v>
      </c>
      <c r="P1939">
        <v>938.10758972267627</v>
      </c>
      <c r="Q1939">
        <v>3.7916666666666665</v>
      </c>
      <c r="R1939">
        <v>3.5428333333333328</v>
      </c>
      <c r="S1939">
        <v>0.17417017420466641</v>
      </c>
      <c r="T1939">
        <v>124.12</v>
      </c>
      <c r="U1939">
        <v>134.215</v>
      </c>
      <c r="V1939">
        <v>3.7282480000000002</v>
      </c>
      <c r="W1939">
        <v>1</v>
      </c>
      <c r="X1939">
        <v>1</v>
      </c>
      <c r="Y1939">
        <v>0</v>
      </c>
      <c r="Z1939">
        <v>944.12</v>
      </c>
      <c r="AA1939">
        <v>424.22699999999998</v>
      </c>
      <c r="AB1939">
        <v>424.22699999999998</v>
      </c>
      <c r="AD1939">
        <v>2.0512161487551839</v>
      </c>
      <c r="AE1939" t="s">
        <v>119</v>
      </c>
      <c r="AF1939" t="s">
        <v>90</v>
      </c>
      <c r="AG1939">
        <v>0.11446741223335266</v>
      </c>
      <c r="AH1939">
        <v>0.10736863315105438</v>
      </c>
      <c r="AI1939">
        <v>4.6883665025234222E-2</v>
      </c>
      <c r="AJ1939">
        <v>2.8000000864267349E-2</v>
      </c>
      <c r="AM1939">
        <v>5.0636153668165207E-2</v>
      </c>
      <c r="AN1939">
        <v>5.6732483208179474E-2</v>
      </c>
      <c r="AO1939">
        <v>5.3998220711946487E-2</v>
      </c>
      <c r="AP1939">
        <v>7.8843623399734497E-2</v>
      </c>
      <c r="AQ1939">
        <v>3.3800002187490463E-2</v>
      </c>
      <c r="AU1939">
        <v>3.5428334027528763E-2</v>
      </c>
      <c r="AV1939">
        <v>3.6464918404817581E-2</v>
      </c>
      <c r="AW1939">
        <v>9.7289413213729858E-2</v>
      </c>
      <c r="AX1939">
        <v>0.10813748836517334</v>
      </c>
      <c r="AY1939">
        <v>3.7441834807395935E-2</v>
      </c>
    </row>
    <row r="1940" spans="1:51" hidden="1" x14ac:dyDescent="0.45">
      <c r="A1940">
        <v>1897</v>
      </c>
      <c r="B1940" t="s">
        <v>70</v>
      </c>
      <c r="C1940" t="s">
        <v>88</v>
      </c>
      <c r="D1940">
        <v>144</v>
      </c>
      <c r="E1940">
        <v>4986</v>
      </c>
      <c r="F1940">
        <v>1958.1172013923544</v>
      </c>
      <c r="G1940">
        <v>9.1582848034511031</v>
      </c>
      <c r="H1940">
        <v>13.1</v>
      </c>
      <c r="I1940">
        <v>1821.9313341264922</v>
      </c>
      <c r="J1940">
        <v>0.15310509999999999</v>
      </c>
      <c r="K1940">
        <v>2.5592885375494063</v>
      </c>
      <c r="L1940">
        <v>3.1</v>
      </c>
      <c r="M1940">
        <v>399</v>
      </c>
      <c r="N1940">
        <v>358</v>
      </c>
      <c r="O1940">
        <v>132.55040000000005</v>
      </c>
      <c r="P1940">
        <v>1031.3678402408818</v>
      </c>
      <c r="Q1940">
        <v>4.625</v>
      </c>
      <c r="R1940">
        <v>3.5292499999999998</v>
      </c>
      <c r="S1940">
        <v>0.15958340171991023</v>
      </c>
      <c r="T1940">
        <v>139.15100000000001</v>
      </c>
      <c r="U1940">
        <v>118.996</v>
      </c>
      <c r="V1940">
        <v>3.729584</v>
      </c>
      <c r="W1940">
        <v>1</v>
      </c>
      <c r="X1940">
        <v>1</v>
      </c>
      <c r="Y1940">
        <v>0</v>
      </c>
      <c r="Z1940">
        <v>1063.4399000000001</v>
      </c>
      <c r="AA1940">
        <v>435.96100000000001</v>
      </c>
      <c r="AB1940">
        <v>435.96100000000001</v>
      </c>
      <c r="AD1940">
        <v>2.2242102817827294</v>
      </c>
      <c r="AE1940" t="s">
        <v>119</v>
      </c>
      <c r="AF1940" t="s">
        <v>90</v>
      </c>
      <c r="AG1940">
        <v>0.19115549325942993</v>
      </c>
      <c r="AH1940">
        <v>0.13833339512348175</v>
      </c>
      <c r="AI1940">
        <v>3.6600127816200256E-2</v>
      </c>
      <c r="AJ1940">
        <v>3.5999998450279236E-2</v>
      </c>
      <c r="AM1940">
        <v>8.4335178136825562E-2</v>
      </c>
      <c r="AN1940">
        <v>5.3998220711946487E-2</v>
      </c>
      <c r="AO1940">
        <v>4.9798458814620972E-2</v>
      </c>
      <c r="AP1940">
        <v>0.16077953577041626</v>
      </c>
      <c r="AQ1940">
        <v>2.6099998503923416E-2</v>
      </c>
      <c r="AU1940">
        <v>3.5292498767375946E-2</v>
      </c>
      <c r="AV1940">
        <v>3.0296344310045242E-2</v>
      </c>
      <c r="AW1940">
        <v>0.12920714914798737</v>
      </c>
      <c r="AX1940">
        <v>0.14434078335762024</v>
      </c>
      <c r="AY1940">
        <v>3.6300063133239746E-2</v>
      </c>
    </row>
    <row r="1941" spans="1:51" hidden="1" x14ac:dyDescent="0.45">
      <c r="A1941">
        <v>1898</v>
      </c>
      <c r="B1941" t="s">
        <v>70</v>
      </c>
      <c r="C1941" t="s">
        <v>88</v>
      </c>
      <c r="D1941">
        <v>144</v>
      </c>
      <c r="E1941">
        <v>5036</v>
      </c>
      <c r="F1941">
        <v>2024.7585902147302</v>
      </c>
      <c r="G1941">
        <v>9.4107340130954977</v>
      </c>
      <c r="H1941">
        <v>13.92</v>
      </c>
      <c r="I1941">
        <v>1983.3363892235761</v>
      </c>
      <c r="J1941">
        <v>0.1605326</v>
      </c>
      <c r="K1941">
        <v>2.6811594202898545</v>
      </c>
      <c r="L1941">
        <v>-58.3</v>
      </c>
      <c r="M1941">
        <v>446</v>
      </c>
      <c r="N1941">
        <v>345</v>
      </c>
      <c r="O1941">
        <v>142.30280000000005</v>
      </c>
      <c r="P1941">
        <v>1138.043397660128</v>
      </c>
      <c r="Q1941">
        <v>4.958333333333333</v>
      </c>
      <c r="R1941">
        <v>3.559083333333334</v>
      </c>
      <c r="S1941">
        <v>0.14466532332032772</v>
      </c>
      <c r="T1941">
        <v>145.82300000000001</v>
      </c>
      <c r="U1941">
        <v>127.505</v>
      </c>
      <c r="V1941">
        <v>3.7587860000000002</v>
      </c>
      <c r="W1941">
        <v>1</v>
      </c>
      <c r="X1941">
        <v>1</v>
      </c>
      <c r="Y1941">
        <v>0</v>
      </c>
      <c r="Z1941">
        <v>1191.912</v>
      </c>
      <c r="AA1941">
        <v>452.85</v>
      </c>
      <c r="AB1941">
        <v>452.85</v>
      </c>
      <c r="AD1941">
        <v>2.1994968342073657</v>
      </c>
      <c r="AE1941" t="s">
        <v>119</v>
      </c>
      <c r="AF1941" t="s">
        <v>90</v>
      </c>
      <c r="AG1941">
        <v>9.5808379352092743E-2</v>
      </c>
      <c r="AH1941">
        <v>4.4703878462314606E-2</v>
      </c>
      <c r="AI1941">
        <v>1.5217000618577003E-2</v>
      </c>
      <c r="AJ1941">
        <v>4.1000001132488251E-2</v>
      </c>
      <c r="AM1941">
        <v>-1.1109562590718269E-2</v>
      </c>
      <c r="AN1941">
        <v>5.5813439190387726E-2</v>
      </c>
      <c r="AO1941">
        <v>5.644046887755394E-2</v>
      </c>
      <c r="AP1941">
        <v>5.8761805295944214E-2</v>
      </c>
      <c r="AQ1941">
        <v>3.4000001847743988E-2</v>
      </c>
      <c r="AU1941">
        <v>3.559083491563797E-2</v>
      </c>
      <c r="AV1941">
        <v>3.59979048371315E-2</v>
      </c>
      <c r="AW1941">
        <v>4.7684907913208008E-2</v>
      </c>
      <c r="AX1941">
        <v>5.0802625715732574E-2</v>
      </c>
      <c r="AY1941">
        <v>2.8108499944210052E-2</v>
      </c>
    </row>
    <row r="1942" spans="1:51" hidden="1" x14ac:dyDescent="0.45">
      <c r="A1942">
        <v>1899</v>
      </c>
      <c r="B1942" t="s">
        <v>70</v>
      </c>
      <c r="C1942" t="s">
        <v>88</v>
      </c>
      <c r="D1942">
        <v>144</v>
      </c>
      <c r="E1942">
        <v>5080</v>
      </c>
      <c r="F1942">
        <v>2074.6729977865371</v>
      </c>
      <c r="G1942">
        <v>9.8283020155722163</v>
      </c>
      <c r="H1942">
        <v>14.62</v>
      </c>
      <c r="I1942">
        <v>2161.4941296944198</v>
      </c>
      <c r="J1942">
        <v>0.16767019999999999</v>
      </c>
      <c r="K1942">
        <v>2.7997364953886685</v>
      </c>
      <c r="L1942">
        <v>-94.3</v>
      </c>
      <c r="M1942">
        <v>503</v>
      </c>
      <c r="N1942">
        <v>358</v>
      </c>
      <c r="O1942">
        <v>140.09680000000006</v>
      </c>
      <c r="P1942">
        <v>1253.2314885614269</v>
      </c>
      <c r="Q1942">
        <v>5.916666666666667</v>
      </c>
      <c r="R1942">
        <v>3.7057500000000005</v>
      </c>
      <c r="S1942">
        <v>0.14791805150319831</v>
      </c>
      <c r="T1942">
        <v>155.51599999999999</v>
      </c>
      <c r="U1942">
        <v>143.25299999999999</v>
      </c>
      <c r="V1942">
        <v>3.7563119999999999</v>
      </c>
      <c r="W1942">
        <v>1</v>
      </c>
      <c r="X1942">
        <v>1</v>
      </c>
      <c r="Y1942">
        <v>0</v>
      </c>
      <c r="Z1942">
        <v>1299.854</v>
      </c>
      <c r="AA1942">
        <v>467.06900000000002</v>
      </c>
      <c r="AB1942">
        <v>467.06900000000002</v>
      </c>
      <c r="AD1942">
        <v>2.248923729358093</v>
      </c>
      <c r="AE1942" t="s">
        <v>119</v>
      </c>
      <c r="AF1942" t="s">
        <v>90</v>
      </c>
      <c r="AG1942">
        <v>1.9672131165862083E-2</v>
      </c>
      <c r="AH1942">
        <v>8.6264863610267639E-2</v>
      </c>
      <c r="AI1942">
        <v>-6.5469634719192982E-3</v>
      </c>
      <c r="AJ1942">
        <v>4.8999998718500137E-2</v>
      </c>
      <c r="AM1942">
        <v>2.2468741983175278E-2</v>
      </c>
      <c r="AN1942">
        <v>6.3796117901802063E-2</v>
      </c>
      <c r="AO1942">
        <v>6.2394201755523682E-2</v>
      </c>
      <c r="AP1942">
        <v>-1.6848364844918251E-2</v>
      </c>
      <c r="AQ1942">
        <v>3.710000216960907E-2</v>
      </c>
      <c r="AU1942">
        <v>3.7057500332593918E-2</v>
      </c>
      <c r="AV1942">
        <v>3.6474928259849548E-2</v>
      </c>
      <c r="AW1942">
        <v>7.1253567934036255E-2</v>
      </c>
      <c r="AX1942">
        <v>7.9227112233638763E-2</v>
      </c>
      <c r="AY1942">
        <v>2.1226517856121063E-2</v>
      </c>
    </row>
    <row r="1943" spans="1:51" hidden="1" x14ac:dyDescent="0.45">
      <c r="A1943">
        <v>1900</v>
      </c>
      <c r="B1943" t="s">
        <v>70</v>
      </c>
      <c r="C1943" t="s">
        <v>88</v>
      </c>
      <c r="D1943">
        <v>144</v>
      </c>
      <c r="E1943">
        <v>5117</v>
      </c>
      <c r="F1943">
        <v>2083.0276272045235</v>
      </c>
      <c r="G1943">
        <v>9.7454314656519738</v>
      </c>
      <c r="H1943">
        <v>14.53</v>
      </c>
      <c r="I1943">
        <v>2214.4674370618955</v>
      </c>
      <c r="J1943">
        <v>0.15691640000000001</v>
      </c>
      <c r="K1943">
        <v>2.8326745718050059</v>
      </c>
      <c r="L1943">
        <v>-76.900000000000006</v>
      </c>
      <c r="M1943">
        <v>526</v>
      </c>
      <c r="N1943">
        <v>391</v>
      </c>
      <c r="O1943">
        <v>140.15890000000005</v>
      </c>
      <c r="P1943">
        <v>1358.1304237274121</v>
      </c>
      <c r="Q1943">
        <v>5.875</v>
      </c>
      <c r="R1943">
        <v>3.7972500000000005</v>
      </c>
      <c r="S1943">
        <v>0.15493115602332086</v>
      </c>
      <c r="T1943">
        <v>153.35900000000001</v>
      </c>
      <c r="U1943">
        <v>160.49799999999999</v>
      </c>
      <c r="V1943">
        <v>3.7378080000000002</v>
      </c>
      <c r="W1943">
        <v>1</v>
      </c>
      <c r="X1943">
        <v>1</v>
      </c>
      <c r="Y1943">
        <v>0</v>
      </c>
      <c r="Z1943">
        <v>1372.0350000000001</v>
      </c>
      <c r="AA1943">
        <v>482.50900000000001</v>
      </c>
      <c r="AB1943">
        <v>482.50900000000001</v>
      </c>
      <c r="AD1943">
        <v>2.2736371769334567</v>
      </c>
      <c r="AE1943" t="s">
        <v>119</v>
      </c>
      <c r="AF1943" t="s">
        <v>90</v>
      </c>
      <c r="AG1943">
        <v>6.4308680593967438E-2</v>
      </c>
      <c r="AH1943">
        <v>7.4631266295909882E-2</v>
      </c>
      <c r="AI1943">
        <v>1.218749862164259E-2</v>
      </c>
      <c r="AJ1943">
        <v>5.000000074505806E-2</v>
      </c>
      <c r="AM1943">
        <v>1.0991943068802357E-2</v>
      </c>
      <c r="AN1943">
        <v>6.3639320433139801E-2</v>
      </c>
      <c r="AO1943">
        <v>6.2947407364845276E-2</v>
      </c>
      <c r="AP1943">
        <v>3.5282257944345474E-2</v>
      </c>
      <c r="AQ1943">
        <v>2.8199998661875725E-2</v>
      </c>
      <c r="AU1943">
        <v>3.7972498685121536E-2</v>
      </c>
      <c r="AV1943">
        <v>2.9194958508014679E-2</v>
      </c>
      <c r="AW1943">
        <v>6.7658253014087677E-2</v>
      </c>
      <c r="AX1943">
        <v>7.3566563427448273E-2</v>
      </c>
      <c r="AY1943">
        <v>3.1093750149011612E-2</v>
      </c>
    </row>
    <row r="1944" spans="1:51" hidden="1" x14ac:dyDescent="0.45">
      <c r="A1944">
        <v>1901</v>
      </c>
      <c r="B1944" t="s">
        <v>70</v>
      </c>
      <c r="C1944" t="s">
        <v>88</v>
      </c>
      <c r="D1944">
        <v>144</v>
      </c>
      <c r="E1944">
        <v>5156</v>
      </c>
      <c r="F1944">
        <v>2137.0844667930628</v>
      </c>
      <c r="G1944">
        <v>9.8758047838619181</v>
      </c>
      <c r="H1944">
        <v>14.82</v>
      </c>
      <c r="I1944">
        <v>2176.4748609442859</v>
      </c>
      <c r="J1944">
        <v>0.13844909999999999</v>
      </c>
      <c r="K1944">
        <v>2.7635046113306978</v>
      </c>
      <c r="L1944">
        <v>-67.599999999999994</v>
      </c>
      <c r="M1944">
        <v>460</v>
      </c>
      <c r="N1944">
        <v>353</v>
      </c>
      <c r="O1944">
        <v>141.06700000000006</v>
      </c>
      <c r="P1944">
        <v>1451.2647364656395</v>
      </c>
      <c r="Q1944">
        <v>5.416666666666667</v>
      </c>
      <c r="R1944">
        <v>3.767583333333334</v>
      </c>
      <c r="S1944">
        <v>0.16277559936818811</v>
      </c>
      <c r="T1944">
        <v>143.636</v>
      </c>
      <c r="U1944">
        <v>172.78399999999999</v>
      </c>
      <c r="V1944">
        <v>3.726432</v>
      </c>
      <c r="W1944">
        <v>1</v>
      </c>
      <c r="X1944">
        <v>1</v>
      </c>
      <c r="Y1944">
        <v>0</v>
      </c>
      <c r="Z1944">
        <v>1445.6478999999999</v>
      </c>
      <c r="AA1944">
        <v>533.327</v>
      </c>
      <c r="AB1944">
        <v>533.327</v>
      </c>
      <c r="AD1944">
        <v>2.3972044148102749</v>
      </c>
      <c r="AE1944" t="s">
        <v>119</v>
      </c>
      <c r="AF1944" t="s">
        <v>90</v>
      </c>
      <c r="AG1944">
        <v>7.0493454113602638E-3</v>
      </c>
      <c r="AH1944">
        <v>0.11729198694229126</v>
      </c>
      <c r="AI1944">
        <v>6.9938533008098602E-2</v>
      </c>
      <c r="AJ1944">
        <v>4.8000000417232513E-2</v>
      </c>
      <c r="AM1944">
        <v>5.4344575852155685E-2</v>
      </c>
      <c r="AN1944">
        <v>6.2947407364845276E-2</v>
      </c>
      <c r="AO1944">
        <v>5.9702876955270767E-2</v>
      </c>
      <c r="AP1944">
        <v>-2.62901671230793E-2</v>
      </c>
      <c r="AQ1944">
        <v>5.169999971985817E-2</v>
      </c>
      <c r="AU1944">
        <v>3.7675835192203522E-2</v>
      </c>
      <c r="AV1944">
        <v>5.0340797752141953E-2</v>
      </c>
      <c r="AW1944">
        <v>0.1006547138094902</v>
      </c>
      <c r="AX1944">
        <v>0.10707832872867584</v>
      </c>
      <c r="AY1944">
        <v>5.8969266712665558E-2</v>
      </c>
    </row>
    <row r="1945" spans="1:51" hidden="1" x14ac:dyDescent="0.45">
      <c r="A1945">
        <v>1902</v>
      </c>
      <c r="B1945" t="s">
        <v>70</v>
      </c>
      <c r="C1945" t="s">
        <v>88</v>
      </c>
      <c r="D1945">
        <v>144</v>
      </c>
      <c r="E1945">
        <v>5187</v>
      </c>
      <c r="F1945">
        <v>2108.9337391705776</v>
      </c>
      <c r="G1945">
        <v>9.7981201256763573</v>
      </c>
      <c r="H1945">
        <v>14.89</v>
      </c>
      <c r="I1945">
        <v>2190.6943509230828</v>
      </c>
      <c r="J1945">
        <v>0.12540979999999999</v>
      </c>
      <c r="K1945">
        <v>2.7865612648221334</v>
      </c>
      <c r="L1945">
        <v>-84.6</v>
      </c>
      <c r="M1945">
        <v>502</v>
      </c>
      <c r="N1945">
        <v>392</v>
      </c>
      <c r="O1945">
        <v>141.41890000000006</v>
      </c>
      <c r="P1945">
        <v>1514.1104264524829</v>
      </c>
      <c r="Q1945">
        <v>4.875</v>
      </c>
      <c r="R1945">
        <v>3.6688333333333341</v>
      </c>
      <c r="S1945">
        <v>0.16161086089021034</v>
      </c>
      <c r="T1945">
        <v>149.398</v>
      </c>
      <c r="U1945">
        <v>183.54599999999999</v>
      </c>
      <c r="V1945">
        <v>3.7323539999999999</v>
      </c>
      <c r="W1945">
        <v>1</v>
      </c>
      <c r="X1945">
        <v>1</v>
      </c>
      <c r="Y1945">
        <v>0</v>
      </c>
      <c r="Z1945">
        <v>1496.4871000000001</v>
      </c>
      <c r="AA1945">
        <v>548.89700000000005</v>
      </c>
      <c r="AB1945">
        <v>548.89700000000005</v>
      </c>
      <c r="AD1945">
        <v>2.323064072084184</v>
      </c>
      <c r="AE1945" t="s">
        <v>119</v>
      </c>
      <c r="AF1945" t="s">
        <v>90</v>
      </c>
      <c r="AG1945">
        <v>2.0000000949949026E-3</v>
      </c>
      <c r="AH1945">
        <v>2.6136087253689766E-2</v>
      </c>
      <c r="AI1945">
        <v>6.0822363942861557E-2</v>
      </c>
      <c r="AJ1945">
        <v>4.1000001132488251E-2</v>
      </c>
      <c r="AM1945">
        <v>-3.0927749350667E-2</v>
      </c>
      <c r="AN1945">
        <v>5.7063836604356766E-2</v>
      </c>
      <c r="AO1945">
        <v>5.8885019272565842E-2</v>
      </c>
      <c r="AP1945">
        <v>-1.39999995008111E-2</v>
      </c>
      <c r="AQ1945">
        <v>4.309999942779541E-2</v>
      </c>
      <c r="AU1945">
        <v>3.6688331514596939E-2</v>
      </c>
      <c r="AV1945">
        <v>4.249659925699234E-2</v>
      </c>
      <c r="AW1945">
        <v>2.7464652433991432E-2</v>
      </c>
      <c r="AX1945">
        <v>2.4052845314145088E-2</v>
      </c>
      <c r="AY1945">
        <v>5.0911180675029755E-2</v>
      </c>
    </row>
    <row r="1946" spans="1:51" hidden="1" x14ac:dyDescent="0.45">
      <c r="A1946">
        <v>1903</v>
      </c>
      <c r="B1946" t="s">
        <v>70</v>
      </c>
      <c r="C1946" t="s">
        <v>88</v>
      </c>
      <c r="D1946">
        <v>144</v>
      </c>
      <c r="E1946">
        <v>5210</v>
      </c>
      <c r="F1946">
        <v>2219.6553390185891</v>
      </c>
      <c r="G1946">
        <v>10.292024454487617</v>
      </c>
      <c r="H1946">
        <v>15.24</v>
      </c>
      <c r="I1946">
        <v>2404.6847737702992</v>
      </c>
      <c r="J1946">
        <v>0.1379283</v>
      </c>
      <c r="K1946">
        <v>2.8326745718050059</v>
      </c>
      <c r="L1946">
        <v>-57.1</v>
      </c>
      <c r="M1946">
        <v>530</v>
      </c>
      <c r="N1946">
        <v>441</v>
      </c>
      <c r="O1946">
        <v>152.03050000000005</v>
      </c>
      <c r="P1946">
        <v>1597.8844723605139</v>
      </c>
      <c r="Q1946">
        <v>4.5</v>
      </c>
      <c r="R1946">
        <v>3.6695000000000007</v>
      </c>
      <c r="S1946">
        <v>0.14659343455121515</v>
      </c>
      <c r="T1946">
        <v>185.893</v>
      </c>
      <c r="U1946">
        <v>184.11799999999999</v>
      </c>
      <c r="V1946">
        <v>3.7398640000000003</v>
      </c>
      <c r="W1946">
        <v>1</v>
      </c>
      <c r="X1946">
        <v>1</v>
      </c>
      <c r="Y1946">
        <v>0</v>
      </c>
      <c r="Z1946">
        <v>1572.25</v>
      </c>
      <c r="AA1946">
        <v>569.52700000000004</v>
      </c>
      <c r="AB1946">
        <v>569.52700000000004</v>
      </c>
      <c r="AD1946">
        <v>2.4713447575363658</v>
      </c>
      <c r="AE1946" t="s">
        <v>119</v>
      </c>
      <c r="AF1946" t="s">
        <v>90</v>
      </c>
      <c r="AG1946">
        <v>9.7804397344589233E-2</v>
      </c>
      <c r="AH1946">
        <v>0.12423250079154968</v>
      </c>
      <c r="AI1946">
        <v>3.6600176244974136E-2</v>
      </c>
      <c r="AJ1946">
        <v>3.9999999105930328E-2</v>
      </c>
      <c r="AM1946">
        <v>6.3829600811004639E-2</v>
      </c>
      <c r="AN1946">
        <v>6.0402903705835342E-2</v>
      </c>
      <c r="AO1946">
        <v>5.6778740137815475E-2</v>
      </c>
      <c r="AP1946">
        <v>8.4178492426872253E-2</v>
      </c>
      <c r="AQ1946">
        <v>3.8199998438358307E-2</v>
      </c>
      <c r="AU1946">
        <v>3.6694999784231186E-2</v>
      </c>
      <c r="AV1946">
        <v>4.1415616869926453E-2</v>
      </c>
      <c r="AW1946">
        <v>0.11094779521226883</v>
      </c>
      <c r="AX1946">
        <v>0.12170210480690002</v>
      </c>
      <c r="AY1946">
        <v>3.8300089538097382E-2</v>
      </c>
    </row>
    <row r="1947" spans="1:51" hidden="1" x14ac:dyDescent="0.45">
      <c r="A1947">
        <v>1904</v>
      </c>
      <c r="B1947" t="s">
        <v>70</v>
      </c>
      <c r="C1947" t="s">
        <v>88</v>
      </c>
      <c r="D1947">
        <v>144</v>
      </c>
      <c r="E1947">
        <v>5241</v>
      </c>
      <c r="F1947">
        <v>2257.8316883663251</v>
      </c>
      <c r="G1947">
        <v>10.63118177393592</v>
      </c>
      <c r="H1947">
        <v>15.98</v>
      </c>
      <c r="I1947">
        <v>2404.6189906501459</v>
      </c>
      <c r="J1947">
        <v>0.14703530000000001</v>
      </c>
      <c r="K1947">
        <v>2.7997364953886685</v>
      </c>
      <c r="L1947">
        <v>-117.4</v>
      </c>
      <c r="M1947">
        <v>572</v>
      </c>
      <c r="N1947">
        <v>415</v>
      </c>
      <c r="O1947">
        <v>150.39430000000004</v>
      </c>
      <c r="P1947">
        <v>1672.9709625612118</v>
      </c>
      <c r="Q1947">
        <v>4.625</v>
      </c>
      <c r="R1947">
        <v>3.7120833333333336</v>
      </c>
      <c r="S1947">
        <v>0.16268273748192952</v>
      </c>
      <c r="T1947">
        <v>189.27</v>
      </c>
      <c r="U1947">
        <v>202.429</v>
      </c>
      <c r="V1947">
        <v>3.7280099999999998</v>
      </c>
      <c r="W1947">
        <v>1</v>
      </c>
      <c r="X1947">
        <v>1</v>
      </c>
      <c r="Y1947">
        <v>0</v>
      </c>
      <c r="Z1947">
        <v>1779.077</v>
      </c>
      <c r="AA1947">
        <v>666.75699999999995</v>
      </c>
      <c r="AB1947">
        <v>666.75699999999995</v>
      </c>
      <c r="AD1947">
        <v>2.4219178623856386</v>
      </c>
      <c r="AE1947" t="s">
        <v>119</v>
      </c>
      <c r="AF1947" t="s">
        <v>90</v>
      </c>
      <c r="AG1947">
        <v>0.11454544961452484</v>
      </c>
      <c r="AH1947">
        <v>3.8208305835723877E-2</v>
      </c>
      <c r="AI1947">
        <v>3.3971209079027176E-2</v>
      </c>
      <c r="AJ1947">
        <v>4.1000001132488251E-2</v>
      </c>
      <c r="AM1947">
        <v>-1.999724842607975E-2</v>
      </c>
      <c r="AN1947">
        <v>5.8205552399158478E-2</v>
      </c>
      <c r="AO1947">
        <v>5.9393253177404404E-2</v>
      </c>
      <c r="AP1947">
        <v>7.5771749019622803E-2</v>
      </c>
      <c r="AQ1947">
        <v>4.3000001460313797E-2</v>
      </c>
      <c r="AU1947">
        <v>3.7120833992958069E-2</v>
      </c>
      <c r="AV1947">
        <v>4.6258185058832169E-2</v>
      </c>
      <c r="AW1947">
        <v>4.4427916407585144E-2</v>
      </c>
      <c r="AX1947">
        <v>4.5484472066164017E-2</v>
      </c>
      <c r="AY1947">
        <v>3.7485606968402863E-2</v>
      </c>
    </row>
    <row r="1948" spans="1:51" hidden="1" x14ac:dyDescent="0.45">
      <c r="A1948">
        <v>1905</v>
      </c>
      <c r="B1948" t="s">
        <v>70</v>
      </c>
      <c r="C1948" t="s">
        <v>88</v>
      </c>
      <c r="D1948">
        <v>144</v>
      </c>
      <c r="E1948">
        <v>5278</v>
      </c>
      <c r="F1948">
        <v>2225.4131972669611</v>
      </c>
      <c r="G1948">
        <v>10.577974524738067</v>
      </c>
      <c r="H1948">
        <v>15.4</v>
      </c>
      <c r="I1948">
        <v>2476.2782329616853</v>
      </c>
      <c r="J1948">
        <v>0.14991689999999999</v>
      </c>
      <c r="K1948">
        <v>2.8590250329380753</v>
      </c>
      <c r="L1948">
        <v>-80.099999999999994</v>
      </c>
      <c r="M1948">
        <v>574</v>
      </c>
      <c r="N1948">
        <v>450</v>
      </c>
      <c r="O1948">
        <v>160.1879000000001</v>
      </c>
      <c r="P1948">
        <v>1795.9460758207772</v>
      </c>
      <c r="Q1948">
        <v>4.75</v>
      </c>
      <c r="R1948">
        <v>3.7243333333333335</v>
      </c>
      <c r="S1948">
        <v>0.16647685002139195</v>
      </c>
      <c r="T1948">
        <v>198.613</v>
      </c>
      <c r="U1948">
        <v>206.78</v>
      </c>
      <c r="V1948">
        <v>3.7357520000000006</v>
      </c>
      <c r="W1948">
        <v>1</v>
      </c>
      <c r="X1948">
        <v>1</v>
      </c>
      <c r="Y1948">
        <v>0</v>
      </c>
      <c r="Z1948">
        <v>1921.1210000000001</v>
      </c>
      <c r="AA1948">
        <v>691.61699999999996</v>
      </c>
      <c r="AB1948">
        <v>691.61699999999996</v>
      </c>
      <c r="AD1948">
        <v>2.6196254429885482</v>
      </c>
      <c r="AE1948" t="s">
        <v>119</v>
      </c>
      <c r="AF1948" t="s">
        <v>90</v>
      </c>
      <c r="AG1948">
        <v>0.14681892096996307</v>
      </c>
      <c r="AH1948">
        <v>0.14192607998847961</v>
      </c>
      <c r="AI1948">
        <v>4.9621551297605038E-3</v>
      </c>
      <c r="AJ1948">
        <v>4.1999999433755875E-2</v>
      </c>
      <c r="AM1948">
        <v>8.1633582711219788E-2</v>
      </c>
      <c r="AN1948">
        <v>6.0292504727840424E-2</v>
      </c>
      <c r="AO1948">
        <v>5.5742077529430389E-2</v>
      </c>
      <c r="AP1948">
        <v>0.10608696192502975</v>
      </c>
      <c r="AQ1948">
        <v>3.9799999445676804E-2</v>
      </c>
      <c r="AU1948">
        <v>3.7243332713842392E-2</v>
      </c>
      <c r="AV1948">
        <v>4.4022262096405029E-2</v>
      </c>
      <c r="AW1948">
        <v>0.12746244668960571</v>
      </c>
      <c r="AX1948">
        <v>0.1423877626657486</v>
      </c>
      <c r="AY1948">
        <v>2.3481076583266258E-2</v>
      </c>
    </row>
    <row r="1949" spans="1:51" hidden="1" x14ac:dyDescent="0.45">
      <c r="A1949">
        <v>1906</v>
      </c>
      <c r="B1949" t="s">
        <v>70</v>
      </c>
      <c r="C1949" t="s">
        <v>88</v>
      </c>
      <c r="D1949">
        <v>144</v>
      </c>
      <c r="E1949">
        <v>5315</v>
      </c>
      <c r="F1949">
        <v>2403.4333877439522</v>
      </c>
      <c r="G1949">
        <v>11.390603759562977</v>
      </c>
      <c r="H1949">
        <v>16.690000000000001</v>
      </c>
      <c r="I1949">
        <v>2781.0517464586737</v>
      </c>
      <c r="J1949">
        <v>0.15882979999999999</v>
      </c>
      <c r="K1949">
        <v>2.9183135704874821</v>
      </c>
      <c r="L1949">
        <v>-84.6</v>
      </c>
      <c r="M1949">
        <v>638</v>
      </c>
      <c r="N1949">
        <v>504</v>
      </c>
      <c r="O1949">
        <v>177.35880000000009</v>
      </c>
      <c r="P1949">
        <v>1979.0740790201412</v>
      </c>
      <c r="Q1949">
        <v>5.166666666666667</v>
      </c>
      <c r="R1949">
        <v>3.8054166666666673</v>
      </c>
      <c r="S1949">
        <v>0.15350559389756532</v>
      </c>
      <c r="T1949">
        <v>193.619</v>
      </c>
      <c r="U1949">
        <v>211.68600000000001</v>
      </c>
      <c r="V1949">
        <v>3.765447</v>
      </c>
      <c r="W1949">
        <v>1</v>
      </c>
      <c r="X1949">
        <v>1</v>
      </c>
      <c r="Y1949">
        <v>0</v>
      </c>
      <c r="Z1949">
        <v>2152.4198999999999</v>
      </c>
      <c r="AA1949">
        <v>693.39099999999996</v>
      </c>
      <c r="AB1949">
        <v>693.39099999999996</v>
      </c>
      <c r="AD1949">
        <v>2.7184792332900023</v>
      </c>
      <c r="AE1949" t="s">
        <v>119</v>
      </c>
      <c r="AF1949" t="s">
        <v>90</v>
      </c>
      <c r="AG1949">
        <v>0.13513512909412384</v>
      </c>
      <c r="AH1949">
        <v>9.5059990882873535E-2</v>
      </c>
      <c r="AI1949">
        <v>1.4842246659100056E-2</v>
      </c>
      <c r="AJ1949">
        <v>4.6000000089406967E-2</v>
      </c>
      <c r="AM1949">
        <v>3.7734337151050568E-2</v>
      </c>
      <c r="AN1949">
        <v>5.7325657457113266E-2</v>
      </c>
      <c r="AO1949">
        <v>5.5241167545318604E-2</v>
      </c>
      <c r="AP1949">
        <v>9.8270446062088013E-2</v>
      </c>
      <c r="AQ1949">
        <v>3.6400001496076584E-2</v>
      </c>
      <c r="AU1949">
        <v>3.8054168224334717E-2</v>
      </c>
      <c r="AV1949">
        <v>3.9977047592401505E-2</v>
      </c>
      <c r="AW1949">
        <v>9.9952913820743561E-2</v>
      </c>
      <c r="AX1949">
        <v>0.1072114109992981</v>
      </c>
      <c r="AY1949">
        <v>3.0421122908592224E-2</v>
      </c>
    </row>
    <row r="1950" spans="1:51" hidden="1" x14ac:dyDescent="0.45">
      <c r="A1950">
        <v>1907</v>
      </c>
      <c r="B1950" t="s">
        <v>70</v>
      </c>
      <c r="C1950" t="s">
        <v>88</v>
      </c>
      <c r="D1950">
        <v>144</v>
      </c>
      <c r="E1950">
        <v>5357</v>
      </c>
      <c r="F1950">
        <v>2563.3770119683613</v>
      </c>
      <c r="G1950">
        <v>12.084890945002407</v>
      </c>
      <c r="H1950">
        <v>17.89</v>
      </c>
      <c r="I1950">
        <v>3127.2012450351012</v>
      </c>
      <c r="J1950">
        <v>0.1491442</v>
      </c>
      <c r="K1950">
        <v>3.0698287220026339</v>
      </c>
      <c r="L1950">
        <v>-93.6</v>
      </c>
      <c r="M1950">
        <v>674</v>
      </c>
      <c r="N1950">
        <v>525</v>
      </c>
      <c r="O1950">
        <v>164.9293000000001</v>
      </c>
      <c r="P1950">
        <v>2132.9743483755442</v>
      </c>
      <c r="Q1950">
        <v>6.125</v>
      </c>
      <c r="R1950">
        <v>3.9138333333333328</v>
      </c>
      <c r="S1950">
        <v>0.14968720057373402</v>
      </c>
      <c r="T1950">
        <v>214.10499999999999</v>
      </c>
      <c r="U1950">
        <v>234.29</v>
      </c>
      <c r="V1950">
        <v>3.7784880000000003</v>
      </c>
      <c r="W1950">
        <v>1</v>
      </c>
      <c r="X1950">
        <v>1</v>
      </c>
      <c r="Y1950">
        <v>1</v>
      </c>
      <c r="Z1950">
        <v>2423.1489000000001</v>
      </c>
      <c r="AA1950">
        <v>730.96299999999997</v>
      </c>
      <c r="AB1950">
        <v>730.96299999999997</v>
      </c>
      <c r="AD1950">
        <v>2.669052338139275</v>
      </c>
      <c r="AE1950" t="s">
        <v>119</v>
      </c>
      <c r="AF1950" t="s">
        <v>90</v>
      </c>
      <c r="AG1950">
        <v>-0.10776942223310471</v>
      </c>
      <c r="AH1950">
        <v>4.2780712246894836E-2</v>
      </c>
      <c r="AI1950">
        <v>-3.0081035569310188E-2</v>
      </c>
      <c r="AJ1950">
        <v>5.0999999046325684E-2</v>
      </c>
      <c r="AM1950">
        <v>-1.8182955682277679E-2</v>
      </c>
      <c r="AN1950">
        <v>6.0963667929172516E-2</v>
      </c>
      <c r="AO1950">
        <v>6.2092695385217667E-2</v>
      </c>
      <c r="AP1950">
        <v>-0.13815318048000336</v>
      </c>
      <c r="AQ1950">
        <v>4.5100003480911255E-2</v>
      </c>
      <c r="AU1950">
        <v>3.9138332009315491E-2</v>
      </c>
      <c r="AV1950">
        <v>3.886929526925087E-2</v>
      </c>
      <c r="AW1950">
        <v>1.5759232919663191E-3</v>
      </c>
      <c r="AX1950">
        <v>5.8656575856730342E-4</v>
      </c>
      <c r="AY1950">
        <v>1.0459481738507748E-2</v>
      </c>
    </row>
    <row r="1951" spans="1:51" hidden="1" x14ac:dyDescent="0.45">
      <c r="A1951">
        <v>1908</v>
      </c>
      <c r="B1951" t="s">
        <v>70</v>
      </c>
      <c r="C1951" t="s">
        <v>88</v>
      </c>
      <c r="D1951">
        <v>144</v>
      </c>
      <c r="E1951">
        <v>5404</v>
      </c>
      <c r="F1951">
        <v>2484.4040856265187</v>
      </c>
      <c r="G1951">
        <v>11.814913421294783</v>
      </c>
      <c r="H1951">
        <v>17.399999999999999</v>
      </c>
      <c r="I1951">
        <v>3065.1589841546133</v>
      </c>
      <c r="J1951">
        <v>0.12421740000000001</v>
      </c>
      <c r="K1951">
        <v>3.1159420289855055</v>
      </c>
      <c r="L1951">
        <v>-68.400000000000006</v>
      </c>
      <c r="M1951">
        <v>598</v>
      </c>
      <c r="N1951">
        <v>482</v>
      </c>
      <c r="O1951">
        <v>179.6408000000001</v>
      </c>
      <c r="P1951">
        <v>2250.9813726594252</v>
      </c>
      <c r="Q1951">
        <v>5.833333333333333</v>
      </c>
      <c r="R1951">
        <v>3.9955833333333328</v>
      </c>
      <c r="S1951">
        <v>0.16934553890461981</v>
      </c>
      <c r="T1951">
        <v>202.49600000000001</v>
      </c>
      <c r="U1951">
        <v>269.57400000000001</v>
      </c>
      <c r="V1951">
        <v>3.7380450000000001</v>
      </c>
      <c r="W1951">
        <v>1</v>
      </c>
      <c r="X1951">
        <v>1</v>
      </c>
      <c r="Y1951">
        <v>0</v>
      </c>
      <c r="Z1951">
        <v>2458.1100999999999</v>
      </c>
      <c r="AA1951">
        <v>791.87099999999998</v>
      </c>
      <c r="AB1951">
        <v>791.87099999999998</v>
      </c>
      <c r="AD1951">
        <v>2.4466313099610022</v>
      </c>
      <c r="AE1951" t="s">
        <v>119</v>
      </c>
      <c r="AF1951" t="s">
        <v>90</v>
      </c>
      <c r="AG1951">
        <v>6.6713482141494751E-2</v>
      </c>
      <c r="AH1951">
        <v>-1.5411853790283203E-2</v>
      </c>
      <c r="AI1951">
        <v>9.0055592358112335E-2</v>
      </c>
      <c r="AJ1951">
        <v>5.4999999701976776E-2</v>
      </c>
      <c r="AM1951">
        <v>-8.3333022892475128E-2</v>
      </c>
      <c r="AN1951">
        <v>6.7921169102191925E-2</v>
      </c>
      <c r="AO1951">
        <v>7.4095793068408966E-2</v>
      </c>
      <c r="AP1951">
        <v>2.3255813866853714E-2</v>
      </c>
      <c r="AQ1951">
        <v>4.530000314116478E-2</v>
      </c>
      <c r="AU1951">
        <v>3.9955832064151764E-2</v>
      </c>
      <c r="AV1951">
        <v>4.6353492885828018E-2</v>
      </c>
      <c r="AW1951">
        <v>1.6715863719582558E-2</v>
      </c>
      <c r="AX1951">
        <v>9.6667278558015823E-3</v>
      </c>
      <c r="AY1951">
        <v>7.2527796030044556E-2</v>
      </c>
    </row>
    <row r="1952" spans="1:51" hidden="1" x14ac:dyDescent="0.45">
      <c r="A1952">
        <v>1909</v>
      </c>
      <c r="B1952" t="s">
        <v>70</v>
      </c>
      <c r="C1952" t="s">
        <v>88</v>
      </c>
      <c r="D1952">
        <v>144</v>
      </c>
      <c r="E1952">
        <v>5453</v>
      </c>
      <c r="F1952">
        <v>2497.3179955610044</v>
      </c>
      <c r="G1952">
        <v>11.738058505786771</v>
      </c>
      <c r="H1952">
        <v>18.02</v>
      </c>
      <c r="I1952">
        <v>3061.0314329081375</v>
      </c>
      <c r="J1952">
        <v>0.10314329999999999</v>
      </c>
      <c r="K1952">
        <v>3.0862977602108024</v>
      </c>
      <c r="L1952">
        <v>-97.4</v>
      </c>
      <c r="M1952">
        <v>614</v>
      </c>
      <c r="N1952">
        <v>473</v>
      </c>
      <c r="O1952">
        <v>181.58810000000008</v>
      </c>
      <c r="P1952">
        <v>2317.156396037768</v>
      </c>
      <c r="Q1952">
        <v>4.666666666666667</v>
      </c>
      <c r="R1952">
        <v>3.8831666666666664</v>
      </c>
      <c r="S1952">
        <v>0.18104126407924767</v>
      </c>
      <c r="T1952">
        <v>215.245</v>
      </c>
      <c r="U1952">
        <v>276.36</v>
      </c>
      <c r="V1952">
        <v>3.7387439999999996</v>
      </c>
      <c r="W1952">
        <v>1</v>
      </c>
      <c r="X1952">
        <v>1</v>
      </c>
      <c r="Y1952">
        <v>0</v>
      </c>
      <c r="Z1952">
        <v>2484.645</v>
      </c>
      <c r="AA1952">
        <v>830.31200000000001</v>
      </c>
      <c r="AB1952">
        <v>830.31200000000001</v>
      </c>
      <c r="AD1952">
        <v>2.4466313099610022</v>
      </c>
      <c r="AE1952" t="s">
        <v>119</v>
      </c>
      <c r="AF1952" t="s">
        <v>90</v>
      </c>
      <c r="AG1952">
        <v>7.1757733821868896E-2</v>
      </c>
      <c r="AH1952">
        <v>7.4392519891262054E-2</v>
      </c>
      <c r="AI1952">
        <v>6.483808159828186E-2</v>
      </c>
      <c r="AJ1952">
        <v>4.1999999433755875E-2</v>
      </c>
      <c r="AM1952">
        <v>0</v>
      </c>
      <c r="AN1952">
        <v>7.4392519891262054E-2</v>
      </c>
      <c r="AO1952">
        <v>7.4392519891262054E-2</v>
      </c>
      <c r="AP1952">
        <v>2.5162337347865105E-2</v>
      </c>
      <c r="AQ1952">
        <v>4.8099998384714127E-2</v>
      </c>
      <c r="AU1952">
        <v>3.8831666111946106E-2</v>
      </c>
      <c r="AV1952">
        <v>4.9310307949781418E-2</v>
      </c>
      <c r="AW1952">
        <v>7.1301922202110291E-2</v>
      </c>
      <c r="AX1952">
        <v>7.3598243296146393E-2</v>
      </c>
      <c r="AY1952">
        <v>5.3419038653373718E-2</v>
      </c>
    </row>
    <row r="1953" spans="1:51" hidden="1" x14ac:dyDescent="0.45">
      <c r="A1953">
        <v>1910</v>
      </c>
      <c r="B1953" t="s">
        <v>70</v>
      </c>
      <c r="C1953" t="s">
        <v>88</v>
      </c>
      <c r="D1953">
        <v>144</v>
      </c>
      <c r="E1953">
        <v>5499</v>
      </c>
      <c r="F1953">
        <v>2543.1285149342775</v>
      </c>
      <c r="G1953">
        <v>12.294815842422397</v>
      </c>
      <c r="H1953">
        <v>18.059999999999999</v>
      </c>
      <c r="I1953">
        <v>3269.1142848241689</v>
      </c>
      <c r="J1953">
        <v>0.12109789999999999</v>
      </c>
      <c r="K1953">
        <v>3.0862977602108024</v>
      </c>
      <c r="L1953">
        <v>-20.399999999999999</v>
      </c>
      <c r="M1953">
        <v>669</v>
      </c>
      <c r="N1953">
        <v>493</v>
      </c>
      <c r="O1953">
        <v>189.05980000000011</v>
      </c>
      <c r="P1953">
        <v>2421.334708968941</v>
      </c>
      <c r="Q1953">
        <v>4.625</v>
      </c>
      <c r="R1953">
        <v>3.8801666666666659</v>
      </c>
      <c r="S1953">
        <v>0.1662171929939813</v>
      </c>
      <c r="T1953">
        <v>244.32400000000001</v>
      </c>
      <c r="U1953">
        <v>269.98399999999998</v>
      </c>
      <c r="V1953">
        <v>3.7357520000000006</v>
      </c>
      <c r="W1953">
        <v>1</v>
      </c>
      <c r="X1953">
        <v>1</v>
      </c>
      <c r="Y1953">
        <v>0</v>
      </c>
      <c r="Z1953">
        <v>2629.0309999999999</v>
      </c>
      <c r="AA1953">
        <v>929.21400000000006</v>
      </c>
      <c r="AB1953">
        <v>929.21400000000006</v>
      </c>
      <c r="AD1953">
        <v>2.3724909672349113</v>
      </c>
      <c r="AE1953" t="s">
        <v>119</v>
      </c>
      <c r="AF1953" t="s">
        <v>90</v>
      </c>
      <c r="AG1953">
        <v>0.15540540218353271</v>
      </c>
      <c r="AH1953">
        <v>4.1461504995822906E-2</v>
      </c>
      <c r="AI1953">
        <v>5.447224248200655E-3</v>
      </c>
      <c r="AJ1953">
        <v>4.1000001132488251E-2</v>
      </c>
      <c r="AM1953">
        <v>-3.0302906408905983E-2</v>
      </c>
      <c r="AN1953">
        <v>7.176440954208374E-2</v>
      </c>
      <c r="AO1953">
        <v>7.4007034301757813E-2</v>
      </c>
      <c r="AP1953">
        <v>0.10847189277410507</v>
      </c>
      <c r="AQ1953">
        <v>4.3000001460313797E-2</v>
      </c>
      <c r="AU1953">
        <v>3.8801666349172592E-2</v>
      </c>
      <c r="AV1953">
        <v>4.766429215669632E-2</v>
      </c>
      <c r="AW1953">
        <v>7.9370453953742981E-2</v>
      </c>
      <c r="AX1953">
        <v>8.5525020956993103E-2</v>
      </c>
      <c r="AY1953">
        <v>2.3223612457513809E-2</v>
      </c>
    </row>
    <row r="1954" spans="1:51" hidden="1" x14ac:dyDescent="0.45">
      <c r="A1954">
        <v>1911</v>
      </c>
      <c r="B1954" t="s">
        <v>70</v>
      </c>
      <c r="C1954" t="s">
        <v>88</v>
      </c>
      <c r="D1954">
        <v>144</v>
      </c>
      <c r="E1954">
        <v>5542</v>
      </c>
      <c r="F1954">
        <v>2606.4082786140671</v>
      </c>
      <c r="G1954">
        <v>12.644967252348229</v>
      </c>
      <c r="H1954">
        <v>17.670000000000002</v>
      </c>
      <c r="I1954">
        <v>3344.2317380982172</v>
      </c>
      <c r="J1954">
        <v>0.140766</v>
      </c>
      <c r="K1954">
        <v>3.178524374176547</v>
      </c>
      <c r="L1954">
        <v>33</v>
      </c>
      <c r="M1954">
        <v>690</v>
      </c>
      <c r="N1954">
        <v>664</v>
      </c>
      <c r="O1954">
        <v>199.22010000000012</v>
      </c>
      <c r="P1954">
        <v>2528.4199552842338</v>
      </c>
      <c r="Q1954">
        <v>4.625</v>
      </c>
      <c r="R1954">
        <v>3.9553333333333334</v>
      </c>
      <c r="S1954">
        <v>0.18298941219546169</v>
      </c>
      <c r="T1954">
        <v>242.024</v>
      </c>
      <c r="U1954">
        <v>270.375</v>
      </c>
      <c r="V1954">
        <v>3.7416830000000001</v>
      </c>
      <c r="W1954">
        <v>1</v>
      </c>
      <c r="X1954">
        <v>1</v>
      </c>
      <c r="Y1954">
        <v>0</v>
      </c>
      <c r="Z1954">
        <v>2663.26</v>
      </c>
      <c r="AA1954">
        <v>965.57500000000005</v>
      </c>
      <c r="AB1954">
        <v>965.57500000000005</v>
      </c>
      <c r="AD1954">
        <v>2.4960582051117295</v>
      </c>
      <c r="AE1954" t="s">
        <v>119</v>
      </c>
      <c r="AF1954" t="s">
        <v>90</v>
      </c>
      <c r="AG1954">
        <v>0.1488569974899292</v>
      </c>
      <c r="AH1954">
        <v>0.12460529804229736</v>
      </c>
      <c r="AI1954">
        <v>2.9042663052678108E-2</v>
      </c>
      <c r="AJ1954">
        <v>4.1999999433755875E-2</v>
      </c>
      <c r="AM1954">
        <v>5.208452045917511E-2</v>
      </c>
      <c r="AN1954">
        <v>7.2520777583122253E-2</v>
      </c>
      <c r="AO1954">
        <v>6.8930558860301971E-2</v>
      </c>
      <c r="AP1954">
        <v>0.10499999672174454</v>
      </c>
      <c r="AQ1954">
        <v>3.9100002497434616E-2</v>
      </c>
      <c r="AU1954">
        <v>3.9553333073854446E-2</v>
      </c>
      <c r="AV1954">
        <v>4.320550337433815E-2</v>
      </c>
      <c r="AW1954">
        <v>0.12430479377508163</v>
      </c>
      <c r="AX1954">
        <v>0.13430365920066833</v>
      </c>
      <c r="AY1954">
        <v>3.5521332174539566E-2</v>
      </c>
    </row>
    <row r="1955" spans="1:51" hidden="1" x14ac:dyDescent="0.45">
      <c r="A1955">
        <v>1912</v>
      </c>
      <c r="B1955" t="s">
        <v>70</v>
      </c>
      <c r="C1955" t="s">
        <v>88</v>
      </c>
      <c r="D1955">
        <v>144</v>
      </c>
      <c r="E1955">
        <v>5583</v>
      </c>
      <c r="F1955">
        <v>2705.3079713728443</v>
      </c>
      <c r="G1955">
        <v>13.032457082763781</v>
      </c>
      <c r="H1955">
        <v>18.28</v>
      </c>
      <c r="I1955">
        <v>3605.6423078482435</v>
      </c>
      <c r="J1955">
        <v>0.132107</v>
      </c>
      <c r="K1955">
        <v>3.2444005270092213</v>
      </c>
      <c r="L1955">
        <v>29.773</v>
      </c>
      <c r="M1955">
        <v>783</v>
      </c>
      <c r="N1955">
        <v>760</v>
      </c>
      <c r="O1955">
        <v>209.10240000000013</v>
      </c>
      <c r="P1955">
        <v>2666.6748021440794</v>
      </c>
      <c r="Q1955">
        <v>4.833333333333333</v>
      </c>
      <c r="R1955">
        <v>4.0354166666666673</v>
      </c>
      <c r="S1955">
        <v>0.1686146178939246</v>
      </c>
      <c r="T1955">
        <v>229.66399999999999</v>
      </c>
      <c r="U1955">
        <v>247.38900000000001</v>
      </c>
      <c r="V1955">
        <v>3.7421549999999999</v>
      </c>
      <c r="W1955">
        <v>1</v>
      </c>
      <c r="X1955">
        <v>1</v>
      </c>
      <c r="Y1955">
        <v>0</v>
      </c>
      <c r="Z1955">
        <v>2809.3181</v>
      </c>
      <c r="AA1955">
        <v>1211.7139999999999</v>
      </c>
      <c r="AB1955">
        <v>1211.7139999999999</v>
      </c>
      <c r="AD1955">
        <v>2.4713447575363658</v>
      </c>
      <c r="AE1955" t="s">
        <v>119</v>
      </c>
      <c r="AF1955" t="s">
        <v>90</v>
      </c>
      <c r="AG1955">
        <v>0.12262841314077377</v>
      </c>
      <c r="AH1955">
        <v>6.1561465263366699E-2</v>
      </c>
      <c r="AI1955">
        <v>8.0493194982409477E-3</v>
      </c>
      <c r="AJ1955">
        <v>4.1000001132488251E-2</v>
      </c>
      <c r="AM1955">
        <v>-9.9036078900098801E-3</v>
      </c>
      <c r="AN1955">
        <v>7.1465075016021729E-2</v>
      </c>
      <c r="AO1955">
        <v>7.2179913520812988E-2</v>
      </c>
      <c r="AP1955">
        <v>8.1447966396808624E-2</v>
      </c>
      <c r="AQ1955">
        <v>4.2199999094009399E-2</v>
      </c>
      <c r="AU1955">
        <v>4.0354166179895401E-2</v>
      </c>
      <c r="AV1955">
        <v>4.5637104660272598E-2</v>
      </c>
      <c r="AW1955">
        <v>7.8837007284164429E-2</v>
      </c>
      <c r="AX1955">
        <v>8.4989473223686218E-2</v>
      </c>
      <c r="AY1955">
        <v>2.4524660781025887E-2</v>
      </c>
    </row>
    <row r="1956" spans="1:51" hidden="1" x14ac:dyDescent="0.45">
      <c r="A1956">
        <v>1913</v>
      </c>
      <c r="B1956" t="s">
        <v>70</v>
      </c>
      <c r="C1956" t="s">
        <v>88</v>
      </c>
      <c r="D1956">
        <v>144</v>
      </c>
      <c r="E1956">
        <v>5621</v>
      </c>
      <c r="F1956">
        <v>2874.078997790205</v>
      </c>
      <c r="G1956">
        <v>13.777773442872496</v>
      </c>
      <c r="H1956">
        <v>19.39</v>
      </c>
      <c r="I1956">
        <v>3879.7084966170573</v>
      </c>
      <c r="J1956">
        <v>0.1511894</v>
      </c>
      <c r="K1956">
        <v>3.2542819499341227</v>
      </c>
      <c r="L1956">
        <v>31.59</v>
      </c>
      <c r="M1956">
        <v>847</v>
      </c>
      <c r="N1956">
        <v>817</v>
      </c>
      <c r="O1956">
        <v>220.40030000000016</v>
      </c>
      <c r="P1956">
        <v>2811.3448491160029</v>
      </c>
      <c r="Q1956">
        <v>5.5</v>
      </c>
      <c r="R1956">
        <v>4.3380000000000001</v>
      </c>
      <c r="S1956">
        <v>0.16709683229172476</v>
      </c>
      <c r="T1956">
        <v>246.202</v>
      </c>
      <c r="U1956">
        <v>252.71600000000001</v>
      </c>
      <c r="V1956">
        <v>3.7444420000000003</v>
      </c>
      <c r="W1956">
        <v>1</v>
      </c>
      <c r="X1956">
        <v>1</v>
      </c>
      <c r="Y1956">
        <v>0</v>
      </c>
      <c r="Z1956">
        <v>2948.4259999999999</v>
      </c>
      <c r="AA1956">
        <v>1273.5030999999999</v>
      </c>
      <c r="AB1956">
        <v>1273.5030999999999</v>
      </c>
      <c r="AD1956">
        <v>2.4960582051117295</v>
      </c>
      <c r="AE1956" t="s">
        <v>119</v>
      </c>
      <c r="AF1956" t="s">
        <v>90</v>
      </c>
      <c r="AG1956">
        <v>8.2440226105973125E-4</v>
      </c>
      <c r="AH1956">
        <v>8.0755777657032013E-2</v>
      </c>
      <c r="AI1956">
        <v>-3.3870846033096313E-2</v>
      </c>
      <c r="AJ1956">
        <v>4.5000001788139343E-2</v>
      </c>
      <c r="AM1956">
        <v>1.0002670809626579E-2</v>
      </c>
      <c r="AN1956">
        <v>7.0753104984760284E-2</v>
      </c>
      <c r="AO1956">
        <v>7.0052392780780792E-2</v>
      </c>
      <c r="AP1956">
        <v>-3.5863719880580902E-2</v>
      </c>
      <c r="AQ1956">
        <v>4.4899996370077133E-2</v>
      </c>
      <c r="AU1956">
        <v>4.3379999697208405E-2</v>
      </c>
      <c r="AV1956">
        <v>4.328971728682518E-2</v>
      </c>
      <c r="AW1956">
        <v>4.5903060585260391E-2</v>
      </c>
      <c r="AX1956">
        <v>5.0677713006734848E-2</v>
      </c>
      <c r="AY1956">
        <v>5.5645778775215149E-3</v>
      </c>
    </row>
    <row r="1957" spans="1:51" hidden="1" x14ac:dyDescent="0.45">
      <c r="A1957">
        <v>1914</v>
      </c>
      <c r="B1957" t="s">
        <v>70</v>
      </c>
      <c r="C1957" t="s">
        <v>88</v>
      </c>
      <c r="D1957">
        <v>144</v>
      </c>
      <c r="E1957">
        <v>5659</v>
      </c>
      <c r="F1957">
        <v>2935.0663896963429</v>
      </c>
      <c r="G1957">
        <v>13.60549811944631</v>
      </c>
      <c r="H1957">
        <v>18.48</v>
      </c>
      <c r="I1957">
        <v>3977.109426998808</v>
      </c>
      <c r="J1957">
        <v>0.13952819999999999</v>
      </c>
      <c r="K1957">
        <v>3.297101449275361</v>
      </c>
      <c r="L1957">
        <v>107.968</v>
      </c>
      <c r="M1957">
        <v>727</v>
      </c>
      <c r="N1957">
        <v>772</v>
      </c>
      <c r="O1957">
        <v>288.84560000000022</v>
      </c>
      <c r="P1957">
        <v>3005.5657413980553</v>
      </c>
      <c r="Q1957">
        <v>5.25</v>
      </c>
      <c r="R1957">
        <v>4.573833333333333</v>
      </c>
      <c r="S1957">
        <v>0.18718494264860547</v>
      </c>
      <c r="T1957">
        <v>241.99199999999999</v>
      </c>
      <c r="U1957">
        <v>262.63499999999999</v>
      </c>
      <c r="V1957">
        <v>3.8917320000000006</v>
      </c>
      <c r="W1957">
        <v>0</v>
      </c>
      <c r="X1957">
        <v>0</v>
      </c>
      <c r="Y1957">
        <v>0</v>
      </c>
      <c r="Z1957">
        <v>3091.1030000000001</v>
      </c>
      <c r="AA1957">
        <v>1329.7439999999999</v>
      </c>
      <c r="AB1957">
        <v>1329.7439999999999</v>
      </c>
      <c r="AD1957">
        <v>2.2983506245088203</v>
      </c>
      <c r="AE1957" t="s">
        <v>120</v>
      </c>
      <c r="AF1957" t="s">
        <v>123</v>
      </c>
      <c r="AG1957">
        <v>-0.23599670827388763</v>
      </c>
      <c r="AH1957">
        <v>-8.1155672669410706E-3</v>
      </c>
      <c r="AI1957">
        <v>-4.5332144945859909E-2</v>
      </c>
      <c r="AJ1957">
        <v>4.5000001788139343E-2</v>
      </c>
      <c r="AM1957">
        <v>-7.9208835959434509E-2</v>
      </c>
      <c r="AN1957">
        <v>7.1093268692493439E-2</v>
      </c>
      <c r="AO1957">
        <v>7.7208898961544037E-2</v>
      </c>
      <c r="AP1957">
        <v>-0.26782393455505371</v>
      </c>
      <c r="AQ1957">
        <v>6.0399997979402542E-2</v>
      </c>
      <c r="AU1957">
        <v>4.5738331973552704E-2</v>
      </c>
      <c r="AV1957">
        <v>4.4223431497812271E-2</v>
      </c>
      <c r="AW1957">
        <v>-7.3109894990921021E-2</v>
      </c>
      <c r="AX1957">
        <v>-8.349262923002243E-2</v>
      </c>
      <c r="AY1957">
        <v>-1.660715788602829E-4</v>
      </c>
    </row>
    <row r="1958" spans="1:51" hidden="1" x14ac:dyDescent="0.45">
      <c r="A1958">
        <v>1915</v>
      </c>
      <c r="B1958" t="s">
        <v>70</v>
      </c>
      <c r="C1958" t="s">
        <v>88</v>
      </c>
      <c r="D1958">
        <v>144</v>
      </c>
      <c r="E1958">
        <v>5696</v>
      </c>
      <c r="F1958">
        <v>3036.9983918912212</v>
      </c>
      <c r="G1958">
        <v>13.910843424784474</v>
      </c>
      <c r="H1958">
        <v>18.05</v>
      </c>
      <c r="I1958">
        <v>4676.9973665150892</v>
      </c>
      <c r="J1958">
        <v>0.1215353</v>
      </c>
      <c r="K1958">
        <v>3.7878787878787867</v>
      </c>
      <c r="L1958">
        <v>285.94200000000001</v>
      </c>
      <c r="M1958">
        <v>1143</v>
      </c>
      <c r="N1958">
        <v>1316</v>
      </c>
      <c r="O1958">
        <v>312.95920000000024</v>
      </c>
      <c r="P1958">
        <v>3304.1653910592277</v>
      </c>
      <c r="Q1958">
        <v>5.5</v>
      </c>
      <c r="R1958">
        <v>4.8917499999999992</v>
      </c>
      <c r="S1958">
        <v>0.18278201440104275</v>
      </c>
      <c r="T1958">
        <v>365.48200000000003</v>
      </c>
      <c r="U1958">
        <v>406.39400000000001</v>
      </c>
      <c r="V1958">
        <v>3.5918181818181818</v>
      </c>
      <c r="W1958">
        <v>0</v>
      </c>
      <c r="X1958">
        <v>0</v>
      </c>
      <c r="Y1958">
        <v>0</v>
      </c>
      <c r="Z1958">
        <v>3178.509</v>
      </c>
      <c r="AA1958">
        <v>1375.751</v>
      </c>
      <c r="AB1958">
        <v>1375.751</v>
      </c>
      <c r="AD1958">
        <v>2.4713447575363658</v>
      </c>
      <c r="AE1958" t="s">
        <v>120</v>
      </c>
      <c r="AF1958" t="s">
        <v>123</v>
      </c>
      <c r="AG1958">
        <v>0.18652290105819702</v>
      </c>
      <c r="AH1958">
        <v>0.15556430816650391</v>
      </c>
      <c r="AI1958">
        <v>4.5929364860057831E-2</v>
      </c>
      <c r="AJ1958">
        <v>4.5000001788139343E-2</v>
      </c>
      <c r="AK1958">
        <v>1</v>
      </c>
      <c r="AM1958">
        <v>7.5267039239406586E-2</v>
      </c>
      <c r="AN1958">
        <v>8.0297261476516724E-2</v>
      </c>
      <c r="AO1958">
        <v>7.4676573276519775E-2</v>
      </c>
      <c r="AP1958">
        <v>0.14479254186153412</v>
      </c>
      <c r="AQ1958">
        <v>4.5200001448392868E-2</v>
      </c>
      <c r="AU1958">
        <v>4.89174984395504E-2</v>
      </c>
      <c r="AV1958">
        <v>5.1744624972343445E-2</v>
      </c>
      <c r="AW1958">
        <v>0.15143445134162903</v>
      </c>
      <c r="AX1958">
        <v>0.16670872271060944</v>
      </c>
      <c r="AY1958">
        <v>4.5464683324098587E-2</v>
      </c>
    </row>
    <row r="1959" spans="1:51" hidden="1" x14ac:dyDescent="0.45">
      <c r="A1959">
        <v>1916</v>
      </c>
      <c r="B1959" t="s">
        <v>70</v>
      </c>
      <c r="C1959" t="s">
        <v>88</v>
      </c>
      <c r="D1959">
        <v>144</v>
      </c>
      <c r="E1959">
        <v>5735</v>
      </c>
      <c r="F1959">
        <v>3205.4944529874265</v>
      </c>
      <c r="G1959">
        <v>14.695883715580866</v>
      </c>
      <c r="H1959">
        <v>18.23</v>
      </c>
      <c r="I1959">
        <v>5934.1792532393774</v>
      </c>
      <c r="J1959">
        <v>0.13068579999999999</v>
      </c>
      <c r="K1959">
        <v>4.2819499341238458</v>
      </c>
      <c r="L1959">
        <v>616.04600000000005</v>
      </c>
      <c r="M1959">
        <v>1139</v>
      </c>
      <c r="N1959">
        <v>1556</v>
      </c>
      <c r="O1959">
        <v>380.02570000000026</v>
      </c>
      <c r="P1959">
        <v>3984.2235362736137</v>
      </c>
      <c r="Q1959">
        <v>5.25</v>
      </c>
      <c r="R1959">
        <v>5.1848333333333336</v>
      </c>
      <c r="S1959">
        <v>0.16737714814694926</v>
      </c>
      <c r="T1959">
        <v>415.30700000000002</v>
      </c>
      <c r="U1959">
        <v>427.83199999999999</v>
      </c>
      <c r="V1959">
        <v>3.4802500000000003</v>
      </c>
      <c r="W1959">
        <v>0</v>
      </c>
      <c r="X1959">
        <v>0</v>
      </c>
      <c r="Y1959">
        <v>0</v>
      </c>
      <c r="Z1959">
        <v>3619.4960999999998</v>
      </c>
      <c r="AA1959">
        <v>1411.4680000000001</v>
      </c>
      <c r="AB1959">
        <v>1411.4680000000001</v>
      </c>
      <c r="AD1959">
        <v>2.5949119954131841</v>
      </c>
      <c r="AE1959" t="s">
        <v>120</v>
      </c>
      <c r="AF1959" t="s">
        <v>123</v>
      </c>
      <c r="AG1959">
        <v>0.32621535658836365</v>
      </c>
      <c r="AH1959">
        <v>0.12754996120929718</v>
      </c>
      <c r="AI1959">
        <v>5.9053182601928711E-2</v>
      </c>
      <c r="AJ1959">
        <v>4.1999999433755875E-2</v>
      </c>
      <c r="AM1959">
        <v>5.0001215189695358E-2</v>
      </c>
      <c r="AN1959">
        <v>7.7548742294311523E-2</v>
      </c>
      <c r="AO1959">
        <v>7.3855862021446228E-2</v>
      </c>
      <c r="AP1959">
        <v>0.2788461446762085</v>
      </c>
      <c r="AQ1959">
        <v>3.4800000488758087E-2</v>
      </c>
      <c r="AU1959">
        <v>5.1848333328962326E-2</v>
      </c>
      <c r="AV1959">
        <v>4.4503845274448395E-2</v>
      </c>
      <c r="AW1959">
        <v>0.19887028634548187</v>
      </c>
      <c r="AX1959">
        <v>0.21854607760906219</v>
      </c>
      <c r="AY1959">
        <v>5.0526589155197144E-2</v>
      </c>
    </row>
    <row r="1960" spans="1:51" hidden="1" x14ac:dyDescent="0.45">
      <c r="A1960">
        <v>1917</v>
      </c>
      <c r="B1960" t="s">
        <v>70</v>
      </c>
      <c r="C1960" t="s">
        <v>88</v>
      </c>
      <c r="D1960">
        <v>144</v>
      </c>
      <c r="E1960">
        <v>5779</v>
      </c>
      <c r="F1960">
        <v>3010.5253780626931</v>
      </c>
      <c r="G1960">
        <v>12.827406923574392</v>
      </c>
      <c r="H1960">
        <v>17.170000000000002</v>
      </c>
      <c r="I1960">
        <v>7055.0383698276128</v>
      </c>
      <c r="J1960">
        <v>0.1282991</v>
      </c>
      <c r="K1960">
        <v>5.4018445322793136</v>
      </c>
      <c r="L1960">
        <v>660.93399999999997</v>
      </c>
      <c r="M1960">
        <v>759</v>
      </c>
      <c r="N1960">
        <v>1350</v>
      </c>
      <c r="O1960">
        <v>522.91250000000036</v>
      </c>
      <c r="P1960">
        <v>4991.2838205342714</v>
      </c>
      <c r="Q1960">
        <v>5.75</v>
      </c>
      <c r="R1960">
        <v>5.1883333333333335</v>
      </c>
      <c r="S1960">
        <v>0.16289436566566551</v>
      </c>
      <c r="T1960">
        <v>626.12699999999995</v>
      </c>
      <c r="U1960">
        <v>642.77599999999995</v>
      </c>
      <c r="V1960">
        <v>2.9615</v>
      </c>
      <c r="W1960">
        <v>0</v>
      </c>
      <c r="X1960">
        <v>0</v>
      </c>
      <c r="Y1960">
        <v>0</v>
      </c>
      <c r="Z1960">
        <v>4626.8910999999998</v>
      </c>
      <c r="AA1960">
        <v>1435.74</v>
      </c>
      <c r="AB1960">
        <v>1435.74</v>
      </c>
      <c r="AD1960">
        <v>2.9656137090436392</v>
      </c>
      <c r="AE1960" t="s">
        <v>120</v>
      </c>
      <c r="AF1960" t="s">
        <v>123</v>
      </c>
      <c r="AG1960">
        <v>5.1387459971010685E-3</v>
      </c>
      <c r="AH1960">
        <v>0.21944786608219147</v>
      </c>
      <c r="AI1960">
        <v>6.7824255675077438E-3</v>
      </c>
      <c r="AJ1960">
        <v>4.6999998390674591E-2</v>
      </c>
      <c r="AM1960">
        <v>0.14285659790039063</v>
      </c>
      <c r="AN1960">
        <v>7.6591268181800842E-2</v>
      </c>
      <c r="AO1960">
        <v>6.7017391324043274E-2</v>
      </c>
      <c r="AP1960">
        <v>-3.1810294836759567E-2</v>
      </c>
      <c r="AQ1960">
        <v>3.880000114440918E-2</v>
      </c>
      <c r="AU1960">
        <v>5.1883332431316376E-2</v>
      </c>
      <c r="AV1960">
        <v>3.7565760314464569E-2</v>
      </c>
      <c r="AW1960">
        <v>0.10406119376420975</v>
      </c>
      <c r="AX1960">
        <v>0.11353939026594162</v>
      </c>
      <c r="AY1960">
        <v>2.6891212910413742E-2</v>
      </c>
    </row>
    <row r="1961" spans="1:51" hidden="1" x14ac:dyDescent="0.45">
      <c r="A1961">
        <v>1918</v>
      </c>
      <c r="B1961" t="s">
        <v>70</v>
      </c>
      <c r="C1961" t="s">
        <v>88</v>
      </c>
      <c r="D1961">
        <v>144</v>
      </c>
      <c r="E1961">
        <v>5807</v>
      </c>
      <c r="F1961">
        <v>2782.2451365656302</v>
      </c>
      <c r="G1961">
        <v>12.484412044242424</v>
      </c>
      <c r="H1961">
        <v>17.95</v>
      </c>
      <c r="I1961">
        <v>9339.0870818491931</v>
      </c>
      <c r="J1961">
        <v>0.10898099999999999</v>
      </c>
      <c r="K1961">
        <v>7.9380764163372843</v>
      </c>
      <c r="L1961">
        <v>332.47199999999998</v>
      </c>
      <c r="M1961">
        <v>1233</v>
      </c>
      <c r="N1961">
        <v>1350</v>
      </c>
      <c r="O1961">
        <v>759.52250000000049</v>
      </c>
      <c r="P1961">
        <v>6685.354250130772</v>
      </c>
      <c r="Q1961">
        <v>6.958333333333333</v>
      </c>
      <c r="R1961">
        <v>5.4675000000000002</v>
      </c>
      <c r="S1961">
        <v>0.17733842563892949</v>
      </c>
      <c r="T1961">
        <v>817.90499999999997</v>
      </c>
      <c r="U1961">
        <v>1550.356</v>
      </c>
      <c r="V1961">
        <v>3.4760869565217387</v>
      </c>
      <c r="W1961">
        <v>0</v>
      </c>
      <c r="X1961">
        <v>0</v>
      </c>
      <c r="Y1961">
        <v>0</v>
      </c>
      <c r="Z1961">
        <v>6190.0370999999996</v>
      </c>
      <c r="AA1961">
        <v>1430.3</v>
      </c>
      <c r="AB1961">
        <v>1430.3</v>
      </c>
      <c r="AD1961">
        <v>3.0891809469204574</v>
      </c>
      <c r="AE1961" t="s">
        <v>120</v>
      </c>
      <c r="AF1961" t="s">
        <v>123</v>
      </c>
      <c r="AG1961">
        <v>-0.19870483875274658</v>
      </c>
      <c r="AH1961">
        <v>0.10868504643440247</v>
      </c>
      <c r="AI1961">
        <v>-8.810349740087986E-3</v>
      </c>
      <c r="AJ1961">
        <v>5.4000001400709152E-2</v>
      </c>
      <c r="AM1961">
        <v>4.1667651385068893E-2</v>
      </c>
      <c r="AN1961">
        <v>6.7017391324043274E-2</v>
      </c>
      <c r="AO1961">
        <v>6.4336635172367096E-2</v>
      </c>
      <c r="AP1961">
        <v>-0.23476701974868774</v>
      </c>
      <c r="AQ1961">
        <v>5.2699998021125793E-2</v>
      </c>
      <c r="AU1961">
        <v>5.467500165104866E-2</v>
      </c>
      <c r="AV1961">
        <v>4.0327776223421097E-2</v>
      </c>
      <c r="AW1961">
        <v>-2.6142958551645279E-2</v>
      </c>
      <c r="AX1961">
        <v>-3.4716807305812836E-2</v>
      </c>
      <c r="AY1961">
        <v>2.259482629597187E-2</v>
      </c>
    </row>
    <row r="1962" spans="1:51" hidden="1" x14ac:dyDescent="0.45">
      <c r="A1962">
        <v>1919</v>
      </c>
      <c r="B1962" t="s">
        <v>70</v>
      </c>
      <c r="C1962" t="s">
        <v>88</v>
      </c>
      <c r="D1962">
        <v>144</v>
      </c>
      <c r="E1962">
        <v>5830</v>
      </c>
      <c r="F1962">
        <v>2824.6554766119634</v>
      </c>
      <c r="G1962">
        <v>12.61509651595645</v>
      </c>
      <c r="H1962">
        <v>21.53</v>
      </c>
      <c r="I1962">
        <v>11389.50949906849</v>
      </c>
      <c r="J1962">
        <v>0.1200532</v>
      </c>
      <c r="K1962">
        <v>8.7615283267457169</v>
      </c>
      <c r="L1962">
        <v>-607.45100000000002</v>
      </c>
      <c r="M1962">
        <v>2534</v>
      </c>
      <c r="N1962">
        <v>1576</v>
      </c>
      <c r="O1962">
        <v>670.43290000000047</v>
      </c>
      <c r="P1962">
        <v>7339.0749726628055</v>
      </c>
      <c r="Q1962">
        <v>6.375</v>
      </c>
      <c r="R1962">
        <v>5.4233333333333329</v>
      </c>
      <c r="S1962">
        <v>0.13758257106051491</v>
      </c>
      <c r="T1962">
        <v>862.03800000000001</v>
      </c>
      <c r="U1962">
        <v>843.48299999999995</v>
      </c>
      <c r="V1962">
        <v>4.6783333333333337</v>
      </c>
      <c r="W1962">
        <v>0</v>
      </c>
      <c r="X1962">
        <v>0</v>
      </c>
      <c r="Y1962">
        <v>0</v>
      </c>
      <c r="Z1962">
        <v>6846.6938</v>
      </c>
      <c r="AA1962">
        <v>1436.4969000000001</v>
      </c>
      <c r="AB1962">
        <v>1436.4969000000001</v>
      </c>
      <c r="AD1962">
        <v>3.3857423178248216</v>
      </c>
      <c r="AE1962" t="s">
        <v>120</v>
      </c>
      <c r="AF1962" t="s">
        <v>123</v>
      </c>
      <c r="AG1962">
        <v>-0.16673755645751953</v>
      </c>
      <c r="AH1962">
        <v>0.17067603766918182</v>
      </c>
      <c r="AI1962">
        <v>6.719999760389328E-2</v>
      </c>
      <c r="AJ1962">
        <v>4.8999998718500137E-2</v>
      </c>
      <c r="AM1962">
        <v>9.5999583601951599E-2</v>
      </c>
      <c r="AN1962">
        <v>7.4676454067230225E-2</v>
      </c>
      <c r="AO1962">
        <v>6.8135477602481842E-2</v>
      </c>
      <c r="AP1962">
        <v>-0.21077284216880798</v>
      </c>
      <c r="AQ1962">
        <v>5.7900000363588333E-2</v>
      </c>
      <c r="AU1962">
        <v>5.4233334958553314E-2</v>
      </c>
      <c r="AV1962">
        <v>4.5696251094341278E-2</v>
      </c>
      <c r="AW1962">
        <v>3.8168203085660934E-2</v>
      </c>
      <c r="AX1962">
        <v>3.4799825400114059E-2</v>
      </c>
      <c r="AY1962">
        <v>5.8100000023841858E-2</v>
      </c>
    </row>
    <row r="1963" spans="1:51" hidden="1" x14ac:dyDescent="0.45">
      <c r="A1963">
        <v>1920</v>
      </c>
      <c r="B1963" t="s">
        <v>70</v>
      </c>
      <c r="C1963" t="s">
        <v>88</v>
      </c>
      <c r="D1963">
        <v>144</v>
      </c>
      <c r="E1963">
        <v>5876</v>
      </c>
      <c r="F1963">
        <v>3004.1671707016167</v>
      </c>
      <c r="G1963">
        <v>13.116157375361574</v>
      </c>
      <c r="H1963">
        <v>22.04</v>
      </c>
      <c r="I1963">
        <v>12903.971945040055</v>
      </c>
      <c r="J1963">
        <v>0.13996549999999999</v>
      </c>
      <c r="K1963">
        <v>8.9262187088274043</v>
      </c>
      <c r="L1963">
        <v>-728.38599999999997</v>
      </c>
      <c r="M1963">
        <v>3314</v>
      </c>
      <c r="N1963">
        <v>2278</v>
      </c>
      <c r="O1963">
        <v>688.87590000000046</v>
      </c>
      <c r="P1963">
        <v>7585.2412880745997</v>
      </c>
      <c r="Q1963">
        <v>7</v>
      </c>
      <c r="R1963">
        <v>6.0908333333333333</v>
      </c>
      <c r="S1963">
        <v>0.11597390372312645</v>
      </c>
      <c r="T1963">
        <v>834.56299999999999</v>
      </c>
      <c r="U1963">
        <v>906.24</v>
      </c>
      <c r="V1963">
        <v>5.1215384615384618</v>
      </c>
      <c r="W1963">
        <v>0</v>
      </c>
      <c r="X1963">
        <v>0</v>
      </c>
      <c r="Y1963">
        <v>0</v>
      </c>
      <c r="Z1963">
        <v>7329.5288</v>
      </c>
      <c r="AA1963">
        <v>1481.424</v>
      </c>
      <c r="AB1963">
        <v>1481.424</v>
      </c>
      <c r="AD1963">
        <v>3.6575902411538217</v>
      </c>
      <c r="AE1963" t="s">
        <v>120</v>
      </c>
      <c r="AF1963" t="s">
        <v>123</v>
      </c>
      <c r="AG1963">
        <v>-0.18631954491138458</v>
      </c>
      <c r="AH1963">
        <v>0.16153109073638916</v>
      </c>
      <c r="AI1963">
        <v>-0.10597825795412064</v>
      </c>
      <c r="AJ1963">
        <v>5.4000001400709152E-2</v>
      </c>
      <c r="AM1963">
        <v>8.0292642116546631E-2</v>
      </c>
      <c r="AN1963">
        <v>8.1238456070423126E-2</v>
      </c>
      <c r="AO1963">
        <v>7.5200416147708893E-2</v>
      </c>
      <c r="AP1963">
        <v>-0.2304648756980896</v>
      </c>
      <c r="AQ1963">
        <v>7.3799997568130493E-2</v>
      </c>
      <c r="AU1963">
        <v>6.0908332467079163E-2</v>
      </c>
      <c r="AV1963">
        <v>5.6791689246892929E-2</v>
      </c>
      <c r="AW1963">
        <v>5.4417669773101807E-2</v>
      </c>
      <c r="AX1963">
        <v>6.8151682615280151E-2</v>
      </c>
      <c r="AY1963">
        <v>-2.5989128276705742E-2</v>
      </c>
    </row>
    <row r="1964" spans="1:51" hidden="1" x14ac:dyDescent="0.45">
      <c r="A1964">
        <v>1921</v>
      </c>
      <c r="B1964" t="s">
        <v>70</v>
      </c>
      <c r="C1964" t="s">
        <v>88</v>
      </c>
      <c r="D1964">
        <v>144</v>
      </c>
      <c r="E1964">
        <v>5929</v>
      </c>
      <c r="F1964">
        <v>2849.5334279119911</v>
      </c>
      <c r="G1964">
        <v>11.705076234354188</v>
      </c>
      <c r="H1964">
        <v>19.13</v>
      </c>
      <c r="I1964">
        <v>9964.0827688488389</v>
      </c>
      <c r="J1964">
        <v>0.10820109999999999</v>
      </c>
      <c r="K1964">
        <v>7.2793148880105409</v>
      </c>
      <c r="L1964">
        <v>-54.337000000000003</v>
      </c>
      <c r="M1964">
        <v>1259</v>
      </c>
      <c r="N1964">
        <v>1097</v>
      </c>
      <c r="O1964">
        <v>569.92690000000039</v>
      </c>
      <c r="P1964">
        <v>7361.6176397233057</v>
      </c>
      <c r="Q1964">
        <v>6.416666666666667</v>
      </c>
      <c r="R1964">
        <v>5.876666666666666</v>
      </c>
      <c r="S1964">
        <v>0.1516433609648313</v>
      </c>
      <c r="T1964">
        <v>759.16200000000003</v>
      </c>
      <c r="U1964">
        <v>1078.9059999999999</v>
      </c>
      <c r="V1964">
        <v>4.0938461538461546</v>
      </c>
      <c r="W1964">
        <v>0</v>
      </c>
      <c r="X1964">
        <v>0</v>
      </c>
      <c r="Y1964">
        <v>0</v>
      </c>
      <c r="Z1964">
        <v>6788.3280999999997</v>
      </c>
      <c r="AA1964">
        <v>1493.5429999999999</v>
      </c>
      <c r="AB1964">
        <v>1493.5429999999999</v>
      </c>
      <c r="AD1964">
        <v>3.8058709266060031</v>
      </c>
      <c r="AE1964" t="s">
        <v>120</v>
      </c>
      <c r="AF1964" t="s">
        <v>123</v>
      </c>
      <c r="AG1964">
        <v>-0.21957340836524963</v>
      </c>
      <c r="AH1964">
        <v>0.11962208151817322</v>
      </c>
      <c r="AI1964">
        <v>0.25804421305656433</v>
      </c>
      <c r="AJ1964">
        <v>5.000000074505806E-2</v>
      </c>
      <c r="AM1964">
        <v>4.0540356189012527E-2</v>
      </c>
      <c r="AN1964">
        <v>7.9081721603870392E-2</v>
      </c>
      <c r="AO1964">
        <v>7.6000630855560303E-2</v>
      </c>
      <c r="AP1964">
        <v>-0.26735219359397888</v>
      </c>
      <c r="AQ1964">
        <v>6.6700004041194916E-2</v>
      </c>
      <c r="AU1964">
        <v>5.8766666799783707E-2</v>
      </c>
      <c r="AV1964">
        <v>4.8867613077163696E-2</v>
      </c>
      <c r="AW1964">
        <v>5.671226978302002E-2</v>
      </c>
      <c r="AX1964">
        <v>4.0666554123163223E-2</v>
      </c>
      <c r="AY1964">
        <v>0.15402211248874664</v>
      </c>
    </row>
    <row r="1965" spans="1:51" hidden="1" x14ac:dyDescent="0.45">
      <c r="A1965">
        <v>1922</v>
      </c>
      <c r="B1965" t="s">
        <v>70</v>
      </c>
      <c r="C1965" t="s">
        <v>88</v>
      </c>
      <c r="D1965">
        <v>144</v>
      </c>
      <c r="E1965">
        <v>5971</v>
      </c>
      <c r="F1965">
        <v>3053.6398599968693</v>
      </c>
      <c r="G1965">
        <v>12.981739061598578</v>
      </c>
      <c r="H1965">
        <v>20.72</v>
      </c>
      <c r="I1965">
        <v>8593.583673216528</v>
      </c>
      <c r="J1965">
        <v>9.2342900000000006E-2</v>
      </c>
      <c r="K1965">
        <v>6.0606060606060614</v>
      </c>
      <c r="L1965">
        <v>116.001</v>
      </c>
      <c r="M1965">
        <v>1114</v>
      </c>
      <c r="N1965">
        <v>1154</v>
      </c>
      <c r="O1965">
        <v>524.55710000000033</v>
      </c>
      <c r="P1965">
        <v>6947.335143596636</v>
      </c>
      <c r="Q1965">
        <v>4.833333333333333</v>
      </c>
      <c r="R1965">
        <v>4.7816666666666654</v>
      </c>
      <c r="S1965">
        <v>0.18053748692008675</v>
      </c>
      <c r="T1965">
        <v>652.09199999999998</v>
      </c>
      <c r="U1965">
        <v>898.36199999999997</v>
      </c>
      <c r="V1965">
        <v>3.7191666666666658</v>
      </c>
      <c r="W1965">
        <v>0</v>
      </c>
      <c r="X1965">
        <v>0</v>
      </c>
      <c r="Y1965">
        <v>1</v>
      </c>
      <c r="Z1965">
        <v>6094.3491000000004</v>
      </c>
      <c r="AA1965">
        <v>1638.848</v>
      </c>
      <c r="AB1965">
        <v>1638.848</v>
      </c>
      <c r="AD1965">
        <v>3.5093095557016398</v>
      </c>
      <c r="AE1965" t="s">
        <v>120</v>
      </c>
      <c r="AF1965" t="s">
        <v>123</v>
      </c>
      <c r="AG1965">
        <v>-6.4308680593967438E-2</v>
      </c>
      <c r="AH1965">
        <v>-1.9211024045944214E-3</v>
      </c>
      <c r="AI1965">
        <v>0.20536532998085022</v>
      </c>
      <c r="AJ1965">
        <v>3.2999999821186066E-2</v>
      </c>
      <c r="AM1965">
        <v>-7.7921733260154724E-2</v>
      </c>
      <c r="AN1965">
        <v>7.6000630855560303E-2</v>
      </c>
      <c r="AO1965">
        <v>8.2423187792301178E-2</v>
      </c>
      <c r="AP1965">
        <v>-0.11754386126995087</v>
      </c>
      <c r="AQ1965">
        <v>6.3299998641014099E-2</v>
      </c>
      <c r="AU1965">
        <v>4.7816667705774307E-2</v>
      </c>
      <c r="AV1965">
        <v>5.585947260260582E-2</v>
      </c>
      <c r="AW1965">
        <v>5.5531277321279049E-3</v>
      </c>
      <c r="AX1965">
        <v>-1.5219150111079216E-2</v>
      </c>
      <c r="AY1965">
        <v>0.11918266117572784</v>
      </c>
    </row>
    <row r="1966" spans="1:51" hidden="1" x14ac:dyDescent="0.45">
      <c r="A1966">
        <v>1923</v>
      </c>
      <c r="B1966" t="s">
        <v>70</v>
      </c>
      <c r="C1966" t="s">
        <v>88</v>
      </c>
      <c r="D1966">
        <v>144</v>
      </c>
      <c r="E1966">
        <v>5997</v>
      </c>
      <c r="F1966">
        <v>3151.3392622988817</v>
      </c>
      <c r="G1966">
        <v>13.351078270942738</v>
      </c>
      <c r="H1966">
        <v>20.88</v>
      </c>
      <c r="I1966">
        <v>8344.9269303965757</v>
      </c>
      <c r="J1966">
        <v>0.14025109999999999</v>
      </c>
      <c r="K1966">
        <v>5.7312252964426884</v>
      </c>
      <c r="L1966">
        <v>-13.69</v>
      </c>
      <c r="M1966">
        <v>1295</v>
      </c>
      <c r="N1966">
        <v>1142</v>
      </c>
      <c r="O1966">
        <v>515.26460000000031</v>
      </c>
      <c r="P1966">
        <v>6637.6963826314914</v>
      </c>
      <c r="Q1966">
        <v>4.666666666666667</v>
      </c>
      <c r="R1966">
        <v>4.8516666666666657</v>
      </c>
      <c r="S1966">
        <v>0.18771176944572218</v>
      </c>
      <c r="T1966">
        <v>657.79750000000001</v>
      </c>
      <c r="U1966">
        <v>819.24549999999999</v>
      </c>
      <c r="V1966">
        <v>3.7948913043478254</v>
      </c>
      <c r="W1966">
        <v>0</v>
      </c>
      <c r="X1966">
        <v>0</v>
      </c>
      <c r="Y1966">
        <v>0</v>
      </c>
      <c r="Z1966">
        <v>5629.2622000000001</v>
      </c>
      <c r="AA1966">
        <v>1756.942</v>
      </c>
      <c r="AB1966">
        <v>1756.942</v>
      </c>
      <c r="AD1966">
        <v>3.707017136304549</v>
      </c>
      <c r="AE1966" t="s">
        <v>120</v>
      </c>
      <c r="AF1966" t="s">
        <v>123</v>
      </c>
      <c r="AG1966">
        <v>-2.5773195084184408E-3</v>
      </c>
      <c r="AH1966">
        <v>0.14634685218334198</v>
      </c>
      <c r="AI1966">
        <v>3.4351672977209091E-2</v>
      </c>
      <c r="AJ1966">
        <v>3.2000001519918442E-2</v>
      </c>
      <c r="AM1966">
        <v>5.6338708847761154E-2</v>
      </c>
      <c r="AN1966">
        <v>9.0008139610290527E-2</v>
      </c>
      <c r="AO1966">
        <v>8.5207648575305939E-2</v>
      </c>
      <c r="AP1966">
        <v>-4.373757541179657E-2</v>
      </c>
      <c r="AQ1966">
        <v>4.8000000417232513E-2</v>
      </c>
      <c r="AU1966">
        <v>4.8516668379306793E-2</v>
      </c>
      <c r="AV1966">
        <v>4.5900598168373108E-2</v>
      </c>
      <c r="AW1966">
        <v>0.10318766534328461</v>
      </c>
      <c r="AX1966">
        <v>0.11610538512468338</v>
      </c>
      <c r="AY1966">
        <v>3.3175837248563766E-2</v>
      </c>
    </row>
    <row r="1967" spans="1:51" hidden="1" x14ac:dyDescent="0.45">
      <c r="A1967">
        <v>1924</v>
      </c>
      <c r="B1967" t="s">
        <v>70</v>
      </c>
      <c r="C1967" t="s">
        <v>88</v>
      </c>
      <c r="D1967">
        <v>144</v>
      </c>
      <c r="E1967">
        <v>6021</v>
      </c>
      <c r="F1967">
        <v>3366.4987589377129</v>
      </c>
      <c r="G1967">
        <v>14.025555349955676</v>
      </c>
      <c r="H1967">
        <v>21.41</v>
      </c>
      <c r="I1967">
        <v>8847.2387161936076</v>
      </c>
      <c r="J1967">
        <v>0.14641119999999999</v>
      </c>
      <c r="K1967">
        <v>5.7312252964426884</v>
      </c>
      <c r="L1967">
        <v>-6.6459999999999999</v>
      </c>
      <c r="M1967">
        <v>1424</v>
      </c>
      <c r="N1967">
        <v>1261</v>
      </c>
      <c r="O1967">
        <v>501.54820000000035</v>
      </c>
      <c r="P1967">
        <v>6496.3116690502984</v>
      </c>
      <c r="Q1967">
        <v>5.5</v>
      </c>
      <c r="R1967">
        <v>4.8899999999999997</v>
      </c>
      <c r="S1967">
        <v>0.18469468863874181</v>
      </c>
      <c r="T1967">
        <v>663.50300000000004</v>
      </c>
      <c r="U1967">
        <v>740.12900000000002</v>
      </c>
      <c r="V1967">
        <v>3.7108999999999979</v>
      </c>
      <c r="W1967">
        <v>1</v>
      </c>
      <c r="X1967">
        <v>1</v>
      </c>
      <c r="Y1967">
        <v>0</v>
      </c>
      <c r="Z1967">
        <v>5528.4678000000004</v>
      </c>
      <c r="AA1967">
        <v>1877.192</v>
      </c>
      <c r="AB1967">
        <v>1877.192</v>
      </c>
      <c r="AD1967">
        <v>3.7811574790306404</v>
      </c>
      <c r="AE1967" t="s">
        <v>119</v>
      </c>
      <c r="AF1967" t="s">
        <v>123</v>
      </c>
      <c r="AG1967">
        <v>0.17915590107440948</v>
      </c>
      <c r="AH1967">
        <v>0.10520754754543304</v>
      </c>
      <c r="AI1967">
        <v>1.4366855844855309E-2</v>
      </c>
      <c r="AJ1967">
        <v>3.9999999105930328E-2</v>
      </c>
      <c r="AM1967">
        <v>1.9999891519546509E-2</v>
      </c>
      <c r="AN1967">
        <v>8.5207656025886536E-2</v>
      </c>
      <c r="AO1967">
        <v>8.3536922931671143E-2</v>
      </c>
      <c r="AP1967">
        <v>0.10810811072587967</v>
      </c>
      <c r="AQ1967">
        <v>4.8499997705221176E-2</v>
      </c>
      <c r="AU1967">
        <v>4.8900000751018524E-2</v>
      </c>
      <c r="AV1967">
        <v>5.3743239492177963E-2</v>
      </c>
      <c r="AW1967">
        <v>0.10652782022953033</v>
      </c>
      <c r="AX1967">
        <v>0.12075302749872208</v>
      </c>
      <c r="AY1967">
        <v>2.7183428406715393E-2</v>
      </c>
    </row>
    <row r="1968" spans="1:51" hidden="1" x14ac:dyDescent="0.45">
      <c r="A1968">
        <v>1925</v>
      </c>
      <c r="B1968" t="s">
        <v>70</v>
      </c>
      <c r="C1968" t="s">
        <v>88</v>
      </c>
      <c r="D1968">
        <v>144</v>
      </c>
      <c r="E1968">
        <v>6045</v>
      </c>
      <c r="F1968">
        <v>3442.9600497439019</v>
      </c>
      <c r="G1968">
        <v>13.994025128208799</v>
      </c>
      <c r="H1968">
        <v>21</v>
      </c>
      <c r="I1968">
        <v>9104.1176286931641</v>
      </c>
      <c r="J1968">
        <v>0.15258540000000001</v>
      </c>
      <c r="K1968">
        <v>5.8300395256917001</v>
      </c>
      <c r="L1968">
        <v>74.709999999999994</v>
      </c>
      <c r="M1968">
        <v>1446</v>
      </c>
      <c r="N1968">
        <v>1360</v>
      </c>
      <c r="O1968">
        <v>501.20130000000034</v>
      </c>
      <c r="P1968">
        <v>6441.9022458775089</v>
      </c>
      <c r="Q1968">
        <v>5.125</v>
      </c>
      <c r="R1968">
        <v>4.8141666666666678</v>
      </c>
      <c r="S1968">
        <v>0.19046678335250256</v>
      </c>
      <c r="T1968">
        <v>634.65</v>
      </c>
      <c r="U1968">
        <v>748.28</v>
      </c>
      <c r="V1968">
        <v>3.7346000000000004</v>
      </c>
      <c r="W1968">
        <v>1</v>
      </c>
      <c r="X1968">
        <v>1</v>
      </c>
      <c r="Y1968">
        <v>0</v>
      </c>
      <c r="Z1968">
        <v>5360.7660999999998</v>
      </c>
      <c r="AA1968">
        <v>1956.7439999999999</v>
      </c>
      <c r="AB1968">
        <v>1956.7439999999999</v>
      </c>
      <c r="AD1968">
        <v>3.9541516120581854</v>
      </c>
      <c r="AE1968" t="s">
        <v>119</v>
      </c>
      <c r="AF1968" t="s">
        <v>123</v>
      </c>
      <c r="AG1968">
        <v>0.15266618132591248</v>
      </c>
      <c r="AH1968">
        <v>0.13304190337657928</v>
      </c>
      <c r="AI1968">
        <v>9.749671071767807E-2</v>
      </c>
      <c r="AJ1968">
        <v>3.9000000804662704E-2</v>
      </c>
      <c r="AM1968">
        <v>4.5750509947538376E-2</v>
      </c>
      <c r="AN1968">
        <v>8.729138970375061E-2</v>
      </c>
      <c r="AO1968">
        <v>8.3472482860088348E-2</v>
      </c>
      <c r="AP1968">
        <v>8.6303941905498505E-2</v>
      </c>
      <c r="AQ1968">
        <v>5.5399999022483826E-2</v>
      </c>
      <c r="AU1968">
        <v>4.8141665756702423E-2</v>
      </c>
      <c r="AV1968">
        <v>6.0181237757205963E-2</v>
      </c>
      <c r="AW1968">
        <v>0.12680685520172119</v>
      </c>
      <c r="AX1968">
        <v>0.13721963763237</v>
      </c>
      <c r="AY1968">
        <v>6.8248353898525238E-2</v>
      </c>
    </row>
    <row r="1969" spans="1:51" hidden="1" x14ac:dyDescent="0.45">
      <c r="A1969">
        <v>1926</v>
      </c>
      <c r="B1969" t="s">
        <v>70</v>
      </c>
      <c r="C1969" t="s">
        <v>88</v>
      </c>
      <c r="D1969">
        <v>144</v>
      </c>
      <c r="E1969">
        <v>6064</v>
      </c>
      <c r="F1969">
        <v>3610.6160753463641</v>
      </c>
      <c r="G1969">
        <v>14.934745888880391</v>
      </c>
      <c r="H1969">
        <v>23.03</v>
      </c>
      <c r="I1969">
        <v>9265.5270855875842</v>
      </c>
      <c r="J1969">
        <v>0.13707520000000001</v>
      </c>
      <c r="K1969">
        <v>5.6324110671936767</v>
      </c>
      <c r="L1969">
        <v>112.432</v>
      </c>
      <c r="M1969">
        <v>1490</v>
      </c>
      <c r="N1969">
        <v>1420</v>
      </c>
      <c r="O1969">
        <v>493.46040000000033</v>
      </c>
      <c r="P1969">
        <v>6558.3311368004861</v>
      </c>
      <c r="Q1969">
        <v>4.5</v>
      </c>
      <c r="R1969">
        <v>4.6825000000000001</v>
      </c>
      <c r="S1969">
        <v>0.18728411065779696</v>
      </c>
      <c r="T1969">
        <v>653.66700000000003</v>
      </c>
      <c r="U1969">
        <v>742.98099999999999</v>
      </c>
      <c r="V1969">
        <v>3.7415000000000007</v>
      </c>
      <c r="W1969">
        <v>1</v>
      </c>
      <c r="X1969">
        <v>1</v>
      </c>
      <c r="Y1969">
        <v>0</v>
      </c>
      <c r="Z1969">
        <v>5363.4219000000003</v>
      </c>
      <c r="AA1969">
        <v>2117.8679000000002</v>
      </c>
      <c r="AB1969">
        <v>2117.8679000000002</v>
      </c>
      <c r="AD1969">
        <v>4.151859192661095</v>
      </c>
      <c r="AE1969" t="s">
        <v>119</v>
      </c>
      <c r="AF1969" t="s">
        <v>123</v>
      </c>
      <c r="AG1969">
        <v>0.15716095268726349</v>
      </c>
      <c r="AH1969">
        <v>0.13437066972255707</v>
      </c>
      <c r="AI1969">
        <v>5.8883551508188248E-2</v>
      </c>
      <c r="AJ1969">
        <v>3.9000000804662704E-2</v>
      </c>
      <c r="AM1969">
        <v>5.0000634044408798E-2</v>
      </c>
      <c r="AN1969">
        <v>8.4370031952857971E-2</v>
      </c>
      <c r="AO1969">
        <v>8.0352365970611572E-2</v>
      </c>
      <c r="AP1969">
        <v>8.9810021221637726E-2</v>
      </c>
      <c r="AQ1969">
        <v>5.6700002402067184E-2</v>
      </c>
      <c r="AU1969">
        <v>4.6824999153614044E-2</v>
      </c>
      <c r="AV1969">
        <v>6.1792232096195221E-2</v>
      </c>
      <c r="AW1969">
        <v>0.12648311257362366</v>
      </c>
      <c r="AX1969">
        <v>0.13925886154174805</v>
      </c>
      <c r="AY1969">
        <v>4.8941776156425476E-2</v>
      </c>
    </row>
    <row r="1970" spans="1:51" hidden="1" x14ac:dyDescent="0.45">
      <c r="A1970">
        <v>1927</v>
      </c>
      <c r="B1970" t="s">
        <v>70</v>
      </c>
      <c r="C1970" t="s">
        <v>88</v>
      </c>
      <c r="D1970">
        <v>144</v>
      </c>
      <c r="E1970">
        <v>6081</v>
      </c>
      <c r="F1970">
        <v>3728.0402402292457</v>
      </c>
      <c r="G1970">
        <v>15.367975284395852</v>
      </c>
      <c r="H1970">
        <v>22.73</v>
      </c>
      <c r="I1970">
        <v>9486.4237623856079</v>
      </c>
      <c r="J1970">
        <v>0.1447803</v>
      </c>
      <c r="K1970">
        <v>5.5665349143610019</v>
      </c>
      <c r="L1970">
        <v>238.44399999999999</v>
      </c>
      <c r="M1970">
        <v>1584</v>
      </c>
      <c r="N1970">
        <v>1617</v>
      </c>
      <c r="O1970">
        <v>501.49810000000036</v>
      </c>
      <c r="P1970">
        <v>6705.3087393682799</v>
      </c>
      <c r="Q1970">
        <v>4.125</v>
      </c>
      <c r="R1970">
        <v>4.5716666666666654</v>
      </c>
      <c r="S1970">
        <v>0.19109403558250115</v>
      </c>
      <c r="T1970">
        <v>672.93799999999999</v>
      </c>
      <c r="U1970">
        <v>765.34900000000005</v>
      </c>
      <c r="V1970">
        <v>3.7058695652173905</v>
      </c>
      <c r="W1970">
        <v>1</v>
      </c>
      <c r="X1970">
        <v>1</v>
      </c>
      <c r="Y1970">
        <v>0</v>
      </c>
      <c r="Z1970">
        <v>5225.46</v>
      </c>
      <c r="AA1970">
        <v>2202.9340999999999</v>
      </c>
      <c r="AB1970">
        <v>2202.9340999999999</v>
      </c>
      <c r="AD1970">
        <v>4.2507129829625496</v>
      </c>
      <c r="AE1970" t="s">
        <v>119</v>
      </c>
      <c r="AF1970" t="s">
        <v>123</v>
      </c>
      <c r="AG1970">
        <v>0.2639649510383606</v>
      </c>
      <c r="AH1970">
        <v>0.10843503475189209</v>
      </c>
      <c r="AI1970">
        <v>8.100447803735733E-2</v>
      </c>
      <c r="AJ1970">
        <v>3.9999999105930328E-2</v>
      </c>
      <c r="AM1970">
        <v>2.3808605968952179E-2</v>
      </c>
      <c r="AN1970">
        <v>8.4626428782939911E-2</v>
      </c>
      <c r="AO1970">
        <v>8.2658447325229645E-2</v>
      </c>
      <c r="AP1970">
        <v>0.19809825718402863</v>
      </c>
      <c r="AQ1970">
        <v>4.4599998742341995E-2</v>
      </c>
      <c r="AU1970">
        <v>4.5716665685176849E-2</v>
      </c>
      <c r="AV1970">
        <v>5.3435180336236954E-2</v>
      </c>
      <c r="AW1970">
        <v>0.13396264612674713</v>
      </c>
      <c r="AX1970">
        <v>0.14578531682491302</v>
      </c>
      <c r="AY1970">
        <v>6.0502238571643829E-2</v>
      </c>
    </row>
    <row r="1971" spans="1:51" hidden="1" x14ac:dyDescent="0.45">
      <c r="A1971">
        <v>1928</v>
      </c>
      <c r="B1971" t="s">
        <v>70</v>
      </c>
      <c r="C1971" t="s">
        <v>88</v>
      </c>
      <c r="D1971">
        <v>144</v>
      </c>
      <c r="E1971">
        <v>6097</v>
      </c>
      <c r="F1971">
        <v>3834.6593461361126</v>
      </c>
      <c r="G1971">
        <v>15.673735461072795</v>
      </c>
      <c r="H1971">
        <v>23.91</v>
      </c>
      <c r="I1971">
        <v>9828.9385233983721</v>
      </c>
      <c r="J1971">
        <v>0.15372910000000001</v>
      </c>
      <c r="K1971">
        <v>5.5994729907773388</v>
      </c>
      <c r="L1971">
        <v>72.921000000000006</v>
      </c>
      <c r="M1971">
        <v>1708</v>
      </c>
      <c r="N1971">
        <v>1575</v>
      </c>
      <c r="O1971">
        <v>518.30290000000036</v>
      </c>
      <c r="P1971">
        <v>6781.630162923886</v>
      </c>
      <c r="Q1971">
        <v>4.041666666666667</v>
      </c>
      <c r="R1971">
        <v>4.6183333333333332</v>
      </c>
      <c r="S1971">
        <v>0.18573440007322434</v>
      </c>
      <c r="T1971">
        <v>707.33100000000002</v>
      </c>
      <c r="U1971">
        <v>712.077</v>
      </c>
      <c r="V1971">
        <v>3.7361875000000007</v>
      </c>
      <c r="W1971">
        <v>1</v>
      </c>
      <c r="X1971">
        <v>1</v>
      </c>
      <c r="Y1971">
        <v>0</v>
      </c>
      <c r="Z1971">
        <v>5397.7587999999996</v>
      </c>
      <c r="AA1971">
        <v>2385.6469999999999</v>
      </c>
      <c r="AB1971">
        <v>2385.6469999999999</v>
      </c>
      <c r="AD1971">
        <v>4.3495667732640042</v>
      </c>
      <c r="AE1971" t="s">
        <v>119</v>
      </c>
      <c r="AF1971" t="s">
        <v>123</v>
      </c>
      <c r="AG1971">
        <v>0.21837086975574493</v>
      </c>
      <c r="AH1971">
        <v>0.10718092322349548</v>
      </c>
      <c r="AI1971">
        <v>3.1410589814186096E-2</v>
      </c>
      <c r="AJ1971">
        <v>3.7999998778104782E-2</v>
      </c>
      <c r="AM1971">
        <v>2.3257290944457054E-2</v>
      </c>
      <c r="AN1971">
        <v>8.392363041639328E-2</v>
      </c>
      <c r="AO1971">
        <v>8.2016155123710632E-2</v>
      </c>
      <c r="AP1971">
        <v>0.16402116417884827</v>
      </c>
      <c r="AQ1971">
        <v>4.8299998044967651E-2</v>
      </c>
      <c r="AU1971">
        <v>4.6183332800865173E-2</v>
      </c>
      <c r="AV1971">
        <v>5.622221902012825E-2</v>
      </c>
      <c r="AW1971">
        <v>0.11683177947998047</v>
      </c>
      <c r="AX1971">
        <v>0.1302667111158371</v>
      </c>
      <c r="AY1971">
        <v>3.4705296158790588E-2</v>
      </c>
    </row>
    <row r="1972" spans="1:51" hidden="1" x14ac:dyDescent="0.45">
      <c r="A1972">
        <v>1929</v>
      </c>
      <c r="B1972" t="s">
        <v>70</v>
      </c>
      <c r="C1972" t="s">
        <v>88</v>
      </c>
      <c r="D1972">
        <v>144</v>
      </c>
      <c r="E1972">
        <v>6113</v>
      </c>
      <c r="F1972">
        <v>4062.7275577546834</v>
      </c>
      <c r="G1972">
        <v>16.820439841446017</v>
      </c>
      <c r="H1972">
        <v>25.16</v>
      </c>
      <c r="I1972">
        <v>10315.700182751594</v>
      </c>
      <c r="J1972">
        <v>0.15403269999999999</v>
      </c>
      <c r="K1972">
        <v>5.5335968379446649</v>
      </c>
      <c r="L1972">
        <v>264.97899999999998</v>
      </c>
      <c r="M1972">
        <v>1783</v>
      </c>
      <c r="N1972">
        <v>1812</v>
      </c>
      <c r="O1972">
        <v>552.34810000000039</v>
      </c>
      <c r="P1972">
        <v>7023.109011587122</v>
      </c>
      <c r="Q1972">
        <v>4.791666666666667</v>
      </c>
      <c r="R1972">
        <v>4.5566666666666666</v>
      </c>
      <c r="S1972">
        <v>0.17790067251746061</v>
      </c>
      <c r="T1972">
        <v>732.41600000000005</v>
      </c>
      <c r="U1972">
        <v>767.04100000000005</v>
      </c>
      <c r="V1972">
        <v>3.7095652173913058</v>
      </c>
      <c r="W1972">
        <v>1</v>
      </c>
      <c r="X1972">
        <v>1</v>
      </c>
      <c r="Y1972">
        <v>0</v>
      </c>
      <c r="Z1972">
        <v>5523.3500999999997</v>
      </c>
      <c r="AA1972">
        <v>2580.4708999999998</v>
      </c>
      <c r="AB1972">
        <v>2580.4708999999998</v>
      </c>
      <c r="AD1972">
        <v>4.3989936684147315</v>
      </c>
      <c r="AE1972" t="s">
        <v>119</v>
      </c>
      <c r="AF1972" t="s">
        <v>123</v>
      </c>
      <c r="AG1972">
        <v>-2.0625889301300049E-2</v>
      </c>
      <c r="AH1972">
        <v>9.3790337443351746E-2</v>
      </c>
      <c r="AI1972">
        <v>9.1107837855815887E-2</v>
      </c>
      <c r="AJ1972">
        <v>4.1000001132488251E-2</v>
      </c>
      <c r="AM1972">
        <v>1.1362042278051376E-2</v>
      </c>
      <c r="AN1972">
        <v>8.2428291440010071E-2</v>
      </c>
      <c r="AO1972">
        <v>8.1502258777618408E-2</v>
      </c>
      <c r="AP1972">
        <v>-5.9090908616781235E-2</v>
      </c>
      <c r="AQ1972">
        <v>5.1599998027086258E-2</v>
      </c>
      <c r="AU1972">
        <v>4.556666687130928E-2</v>
      </c>
      <c r="AV1972">
        <v>4.8550907522439957E-2</v>
      </c>
      <c r="AW1972">
        <v>5.9089038521051407E-2</v>
      </c>
      <c r="AX1972">
        <v>5.8088190853595734E-2</v>
      </c>
      <c r="AY1972">
        <v>6.6053919494152069E-2</v>
      </c>
    </row>
    <row r="1973" spans="1:51" hidden="1" x14ac:dyDescent="0.45">
      <c r="A1973">
        <v>1930</v>
      </c>
      <c r="B1973" t="s">
        <v>70</v>
      </c>
      <c r="C1973" t="s">
        <v>88</v>
      </c>
      <c r="D1973">
        <v>144</v>
      </c>
      <c r="E1973">
        <v>6131</v>
      </c>
      <c r="F1973">
        <v>4237.6909805987007</v>
      </c>
      <c r="G1973">
        <v>17.437146086534582</v>
      </c>
      <c r="H1973">
        <v>26.35</v>
      </c>
      <c r="I1973">
        <v>10416.435492131299</v>
      </c>
      <c r="J1973">
        <v>0.1766498</v>
      </c>
      <c r="K1973">
        <v>5.3359683794466415</v>
      </c>
      <c r="L1973">
        <v>100.944</v>
      </c>
      <c r="M1973">
        <v>1662</v>
      </c>
      <c r="N1973">
        <v>1550</v>
      </c>
      <c r="O1973">
        <v>573.72560000000033</v>
      </c>
      <c r="P1973">
        <v>7331.1256391905927</v>
      </c>
      <c r="Q1973">
        <v>3.7083333333333335</v>
      </c>
      <c r="R1973">
        <v>4.1766666666666667</v>
      </c>
      <c r="S1973">
        <v>0.17288505279568822</v>
      </c>
      <c r="T1973">
        <v>778.46600000000001</v>
      </c>
      <c r="U1973">
        <v>770.19</v>
      </c>
      <c r="V1973">
        <v>3.7291012000000006</v>
      </c>
      <c r="W1973">
        <v>1</v>
      </c>
      <c r="X1973">
        <v>1</v>
      </c>
      <c r="Y1973">
        <v>0</v>
      </c>
      <c r="Z1973">
        <v>5828.0609999999997</v>
      </c>
      <c r="AA1973">
        <v>2832.6579999999999</v>
      </c>
      <c r="AB1973">
        <v>2832.6579999999999</v>
      </c>
      <c r="AD1973">
        <v>4.4484205635654588</v>
      </c>
      <c r="AE1973" t="s">
        <v>119</v>
      </c>
      <c r="AF1973" t="s">
        <v>123</v>
      </c>
      <c r="AG1973">
        <v>-7.4800290167331696E-2</v>
      </c>
      <c r="AH1973">
        <v>9.4368979334831238E-2</v>
      </c>
      <c r="AI1973">
        <v>0.13135455548763275</v>
      </c>
      <c r="AJ1973">
        <v>3.5999998450279236E-2</v>
      </c>
      <c r="AM1973">
        <v>1.1236670427024364E-2</v>
      </c>
      <c r="AN1973">
        <v>8.3132311701774597E-2</v>
      </c>
      <c r="AO1973">
        <v>8.2208558917045593E-2</v>
      </c>
      <c r="AP1973">
        <v>-0.11714976280927658</v>
      </c>
      <c r="AQ1973">
        <v>5.1500000059604645E-2</v>
      </c>
      <c r="AU1973">
        <v>4.1766665875911713E-2</v>
      </c>
      <c r="AV1973">
        <v>4.5466788113117218E-2</v>
      </c>
      <c r="AW1973">
        <v>4.7904796898365021E-2</v>
      </c>
      <c r="AX1973">
        <v>4.2981900274753571E-2</v>
      </c>
      <c r="AY1973">
        <v>8.3677276968955994E-2</v>
      </c>
    </row>
    <row r="1974" spans="1:51" hidden="1" x14ac:dyDescent="0.45">
      <c r="A1974">
        <v>1931</v>
      </c>
      <c r="B1974" t="s">
        <v>70</v>
      </c>
      <c r="C1974" t="s">
        <v>88</v>
      </c>
      <c r="D1974">
        <v>144</v>
      </c>
      <c r="E1974">
        <v>6152</v>
      </c>
      <c r="F1974">
        <v>4129.2241545291618</v>
      </c>
      <c r="G1974">
        <v>17.22856952096561</v>
      </c>
      <c r="H1974">
        <v>28.03</v>
      </c>
      <c r="I1974">
        <v>9744.9985271169262</v>
      </c>
      <c r="J1974">
        <v>0.15004729999999999</v>
      </c>
      <c r="K1974">
        <v>5.171277997364955</v>
      </c>
      <c r="L1974">
        <v>-90.853999999999999</v>
      </c>
      <c r="M1974">
        <v>1428</v>
      </c>
      <c r="N1974">
        <v>1122</v>
      </c>
      <c r="O1974">
        <v>564.98740000000032</v>
      </c>
      <c r="P1974">
        <v>7386.6888401613169</v>
      </c>
      <c r="Q1974">
        <v>4.375</v>
      </c>
      <c r="R1974">
        <v>4.2191666666666663</v>
      </c>
      <c r="S1974">
        <v>0.18939397423860224</v>
      </c>
      <c r="T1974">
        <v>782.84400000000005</v>
      </c>
      <c r="U1974">
        <v>786.64099999999996</v>
      </c>
      <c r="V1974">
        <v>5.3670833333333334</v>
      </c>
      <c r="W1974">
        <v>1</v>
      </c>
      <c r="X1974">
        <v>1</v>
      </c>
      <c r="Y1974">
        <v>1</v>
      </c>
      <c r="Z1974">
        <v>6066.7997999999998</v>
      </c>
      <c r="AA1974">
        <v>3016.9661000000001</v>
      </c>
      <c r="AB1974">
        <v>3016.9661000000001</v>
      </c>
      <c r="AD1974">
        <v>4.7449819344698225</v>
      </c>
      <c r="AE1974" t="s">
        <v>119</v>
      </c>
      <c r="AF1974" t="s">
        <v>123</v>
      </c>
      <c r="AG1974">
        <v>-0.34497645497322083</v>
      </c>
      <c r="AH1974">
        <v>0.14805315434932709</v>
      </c>
      <c r="AI1974">
        <v>-0.10691928118467331</v>
      </c>
      <c r="AJ1974">
        <v>3.7000000476837158E-2</v>
      </c>
      <c r="AM1974">
        <v>6.6666364669799805E-2</v>
      </c>
      <c r="AN1974">
        <v>8.1386789679527283E-2</v>
      </c>
      <c r="AO1974">
        <v>7.6300136744976044E-2</v>
      </c>
      <c r="AP1974">
        <v>-0.37346100807189941</v>
      </c>
      <c r="AQ1974">
        <v>5.4999999701976776E-2</v>
      </c>
      <c r="AU1974">
        <v>4.219166561961174E-2</v>
      </c>
      <c r="AV1974">
        <v>3.4459643065929413E-2</v>
      </c>
      <c r="AW1974">
        <v>3.1276483088731766E-2</v>
      </c>
      <c r="AX1974">
        <v>4.1072022169828415E-2</v>
      </c>
      <c r="AY1974">
        <v>-3.4959640353918076E-2</v>
      </c>
    </row>
    <row r="1975" spans="1:51" hidden="1" x14ac:dyDescent="0.45">
      <c r="A1975">
        <v>1932</v>
      </c>
      <c r="B1975" t="s">
        <v>70</v>
      </c>
      <c r="C1975" t="s">
        <v>88</v>
      </c>
      <c r="D1975">
        <v>144</v>
      </c>
      <c r="E1975">
        <v>6176</v>
      </c>
      <c r="F1975">
        <v>3967.8842645856289</v>
      </c>
      <c r="G1975">
        <v>16.440417695128406</v>
      </c>
      <c r="H1975">
        <v>27.18</v>
      </c>
      <c r="I1975">
        <v>9131.4894387186123</v>
      </c>
      <c r="J1975">
        <v>0.12613289999999999</v>
      </c>
      <c r="K1975">
        <v>5.1054018445322802</v>
      </c>
      <c r="L1975">
        <v>94.096000000000004</v>
      </c>
      <c r="M1975">
        <v>1155</v>
      </c>
      <c r="N1975">
        <v>947</v>
      </c>
      <c r="O1975">
        <v>568.34880000000032</v>
      </c>
      <c r="P1975">
        <v>7566.3819099673374</v>
      </c>
      <c r="Q1975">
        <v>4.333333333333333</v>
      </c>
      <c r="R1975">
        <v>4.3166666666666664</v>
      </c>
      <c r="S1975">
        <v>0.23603301678925778</v>
      </c>
      <c r="T1975">
        <v>736.48199999999997</v>
      </c>
      <c r="U1975">
        <v>855.303</v>
      </c>
      <c r="V1975">
        <v>5.5777999999999999</v>
      </c>
      <c r="W1975">
        <v>0</v>
      </c>
      <c r="X1975">
        <v>0</v>
      </c>
      <c r="Y1975">
        <v>0</v>
      </c>
      <c r="Z1975">
        <v>5654.3910999999998</v>
      </c>
      <c r="AA1975">
        <v>3305.2</v>
      </c>
      <c r="AB1975">
        <v>3305.2</v>
      </c>
      <c r="AD1975">
        <v>4.6214146965930043</v>
      </c>
      <c r="AE1975" t="s">
        <v>120</v>
      </c>
      <c r="AF1975" t="s">
        <v>123</v>
      </c>
      <c r="AG1975">
        <v>-0.21989215910434723</v>
      </c>
      <c r="AH1975">
        <v>4.951709508895874E-2</v>
      </c>
      <c r="AI1975">
        <v>0.24972330033779144</v>
      </c>
      <c r="AJ1975">
        <v>3.8600001484155655E-2</v>
      </c>
      <c r="AM1975">
        <v>-2.6042260229587555E-2</v>
      </c>
      <c r="AN1975">
        <v>7.5559355318546295E-2</v>
      </c>
      <c r="AO1975">
        <v>7.7579706907272339E-2</v>
      </c>
      <c r="AP1975">
        <v>-0.27074235677719116</v>
      </c>
      <c r="AQ1975">
        <v>5.4999999701976776E-2</v>
      </c>
      <c r="AU1975">
        <v>4.3166667222976685E-2</v>
      </c>
      <c r="AV1975">
        <v>4.0109168738126755E-2</v>
      </c>
      <c r="AW1975">
        <v>3.0470764264464378E-2</v>
      </c>
      <c r="AX1975">
        <v>9.3043316155672073E-3</v>
      </c>
      <c r="AY1975">
        <v>0.144161656498909</v>
      </c>
    </row>
    <row r="1976" spans="1:51" hidden="1" x14ac:dyDescent="0.45">
      <c r="A1976">
        <v>1933</v>
      </c>
      <c r="B1976" t="s">
        <v>70</v>
      </c>
      <c r="C1976" t="s">
        <v>88</v>
      </c>
      <c r="D1976">
        <v>144</v>
      </c>
      <c r="E1976">
        <v>6201</v>
      </c>
      <c r="F1976">
        <v>4033.4330682244999</v>
      </c>
      <c r="G1976">
        <v>16.980061589039575</v>
      </c>
      <c r="H1976">
        <v>27.44</v>
      </c>
      <c r="I1976">
        <v>9219.1071918351536</v>
      </c>
      <c r="J1976">
        <v>0.1189099</v>
      </c>
      <c r="K1976">
        <v>4.9736495388669306</v>
      </c>
      <c r="L1976">
        <v>167.75399999999999</v>
      </c>
      <c r="M1976">
        <v>1096</v>
      </c>
      <c r="N1976">
        <v>1079</v>
      </c>
      <c r="O1976">
        <v>612.04020000000037</v>
      </c>
      <c r="P1976">
        <v>7738.7807574237004</v>
      </c>
      <c r="Q1976">
        <v>3.1666666666666665</v>
      </c>
      <c r="R1976">
        <v>4.0216666666666665</v>
      </c>
      <c r="S1976">
        <v>0.25583084684044238</v>
      </c>
      <c r="T1976">
        <v>740.94600000000003</v>
      </c>
      <c r="U1976">
        <v>1059.05</v>
      </c>
      <c r="V1976">
        <v>3.7927272727272725</v>
      </c>
      <c r="W1976">
        <v>0</v>
      </c>
      <c r="X1976">
        <v>0</v>
      </c>
      <c r="Y1976">
        <v>0</v>
      </c>
      <c r="Z1976">
        <v>5301.8999000000003</v>
      </c>
      <c r="AA1976">
        <v>3545.145</v>
      </c>
      <c r="AB1976">
        <v>3545.145</v>
      </c>
      <c r="AD1976">
        <v>4.4484205635654588</v>
      </c>
      <c r="AE1976" t="s">
        <v>120</v>
      </c>
      <c r="AF1976" t="s">
        <v>123</v>
      </c>
      <c r="AG1976">
        <v>0.190476194024086</v>
      </c>
      <c r="AH1976">
        <v>3.9017610251903534E-2</v>
      </c>
      <c r="AI1976">
        <v>0.12513376772403717</v>
      </c>
      <c r="AJ1976">
        <v>2.7899999171495438E-2</v>
      </c>
      <c r="AM1976">
        <v>-3.7432298064231873E-2</v>
      </c>
      <c r="AN1976">
        <v>7.6449908316135406E-2</v>
      </c>
      <c r="AO1976">
        <v>7.9422891139984131E-2</v>
      </c>
      <c r="AP1976">
        <v>0.11676646023988724</v>
      </c>
      <c r="AQ1976">
        <v>5.8800000697374344E-2</v>
      </c>
      <c r="AU1976">
        <v>4.0216665714979172E-2</v>
      </c>
      <c r="AV1976">
        <v>6.5665870904922485E-2</v>
      </c>
      <c r="AW1976">
        <v>6.6735237836837769E-2</v>
      </c>
      <c r="AX1976">
        <v>6.4730808138847351E-2</v>
      </c>
      <c r="AY1976">
        <v>7.6516881585121155E-2</v>
      </c>
    </row>
    <row r="1977" spans="1:51" hidden="1" x14ac:dyDescent="0.45">
      <c r="A1977">
        <v>1934</v>
      </c>
      <c r="B1977" t="s">
        <v>70</v>
      </c>
      <c r="C1977" t="s">
        <v>88</v>
      </c>
      <c r="D1977">
        <v>144</v>
      </c>
      <c r="E1977">
        <v>6222</v>
      </c>
      <c r="F1977">
        <v>4294.0836982946585</v>
      </c>
      <c r="G1977">
        <v>18.006038409829365</v>
      </c>
      <c r="H1977">
        <v>27.57</v>
      </c>
      <c r="I1977">
        <v>10008.267662525383</v>
      </c>
      <c r="J1977">
        <v>0.1586456</v>
      </c>
      <c r="K1977">
        <v>5.0065876152832685</v>
      </c>
      <c r="L1977">
        <v>278.54000000000002</v>
      </c>
      <c r="M1977">
        <v>1305</v>
      </c>
      <c r="N1977">
        <v>1302</v>
      </c>
      <c r="O1977">
        <v>664.03950000000032</v>
      </c>
      <c r="P1977">
        <v>7883.9220932927456</v>
      </c>
      <c r="Q1977">
        <v>2.5</v>
      </c>
      <c r="R1977">
        <v>3.4716666666666662</v>
      </c>
      <c r="S1977">
        <v>0.23470215617787418</v>
      </c>
      <c r="T1977">
        <v>782.55100000000004</v>
      </c>
      <c r="U1977">
        <v>941.39700000000005</v>
      </c>
      <c r="V1977">
        <v>3.9286956521739138</v>
      </c>
      <c r="W1977">
        <v>0</v>
      </c>
      <c r="X1977">
        <v>0</v>
      </c>
      <c r="Y1977">
        <v>0</v>
      </c>
      <c r="Z1977">
        <v>5278.7129000000004</v>
      </c>
      <c r="AA1977">
        <v>3810.3679000000002</v>
      </c>
      <c r="AB1977">
        <v>3810.3679000000002</v>
      </c>
      <c r="AD1977">
        <v>4.300139878113276</v>
      </c>
      <c r="AE1977" t="s">
        <v>120</v>
      </c>
      <c r="AF1977" t="s">
        <v>123</v>
      </c>
      <c r="AG1977">
        <v>0.29612904787063599</v>
      </c>
      <c r="AH1977">
        <v>4.6866409480571747E-2</v>
      </c>
      <c r="AI1977">
        <v>0.27602493762969971</v>
      </c>
      <c r="AJ1977">
        <v>1.9999999552965164E-2</v>
      </c>
      <c r="AM1977">
        <v>-3.3333182334899902E-2</v>
      </c>
      <c r="AN1977">
        <v>8.0199591815471649E-2</v>
      </c>
      <c r="AO1977">
        <v>8.2965083420276642E-2</v>
      </c>
      <c r="AP1977">
        <v>0.24128687381744385</v>
      </c>
      <c r="AQ1977">
        <v>4.7199998050928116E-2</v>
      </c>
      <c r="AU1977">
        <v>3.4716665744781494E-2</v>
      </c>
      <c r="AV1977">
        <v>5.8588739484548569E-2</v>
      </c>
      <c r="AW1977">
        <v>0.10542837530374527</v>
      </c>
      <c r="AX1977">
        <v>9.7006060183048248E-2</v>
      </c>
      <c r="AY1977">
        <v>0.14801247417926788</v>
      </c>
    </row>
    <row r="1978" spans="1:51" hidden="1" x14ac:dyDescent="0.45">
      <c r="A1978">
        <v>1935</v>
      </c>
      <c r="B1978" t="s">
        <v>70</v>
      </c>
      <c r="C1978" t="s">
        <v>88</v>
      </c>
      <c r="D1978">
        <v>144</v>
      </c>
      <c r="E1978">
        <v>6242</v>
      </c>
      <c r="F1978">
        <v>4491.7283879943034</v>
      </c>
      <c r="G1978">
        <v>19.115196934043475</v>
      </c>
      <c r="H1978">
        <v>28.55</v>
      </c>
      <c r="I1978">
        <v>10621.685395777553</v>
      </c>
      <c r="J1978">
        <v>0.1908366</v>
      </c>
      <c r="K1978">
        <v>5.1054018445322802</v>
      </c>
      <c r="L1978">
        <v>-5.22</v>
      </c>
      <c r="M1978">
        <v>1476</v>
      </c>
      <c r="N1978">
        <v>1297</v>
      </c>
      <c r="O1978">
        <v>755.6451000000003</v>
      </c>
      <c r="P1978">
        <v>8140.6523200002102</v>
      </c>
      <c r="Q1978">
        <v>2.5</v>
      </c>
      <c r="R1978">
        <v>3.19</v>
      </c>
      <c r="S1978">
        <v>0.23415295288153595</v>
      </c>
      <c r="T1978">
        <v>902.84699999999998</v>
      </c>
      <c r="U1978">
        <v>1102.4871000000001</v>
      </c>
      <c r="V1978">
        <v>3.94</v>
      </c>
      <c r="W1978">
        <v>0</v>
      </c>
      <c r="X1978">
        <v>0</v>
      </c>
      <c r="Y1978">
        <v>0</v>
      </c>
      <c r="Z1978">
        <v>5476.7222000000002</v>
      </c>
      <c r="AA1978">
        <v>4250.5820000000003</v>
      </c>
      <c r="AB1978">
        <v>4250.5820000000003</v>
      </c>
      <c r="AD1978">
        <v>4.5225609062915497</v>
      </c>
      <c r="AE1978" t="s">
        <v>120</v>
      </c>
      <c r="AF1978" t="s">
        <v>123</v>
      </c>
      <c r="AG1978">
        <v>0.10154305398464203</v>
      </c>
      <c r="AH1978">
        <v>0.13386145234107971</v>
      </c>
      <c r="AI1978">
        <v>-6.4026109874248505E-2</v>
      </c>
      <c r="AJ1978">
        <v>1.9999999552965164E-2</v>
      </c>
      <c r="AM1978">
        <v>5.1723897457122803E-2</v>
      </c>
      <c r="AN1978">
        <v>8.2137547433376312E-2</v>
      </c>
      <c r="AO1978">
        <v>7.8098013997077942E-2</v>
      </c>
      <c r="AP1978">
        <v>5.3995680063962936E-2</v>
      </c>
      <c r="AQ1978">
        <v>4.7600001096725464E-2</v>
      </c>
      <c r="AU1978">
        <v>3.189999982714653E-2</v>
      </c>
      <c r="AV1978">
        <v>5.0170194357633591E-2</v>
      </c>
      <c r="AW1978">
        <v>0.10319535434246063</v>
      </c>
      <c r="AX1978">
        <v>0.12738458812236786</v>
      </c>
      <c r="AY1978">
        <v>-2.201305516064167E-2</v>
      </c>
    </row>
    <row r="1979" spans="1:51" hidden="1" x14ac:dyDescent="0.45">
      <c r="A1979">
        <v>1936</v>
      </c>
      <c r="B1979" t="s">
        <v>70</v>
      </c>
      <c r="C1979" t="s">
        <v>88</v>
      </c>
      <c r="D1979">
        <v>144</v>
      </c>
      <c r="E1979">
        <v>6259</v>
      </c>
      <c r="F1979">
        <v>4640.3749723323299</v>
      </c>
      <c r="G1979">
        <v>20.217095209829029</v>
      </c>
      <c r="H1979">
        <v>29.79</v>
      </c>
      <c r="I1979">
        <v>11207.37248210606</v>
      </c>
      <c r="J1979">
        <v>0.1874352</v>
      </c>
      <c r="K1979">
        <v>5.171277997364955</v>
      </c>
      <c r="L1979">
        <v>118.15</v>
      </c>
      <c r="M1979">
        <v>1633</v>
      </c>
      <c r="N1979">
        <v>1514</v>
      </c>
      <c r="O1979">
        <v>867.6750000000003</v>
      </c>
      <c r="P1979">
        <v>8539.6570380821904</v>
      </c>
      <c r="Q1979">
        <v>2.5</v>
      </c>
      <c r="R1979">
        <v>3.1241666666666661</v>
      </c>
      <c r="S1979">
        <v>0.21300112973057952</v>
      </c>
      <c r="T1979">
        <v>995.255</v>
      </c>
      <c r="U1979">
        <v>1057.04</v>
      </c>
      <c r="V1979">
        <v>3.9609090909090896</v>
      </c>
      <c r="W1979">
        <v>0</v>
      </c>
      <c r="X1979">
        <v>0</v>
      </c>
      <c r="Y1979">
        <v>0</v>
      </c>
      <c r="Z1979">
        <v>5649.8252000000002</v>
      </c>
      <c r="AA1979">
        <v>4287.6581999999999</v>
      </c>
      <c r="AB1979">
        <v>4287.6581999999999</v>
      </c>
      <c r="AD1979">
        <v>4.3248533256886406</v>
      </c>
      <c r="AE1979" t="s">
        <v>120</v>
      </c>
      <c r="AF1979" t="s">
        <v>123</v>
      </c>
      <c r="AG1979">
        <v>0.39945775270462036</v>
      </c>
      <c r="AH1979">
        <v>3.3973481506109238E-2</v>
      </c>
      <c r="AI1979">
        <v>0.13044075667858124</v>
      </c>
      <c r="AJ1979">
        <v>1.9999999552965164E-2</v>
      </c>
      <c r="AM1979">
        <v>-4.3716389685869217E-2</v>
      </c>
      <c r="AN1979">
        <v>7.7689871191978455E-2</v>
      </c>
      <c r="AO1979">
        <v>8.124145120382309E-2</v>
      </c>
      <c r="AP1979">
        <v>0.33401638269424438</v>
      </c>
      <c r="AQ1979">
        <v>4.3000001460313797E-2</v>
      </c>
      <c r="AU1979">
        <v>3.1241666525602341E-2</v>
      </c>
      <c r="AV1979">
        <v>5.736270546913147E-2</v>
      </c>
      <c r="AW1979">
        <v>0.11860816180706024</v>
      </c>
      <c r="AX1979">
        <v>0.12625239789485931</v>
      </c>
      <c r="AY1979">
        <v>7.5220376253128052E-2</v>
      </c>
    </row>
    <row r="1980" spans="1:51" hidden="1" x14ac:dyDescent="0.45">
      <c r="A1980">
        <v>1937</v>
      </c>
      <c r="B1980" t="s">
        <v>70</v>
      </c>
      <c r="C1980" t="s">
        <v>88</v>
      </c>
      <c r="D1980">
        <v>144</v>
      </c>
      <c r="E1980">
        <v>6276</v>
      </c>
      <c r="F1980">
        <v>4754.856293995751</v>
      </c>
      <c r="G1980">
        <v>20.668993815589353</v>
      </c>
      <c r="H1980">
        <v>30.51</v>
      </c>
      <c r="I1980">
        <v>12185.3631764319</v>
      </c>
      <c r="J1980">
        <v>0.19178600000000001</v>
      </c>
      <c r="K1980">
        <v>5.3359683794466415</v>
      </c>
      <c r="L1980">
        <v>182.46700000000001</v>
      </c>
      <c r="M1980">
        <v>2123</v>
      </c>
      <c r="N1980">
        <v>2000</v>
      </c>
      <c r="O1980">
        <v>948.22090000000048</v>
      </c>
      <c r="P1980">
        <v>8970.1012233801066</v>
      </c>
      <c r="Q1980">
        <v>2.5</v>
      </c>
      <c r="R1980">
        <v>3.0391666666666661</v>
      </c>
      <c r="S1980">
        <v>0.1835643277605597</v>
      </c>
      <c r="T1980">
        <v>1149.702</v>
      </c>
      <c r="U1980">
        <v>1101.403</v>
      </c>
      <c r="V1980">
        <v>3.8876470588235286</v>
      </c>
      <c r="W1980">
        <v>0</v>
      </c>
      <c r="X1980">
        <v>0</v>
      </c>
      <c r="Y1980">
        <v>0</v>
      </c>
      <c r="Z1980">
        <v>5767.3271000000004</v>
      </c>
      <c r="AA1980">
        <v>4337.2870999999996</v>
      </c>
      <c r="AB1980">
        <v>4337.2870999999996</v>
      </c>
      <c r="AD1980">
        <v>4.4484205635654588</v>
      </c>
      <c r="AE1980" t="s">
        <v>120</v>
      </c>
      <c r="AF1980" t="s">
        <v>123</v>
      </c>
      <c r="AG1980">
        <v>-6.1349696479737759E-3</v>
      </c>
      <c r="AH1980">
        <v>0.1202588751912117</v>
      </c>
      <c r="AI1980">
        <v>4.8123408108949661E-2</v>
      </c>
      <c r="AJ1980">
        <v>1.9999999552965164E-2</v>
      </c>
      <c r="AM1980">
        <v>2.8572089970111847E-2</v>
      </c>
      <c r="AN1980">
        <v>9.1686785221099854E-2</v>
      </c>
      <c r="AO1980">
        <v>8.9139871299266815E-2</v>
      </c>
      <c r="AP1980">
        <v>-4.6082951128482819E-2</v>
      </c>
      <c r="AQ1980">
        <v>5.000000074505806E-2</v>
      </c>
      <c r="AU1980">
        <v>3.0391667038202286E-2</v>
      </c>
      <c r="AV1980">
        <v>4.7695852816104889E-2</v>
      </c>
      <c r="AW1980">
        <v>8.2917794585227966E-2</v>
      </c>
      <c r="AX1980">
        <v>9.067198634147644E-2</v>
      </c>
      <c r="AY1980">
        <v>3.4061703830957413E-2</v>
      </c>
    </row>
    <row r="1981" spans="1:51" hidden="1" x14ac:dyDescent="0.45">
      <c r="A1981">
        <v>1938</v>
      </c>
      <c r="B1981" t="s">
        <v>70</v>
      </c>
      <c r="C1981" t="s">
        <v>88</v>
      </c>
      <c r="D1981">
        <v>144</v>
      </c>
      <c r="E1981">
        <v>6297</v>
      </c>
      <c r="F1981">
        <v>4900.8699561739977</v>
      </c>
      <c r="G1981">
        <v>21.417732864242961</v>
      </c>
      <c r="H1981">
        <v>31.53</v>
      </c>
      <c r="I1981">
        <v>12675.645130473358</v>
      </c>
      <c r="J1981">
        <v>0.20254440000000001</v>
      </c>
      <c r="K1981">
        <v>5.4347826086956532</v>
      </c>
      <c r="L1981">
        <v>68.947000000000003</v>
      </c>
      <c r="M1981">
        <v>2082</v>
      </c>
      <c r="N1981">
        <v>1843</v>
      </c>
      <c r="O1981">
        <v>1032.0670000000005</v>
      </c>
      <c r="P1981">
        <v>9565.8152782320594</v>
      </c>
      <c r="Q1981">
        <v>2.5</v>
      </c>
      <c r="R1981">
        <v>2.3383333333333334</v>
      </c>
      <c r="S1981">
        <v>0.19172531062403175</v>
      </c>
      <c r="T1981">
        <v>1294.7929999999999</v>
      </c>
      <c r="U1981">
        <v>1302.098</v>
      </c>
      <c r="V1981">
        <v>4.1626086956521746</v>
      </c>
      <c r="W1981">
        <v>0</v>
      </c>
      <c r="X1981">
        <v>0</v>
      </c>
      <c r="Y1981">
        <v>0</v>
      </c>
      <c r="Z1981">
        <v>6047.2929999999997</v>
      </c>
      <c r="AA1981">
        <v>4388.6171999999997</v>
      </c>
      <c r="AB1981">
        <v>4388.6171999999997</v>
      </c>
      <c r="AD1981">
        <v>4.571987801442277</v>
      </c>
      <c r="AE1981" t="s">
        <v>120</v>
      </c>
      <c r="AF1981" t="s">
        <v>123</v>
      </c>
      <c r="AG1981">
        <v>8.8369071483612061E-2</v>
      </c>
      <c r="AH1981">
        <v>0.11804662644863129</v>
      </c>
      <c r="AI1981">
        <v>0.23999907076358795</v>
      </c>
      <c r="AJ1981">
        <v>1.9999999552965164E-2</v>
      </c>
      <c r="AM1981">
        <v>2.7778401970863342E-2</v>
      </c>
      <c r="AN1981">
        <v>9.0268224477767944E-2</v>
      </c>
      <c r="AO1981">
        <v>8.7828487157821655E-2</v>
      </c>
      <c r="AP1981">
        <v>4.0257647633552551E-2</v>
      </c>
      <c r="AQ1981">
        <v>4.6799998730421066E-2</v>
      </c>
      <c r="AU1981">
        <v>2.3383332416415215E-2</v>
      </c>
      <c r="AV1981">
        <v>4.8684056848287582E-2</v>
      </c>
      <c r="AW1981">
        <v>0.11366231739521027</v>
      </c>
      <c r="AX1981">
        <v>0.11103345453739166</v>
      </c>
      <c r="AY1981">
        <v>0.12999953329563141</v>
      </c>
    </row>
    <row r="1982" spans="1:51" hidden="1" x14ac:dyDescent="0.45">
      <c r="A1982">
        <v>1939</v>
      </c>
      <c r="B1982" t="s">
        <v>70</v>
      </c>
      <c r="C1982" t="s">
        <v>88</v>
      </c>
      <c r="D1982">
        <v>144</v>
      </c>
      <c r="E1982">
        <v>6326</v>
      </c>
      <c r="F1982">
        <v>5251.155897057577</v>
      </c>
      <c r="G1982">
        <v>23.320021670359576</v>
      </c>
      <c r="H1982">
        <v>33.64</v>
      </c>
      <c r="I1982">
        <v>13872.320428975812</v>
      </c>
      <c r="J1982">
        <v>0.19893241</v>
      </c>
      <c r="K1982">
        <v>5.5994729907773397</v>
      </c>
      <c r="L1982">
        <v>-276.52699999999999</v>
      </c>
      <c r="M1982">
        <v>2499</v>
      </c>
      <c r="N1982">
        <v>1889</v>
      </c>
      <c r="O1982">
        <v>1415.9300000000005</v>
      </c>
      <c r="P1982">
        <v>10183.467733467291</v>
      </c>
      <c r="Q1982">
        <v>2.5416666666666665</v>
      </c>
      <c r="R1982">
        <v>2.8966666666666665</v>
      </c>
      <c r="S1982">
        <v>0.18984689789164844</v>
      </c>
      <c r="T1982">
        <v>1441.8459</v>
      </c>
      <c r="U1982">
        <v>1577.9780000000001</v>
      </c>
      <c r="V1982">
        <v>4.2</v>
      </c>
      <c r="W1982">
        <v>0</v>
      </c>
      <c r="X1982">
        <v>0</v>
      </c>
      <c r="Y1982">
        <v>0</v>
      </c>
      <c r="Z1982">
        <v>6731.4551000000001</v>
      </c>
      <c r="AA1982">
        <v>4697.25</v>
      </c>
      <c r="AB1982">
        <v>4697.25</v>
      </c>
      <c r="AD1982">
        <v>4.8685491723466408</v>
      </c>
      <c r="AE1982" t="s">
        <v>120</v>
      </c>
      <c r="AF1982" t="s">
        <v>123</v>
      </c>
      <c r="AG1982">
        <v>-0.19761194288730621</v>
      </c>
      <c r="AH1982">
        <v>0.15310342609882355</v>
      </c>
      <c r="AI1982">
        <v>-0.32474160194396973</v>
      </c>
      <c r="AJ1982">
        <v>1.9999999552965164E-2</v>
      </c>
      <c r="AM1982">
        <v>6.486453115940094E-2</v>
      </c>
      <c r="AN1982">
        <v>8.8238894939422607E-2</v>
      </c>
      <c r="AO1982">
        <v>8.2863964140415192E-2</v>
      </c>
      <c r="AP1982">
        <v>-0.23684209585189819</v>
      </c>
      <c r="AQ1982">
        <v>6.4099997282028198E-2</v>
      </c>
      <c r="AU1982">
        <v>2.8966667130589485E-2</v>
      </c>
      <c r="AV1982">
        <v>4.891841858625412E-2</v>
      </c>
      <c r="AW1982">
        <v>5.5141549557447433E-2</v>
      </c>
      <c r="AX1982">
        <v>8.9888066053390503E-2</v>
      </c>
      <c r="AY1982">
        <v>-0.15237079560756683</v>
      </c>
    </row>
    <row r="1983" spans="1:51" hidden="1" x14ac:dyDescent="0.45">
      <c r="A1983">
        <v>1940</v>
      </c>
      <c r="B1983" t="s">
        <v>70</v>
      </c>
      <c r="C1983" t="s">
        <v>88</v>
      </c>
      <c r="D1983">
        <v>144</v>
      </c>
      <c r="E1983">
        <v>6356</v>
      </c>
      <c r="F1983">
        <v>4854.6376797032663</v>
      </c>
      <c r="G1983">
        <v>21.168706343143459</v>
      </c>
      <c r="H1983">
        <v>31.08</v>
      </c>
      <c r="I1983">
        <v>14714.919937583007</v>
      </c>
      <c r="J1983">
        <v>0.16567925999999999</v>
      </c>
      <c r="K1983">
        <v>6.3570487483530966</v>
      </c>
      <c r="L1983">
        <v>-303.11799999999999</v>
      </c>
      <c r="M1983">
        <v>2004</v>
      </c>
      <c r="N1983">
        <v>1328</v>
      </c>
      <c r="O1983">
        <v>1461.6770000000004</v>
      </c>
      <c r="P1983">
        <v>10175.772622221742</v>
      </c>
      <c r="Q1983">
        <v>3.3333333333333335</v>
      </c>
      <c r="R1983">
        <v>3.9133333333333327</v>
      </c>
      <c r="S1983">
        <v>0.24634996421159094</v>
      </c>
      <c r="T1983">
        <v>1849.329</v>
      </c>
      <c r="U1983">
        <v>2884.7361000000001</v>
      </c>
      <c r="V1983">
        <v>4.2009999999999996</v>
      </c>
      <c r="W1983">
        <v>0</v>
      </c>
      <c r="X1983">
        <v>0</v>
      </c>
      <c r="Y1983">
        <v>0</v>
      </c>
      <c r="Z1983">
        <v>6309.8788999999997</v>
      </c>
      <c r="AA1983">
        <v>4880.3729999999996</v>
      </c>
      <c r="AB1983">
        <v>4880.3729999999996</v>
      </c>
      <c r="AD1983">
        <v>4.4978474587161861</v>
      </c>
      <c r="AE1983" t="s">
        <v>120</v>
      </c>
      <c r="AF1983" t="s">
        <v>73</v>
      </c>
      <c r="AG1983">
        <v>0.115699402987957</v>
      </c>
      <c r="AH1983">
        <v>6.7221969366073608E-3</v>
      </c>
      <c r="AI1983">
        <v>6.5408140420913696E-2</v>
      </c>
      <c r="AJ1983">
        <v>2.8300000354647636E-2</v>
      </c>
      <c r="AM1983">
        <v>-7.6141767203807831E-2</v>
      </c>
      <c r="AN1983">
        <v>8.2863964140415192E-2</v>
      </c>
      <c r="AO1983">
        <v>8.9693374931812286E-2</v>
      </c>
      <c r="AP1983">
        <v>5.2738338708877563E-2</v>
      </c>
      <c r="AQ1983">
        <v>5.6199997663497925E-2</v>
      </c>
      <c r="AU1983">
        <v>3.9133332669734955E-2</v>
      </c>
      <c r="AV1983">
        <v>5.9163890779018402E-2</v>
      </c>
      <c r="AW1983">
        <v>3.060675784945488E-2</v>
      </c>
      <c r="AX1983">
        <v>2.683396078646183E-2</v>
      </c>
      <c r="AY1983">
        <v>4.6854071319103241E-2</v>
      </c>
    </row>
    <row r="1984" spans="1:51" hidden="1" x14ac:dyDescent="0.45">
      <c r="A1984">
        <v>1941</v>
      </c>
      <c r="B1984" t="s">
        <v>70</v>
      </c>
      <c r="C1984" t="s">
        <v>88</v>
      </c>
      <c r="D1984">
        <v>144</v>
      </c>
      <c r="E1984">
        <v>6389</v>
      </c>
      <c r="F1984">
        <v>4711.6729608546084</v>
      </c>
      <c r="G1984">
        <v>21.100874879253798</v>
      </c>
      <c r="H1984">
        <v>29.66</v>
      </c>
      <c r="I1984">
        <v>16291.072222900508</v>
      </c>
      <c r="J1984">
        <v>0.15420618</v>
      </c>
      <c r="K1984">
        <v>7.213438735177867</v>
      </c>
      <c r="L1984">
        <v>238.03700000000001</v>
      </c>
      <c r="M1984">
        <v>1674</v>
      </c>
      <c r="N1984">
        <v>1345</v>
      </c>
      <c r="O1984">
        <v>1670.2630000000004</v>
      </c>
      <c r="P1984">
        <v>11274.208196967673</v>
      </c>
      <c r="Q1984">
        <v>3.1666666666666665</v>
      </c>
      <c r="R1984">
        <v>3.3908333333333331</v>
      </c>
      <c r="S1984">
        <v>0.31735388127077574</v>
      </c>
      <c r="T1984">
        <v>2036.6331</v>
      </c>
      <c r="U1984">
        <v>3883.4441000000002</v>
      </c>
      <c r="V1984">
        <v>4.1970000000000001</v>
      </c>
      <c r="W1984">
        <v>0</v>
      </c>
      <c r="X1984">
        <v>0</v>
      </c>
      <c r="Y1984">
        <v>0</v>
      </c>
      <c r="Z1984">
        <v>8089.5321999999996</v>
      </c>
      <c r="AA1984">
        <v>4938.0497999999998</v>
      </c>
      <c r="AD1984">
        <v>4.4237071159900951</v>
      </c>
      <c r="AE1984" t="s">
        <v>120</v>
      </c>
      <c r="AF1984" t="s">
        <v>73</v>
      </c>
      <c r="AG1984">
        <v>0.24374791979789734</v>
      </c>
      <c r="AH1984">
        <v>7.3209941387176514E-2</v>
      </c>
      <c r="AI1984">
        <v>0.17578592896461487</v>
      </c>
      <c r="AJ1984">
        <v>2.7499999850988388E-2</v>
      </c>
      <c r="AM1984">
        <v>-1.6483431681990623E-2</v>
      </c>
      <c r="AN1984">
        <v>8.9693374931812286E-2</v>
      </c>
      <c r="AO1984">
        <v>9.1196611523628235E-2</v>
      </c>
      <c r="AP1984">
        <v>0.16763006150722504</v>
      </c>
      <c r="AQ1984">
        <v>5.0799999386072159E-2</v>
      </c>
      <c r="AU1984">
        <v>3.3908333629369736E-2</v>
      </c>
      <c r="AV1984">
        <v>5.9315606951713562E-2</v>
      </c>
      <c r="AW1984">
        <v>0.10651692748069763</v>
      </c>
      <c r="AX1984">
        <v>0.10804805904626846</v>
      </c>
      <c r="AY1984">
        <v>0.10164296627044678</v>
      </c>
    </row>
    <row r="1985" spans="1:51" hidden="1" x14ac:dyDescent="0.45">
      <c r="A1985">
        <v>1942</v>
      </c>
      <c r="B1985" t="s">
        <v>70</v>
      </c>
      <c r="C1985" t="s">
        <v>88</v>
      </c>
      <c r="D1985">
        <v>144</v>
      </c>
      <c r="E1985">
        <v>6432</v>
      </c>
      <c r="F1985">
        <v>4740.520133373182</v>
      </c>
      <c r="G1985">
        <v>21.227099484075993</v>
      </c>
      <c r="H1985">
        <v>28.4</v>
      </c>
      <c r="I1985">
        <v>17748.084027444802</v>
      </c>
      <c r="J1985">
        <v>0.18590139999999999</v>
      </c>
      <c r="K1985">
        <v>7.7075098814229266</v>
      </c>
      <c r="L1985">
        <v>252.75899999999999</v>
      </c>
      <c r="M1985">
        <v>1780</v>
      </c>
      <c r="N1985">
        <v>1319</v>
      </c>
      <c r="O1985">
        <v>1999.4560000000006</v>
      </c>
      <c r="P1985">
        <v>12478.097106889276</v>
      </c>
      <c r="Q1985">
        <v>3</v>
      </c>
      <c r="R1985">
        <v>3.2324999999999995</v>
      </c>
      <c r="S1985">
        <v>0.39029007239815666</v>
      </c>
      <c r="T1985">
        <v>2267.6331</v>
      </c>
      <c r="U1985">
        <v>4094.7891</v>
      </c>
      <c r="V1985">
        <v>4.1900000000000004</v>
      </c>
      <c r="W1985">
        <v>0</v>
      </c>
      <c r="X1985">
        <v>0</v>
      </c>
      <c r="Y1985">
        <v>0</v>
      </c>
      <c r="Z1985">
        <v>8222.7636999999995</v>
      </c>
      <c r="AA1985">
        <v>4995.7271000000001</v>
      </c>
      <c r="AD1985">
        <v>4.917976067497368</v>
      </c>
      <c r="AE1985" t="s">
        <v>120</v>
      </c>
      <c r="AF1985" t="s">
        <v>73</v>
      </c>
      <c r="AG1985">
        <v>0.14584450423717499</v>
      </c>
      <c r="AH1985">
        <v>0.20384058356285095</v>
      </c>
      <c r="AI1985">
        <v>2.6449533179402351E-2</v>
      </c>
      <c r="AJ1985">
        <v>2.500000037252903E-2</v>
      </c>
      <c r="AM1985">
        <v>0.11173200607299805</v>
      </c>
      <c r="AN1985">
        <v>9.2108577489852905E-2</v>
      </c>
      <c r="AO1985">
        <v>8.2851424813270569E-2</v>
      </c>
      <c r="AP1985">
        <v>9.7359731793403625E-2</v>
      </c>
      <c r="AQ1985">
        <v>4.6999998390674591E-2</v>
      </c>
      <c r="AU1985">
        <v>3.2324999570846558E-2</v>
      </c>
      <c r="AV1985">
        <v>5.1575906574726105E-2</v>
      </c>
      <c r="AW1985">
        <v>0.14703720808029175</v>
      </c>
      <c r="AX1985">
        <v>0.19232814013957977</v>
      </c>
      <c r="AY1985">
        <v>2.5724766775965691E-2</v>
      </c>
    </row>
    <row r="1986" spans="1:51" hidden="1" x14ac:dyDescent="0.45">
      <c r="A1986">
        <v>1943</v>
      </c>
      <c r="B1986" t="s">
        <v>70</v>
      </c>
      <c r="C1986" t="s">
        <v>88</v>
      </c>
      <c r="D1986">
        <v>144</v>
      </c>
      <c r="E1986">
        <v>6490</v>
      </c>
      <c r="F1986">
        <v>4880.2853614554197</v>
      </c>
      <c r="G1986">
        <v>22.201113669684254</v>
      </c>
      <c r="H1986">
        <v>29.45</v>
      </c>
      <c r="I1986">
        <v>19062.000488804377</v>
      </c>
      <c r="J1986">
        <v>0.19735340000000001</v>
      </c>
      <c r="K1986">
        <v>7.7404479578392635</v>
      </c>
      <c r="L1986">
        <v>186.77</v>
      </c>
      <c r="M1986">
        <v>1814</v>
      </c>
      <c r="N1986">
        <v>1172</v>
      </c>
      <c r="O1986">
        <v>2258.5800000000008</v>
      </c>
      <c r="P1986">
        <v>14075.27757923749</v>
      </c>
      <c r="Q1986">
        <v>3</v>
      </c>
      <c r="R1986">
        <v>3.274166666666666</v>
      </c>
      <c r="S1986">
        <v>0.45807616074338303</v>
      </c>
      <c r="T1986">
        <v>2704.105</v>
      </c>
      <c r="U1986">
        <v>4503.2700000000004</v>
      </c>
      <c r="V1986">
        <v>4.1900000000000004</v>
      </c>
      <c r="W1986">
        <v>0</v>
      </c>
      <c r="X1986">
        <v>0</v>
      </c>
      <c r="Y1986">
        <v>0</v>
      </c>
      <c r="Z1986">
        <v>8688.5313000000006</v>
      </c>
      <c r="AA1986">
        <v>5171.4521000000004</v>
      </c>
      <c r="AD1986">
        <v>4.917976067497368</v>
      </c>
      <c r="AE1986" t="s">
        <v>120</v>
      </c>
      <c r="AF1986" t="s">
        <v>73</v>
      </c>
      <c r="AG1986">
        <v>0.11792232841253281</v>
      </c>
      <c r="AH1986">
        <v>8.3671733736991882E-2</v>
      </c>
      <c r="AI1986">
        <v>1.7523087561130524E-2</v>
      </c>
      <c r="AJ1986">
        <v>2.500000037252903E-2</v>
      </c>
      <c r="AM1986">
        <v>0</v>
      </c>
      <c r="AN1986">
        <v>8.3671733736991882E-2</v>
      </c>
      <c r="AO1986">
        <v>8.3671733736991882E-2</v>
      </c>
      <c r="AP1986">
        <v>6.6165417432785034E-2</v>
      </c>
      <c r="AQ1986">
        <v>4.5000001788139343E-2</v>
      </c>
      <c r="AU1986">
        <v>3.2741665840148926E-2</v>
      </c>
      <c r="AV1986">
        <v>4.7977447509765625E-2</v>
      </c>
      <c r="AW1986">
        <v>6.9382049143314362E-2</v>
      </c>
      <c r="AX1986">
        <v>9.0760946273803711E-2</v>
      </c>
      <c r="AY1986">
        <v>2.1261543035507202E-2</v>
      </c>
    </row>
    <row r="1987" spans="1:51" hidden="1" x14ac:dyDescent="0.45">
      <c r="A1987">
        <v>1944</v>
      </c>
      <c r="B1987" t="s">
        <v>70</v>
      </c>
      <c r="C1987" t="s">
        <v>88</v>
      </c>
      <c r="D1987">
        <v>144</v>
      </c>
      <c r="E1987">
        <v>6560</v>
      </c>
      <c r="F1987">
        <v>5011.0804642124767</v>
      </c>
      <c r="G1987">
        <v>22.649382151230299</v>
      </c>
      <c r="H1987">
        <v>30.14</v>
      </c>
      <c r="I1987">
        <v>19855.631158511256</v>
      </c>
      <c r="J1987">
        <v>0.19643032999999999</v>
      </c>
      <c r="K1987">
        <v>7.7075098814229266</v>
      </c>
      <c r="L1987">
        <v>-175.21</v>
      </c>
      <c r="M1987">
        <v>1677</v>
      </c>
      <c r="N1987">
        <v>853</v>
      </c>
      <c r="O1987">
        <v>2494.2210000000009</v>
      </c>
      <c r="P1987">
        <v>15612.158494976678</v>
      </c>
      <c r="Q1987">
        <v>3</v>
      </c>
      <c r="R1987">
        <v>3.2783333333333338</v>
      </c>
      <c r="S1987">
        <v>0.49223572506837471</v>
      </c>
      <c r="T1987">
        <v>3106.1469999999999</v>
      </c>
      <c r="U1987">
        <v>4621.4467999999997</v>
      </c>
      <c r="V1987">
        <v>4.1900000000000004</v>
      </c>
      <c r="W1987">
        <v>0</v>
      </c>
      <c r="X1987">
        <v>0</v>
      </c>
      <c r="Y1987">
        <v>0</v>
      </c>
      <c r="Z1987">
        <v>9336.1298999999999</v>
      </c>
      <c r="AA1987">
        <v>5457.4130999999998</v>
      </c>
      <c r="AD1987">
        <v>5.1898239908263681</v>
      </c>
      <c r="AE1987" t="s">
        <v>120</v>
      </c>
      <c r="AF1987" t="s">
        <v>73</v>
      </c>
      <c r="AG1987">
        <v>0.15341146290302277</v>
      </c>
      <c r="AH1987">
        <v>0.13894645869731903</v>
      </c>
      <c r="AI1987">
        <v>4.9230966717004776E-2</v>
      </c>
      <c r="AJ1987">
        <v>2.500000037252903E-2</v>
      </c>
      <c r="AM1987">
        <v>5.5274724960327148E-2</v>
      </c>
      <c r="AN1987">
        <v>8.3671733736991882E-2</v>
      </c>
      <c r="AO1987">
        <v>7.9289056360721588E-2</v>
      </c>
      <c r="AP1987">
        <v>0.10437235981225967</v>
      </c>
      <c r="AQ1987">
        <v>4.0599998086690903E-2</v>
      </c>
      <c r="AU1987">
        <v>3.2783333212137222E-2</v>
      </c>
      <c r="AV1987">
        <v>4.483751580119133E-2</v>
      </c>
      <c r="AW1987">
        <v>0.10921911150217056</v>
      </c>
      <c r="AX1987">
        <v>0.14197023212909698</v>
      </c>
      <c r="AY1987">
        <v>3.7115484476089478E-2</v>
      </c>
    </row>
    <row r="1988" spans="1:51" hidden="1" x14ac:dyDescent="0.45">
      <c r="A1988">
        <v>1945</v>
      </c>
      <c r="B1988" t="s">
        <v>70</v>
      </c>
      <c r="C1988" t="s">
        <v>88</v>
      </c>
      <c r="D1988">
        <v>144</v>
      </c>
      <c r="E1988">
        <v>6635</v>
      </c>
      <c r="F1988">
        <v>5145.1157240879484</v>
      </c>
      <c r="G1988">
        <v>22.859099612980902</v>
      </c>
      <c r="H1988">
        <v>27.52</v>
      </c>
      <c r="I1988">
        <v>20804.686482759</v>
      </c>
      <c r="J1988">
        <v>0.16744186</v>
      </c>
      <c r="K1988">
        <v>7.6745718050065896</v>
      </c>
      <c r="L1988">
        <v>1290.806</v>
      </c>
      <c r="M1988">
        <v>1084</v>
      </c>
      <c r="N1988">
        <v>1758</v>
      </c>
      <c r="O1988">
        <v>2768.5300000000011</v>
      </c>
      <c r="P1988">
        <v>17154.016299691706</v>
      </c>
      <c r="Q1988">
        <v>2.5416666666666665</v>
      </c>
      <c r="R1988">
        <v>3.0408333333333331</v>
      </c>
      <c r="S1988">
        <v>0.52645744068658051</v>
      </c>
      <c r="T1988">
        <v>3250.6169</v>
      </c>
      <c r="U1988">
        <v>4702.7290000000003</v>
      </c>
      <c r="V1988">
        <v>4.1900000000000004</v>
      </c>
      <c r="W1988">
        <v>0</v>
      </c>
      <c r="X1988">
        <v>0</v>
      </c>
      <c r="Y1988">
        <v>0</v>
      </c>
      <c r="Z1988">
        <v>10200</v>
      </c>
      <c r="AA1988">
        <v>5743</v>
      </c>
      <c r="AD1988">
        <v>5.3133912287031864</v>
      </c>
      <c r="AE1988" t="s">
        <v>120</v>
      </c>
      <c r="AF1988" t="s">
        <v>73</v>
      </c>
      <c r="AG1988">
        <v>0.10070767253637314</v>
      </c>
      <c r="AH1988">
        <v>0.10309913009405136</v>
      </c>
      <c r="AI1988">
        <v>0.10961003601551056</v>
      </c>
      <c r="AJ1988">
        <v>2.0500000566244125E-2</v>
      </c>
      <c r="AM1988">
        <v>2.3810073733329773E-2</v>
      </c>
      <c r="AN1988">
        <v>7.9289056360721588E-2</v>
      </c>
      <c r="AO1988">
        <v>7.7445082366466522E-2</v>
      </c>
      <c r="AP1988">
        <v>5.7471264153718948E-2</v>
      </c>
      <c r="AQ1988">
        <v>3.970000147819519E-2</v>
      </c>
      <c r="AU1988">
        <v>3.0408333986997604E-2</v>
      </c>
      <c r="AV1988">
        <v>4.1981611400842667E-2</v>
      </c>
      <c r="AW1988">
        <v>9.0489476919174194E-2</v>
      </c>
      <c r="AX1988">
        <v>0.10260169953107834</v>
      </c>
      <c r="AY1988">
        <v>6.5055020153522491E-2</v>
      </c>
    </row>
    <row r="1989" spans="1:51" hidden="1" x14ac:dyDescent="0.45">
      <c r="A1989">
        <v>1946</v>
      </c>
      <c r="B1989" t="s">
        <v>70</v>
      </c>
      <c r="C1989" t="s">
        <v>88</v>
      </c>
      <c r="D1989">
        <v>144</v>
      </c>
      <c r="E1989">
        <v>6719</v>
      </c>
      <c r="F1989">
        <v>5645.5180376192766</v>
      </c>
      <c r="G1989">
        <v>25.041737726274508</v>
      </c>
      <c r="H1989">
        <v>33.51</v>
      </c>
      <c r="I1989">
        <v>23696.234304288486</v>
      </c>
      <c r="J1989">
        <v>0.21321590000000001</v>
      </c>
      <c r="K1989">
        <v>7.7075098814229266</v>
      </c>
      <c r="L1989">
        <v>-106</v>
      </c>
      <c r="M1989">
        <v>3386</v>
      </c>
      <c r="N1989">
        <v>2547</v>
      </c>
      <c r="O1989">
        <v>2887.8930000000009</v>
      </c>
      <c r="P1989">
        <v>18350.415431704681</v>
      </c>
      <c r="Q1989">
        <v>2.5</v>
      </c>
      <c r="R1989">
        <v>3.0116666666666663</v>
      </c>
      <c r="S1989">
        <v>0.47243464325358953</v>
      </c>
      <c r="T1989">
        <v>3528.1889999999999</v>
      </c>
      <c r="U1989">
        <v>3654.3220000000001</v>
      </c>
      <c r="V1989">
        <v>3.9</v>
      </c>
      <c r="W1989">
        <v>0</v>
      </c>
      <c r="X1989">
        <v>0</v>
      </c>
      <c r="Y1989">
        <v>0</v>
      </c>
      <c r="Z1989">
        <v>11840</v>
      </c>
      <c r="AA1989">
        <v>5945</v>
      </c>
      <c r="AD1989">
        <v>6.1042215511148239</v>
      </c>
      <c r="AE1989" t="s">
        <v>120</v>
      </c>
      <c r="AF1989" t="s">
        <v>73</v>
      </c>
      <c r="AG1989">
        <v>0.14259809255599976</v>
      </c>
      <c r="AH1989">
        <v>0.22704151272773743</v>
      </c>
      <c r="AI1989">
        <v>2.7112483978271484E-2</v>
      </c>
      <c r="AJ1989">
        <v>1.9999999552965164E-2</v>
      </c>
      <c r="AM1989">
        <v>0.14883717894554138</v>
      </c>
      <c r="AN1989">
        <v>7.8204341232776642E-2</v>
      </c>
      <c r="AO1989">
        <v>6.8072609603404999E-2</v>
      </c>
      <c r="AP1989">
        <v>9.7826093435287476E-2</v>
      </c>
      <c r="AQ1989">
        <v>4.010000079870224E-2</v>
      </c>
      <c r="AU1989">
        <v>3.0116666108369827E-2</v>
      </c>
      <c r="AV1989">
        <v>4.4022828340530396E-2</v>
      </c>
      <c r="AW1989">
        <v>0.15704846382141113</v>
      </c>
      <c r="AX1989">
        <v>0.21152681112289429</v>
      </c>
      <c r="AY1989">
        <v>2.3556241765618324E-2</v>
      </c>
    </row>
    <row r="1990" spans="1:51" hidden="1" x14ac:dyDescent="0.45">
      <c r="A1990">
        <v>1947</v>
      </c>
      <c r="B1990" t="s">
        <v>70</v>
      </c>
      <c r="C1990" t="s">
        <v>88</v>
      </c>
      <c r="D1990">
        <v>144</v>
      </c>
      <c r="E1990">
        <v>6803</v>
      </c>
      <c r="F1990">
        <v>6091.2616597596088</v>
      </c>
      <c r="G1990">
        <v>26.415273011122782</v>
      </c>
      <c r="H1990">
        <v>36.619999999999997</v>
      </c>
      <c r="I1990">
        <v>26393.38600624014</v>
      </c>
      <c r="J1990">
        <v>0.23080000000000001</v>
      </c>
      <c r="K1990">
        <v>7.938076416337287</v>
      </c>
      <c r="L1990">
        <v>-1448</v>
      </c>
      <c r="M1990">
        <v>5220</v>
      </c>
      <c r="N1990">
        <v>3240</v>
      </c>
      <c r="O1990">
        <v>2905.1400000000003</v>
      </c>
      <c r="P1990">
        <v>19337.550560061678</v>
      </c>
      <c r="Q1990">
        <v>2.5</v>
      </c>
      <c r="R1990">
        <v>3.0233333333333334</v>
      </c>
      <c r="S1990">
        <v>0.4326791946020121</v>
      </c>
      <c r="T1990">
        <v>3605.8359</v>
      </c>
      <c r="U1990">
        <v>3856.2029000000002</v>
      </c>
      <c r="V1990">
        <v>4.45</v>
      </c>
      <c r="W1990">
        <v>0</v>
      </c>
      <c r="X1990">
        <v>0</v>
      </c>
      <c r="Y1990">
        <v>0</v>
      </c>
      <c r="Z1990">
        <v>13045</v>
      </c>
      <c r="AA1990">
        <v>6579</v>
      </c>
      <c r="AD1990">
        <v>6.2277887889916421</v>
      </c>
      <c r="AE1990" t="s">
        <v>120</v>
      </c>
      <c r="AF1990" t="s">
        <v>73</v>
      </c>
      <c r="AG1990">
        <v>-3.505987673997879E-2</v>
      </c>
      <c r="AH1990">
        <v>9.0298682451248169E-2</v>
      </c>
      <c r="AI1990">
        <v>2.3884506896138191E-2</v>
      </c>
      <c r="AJ1990">
        <v>1.9999999552965164E-2</v>
      </c>
      <c r="AM1990">
        <v>2.0243372768163681E-2</v>
      </c>
      <c r="AN1990">
        <v>7.0055305957794189E-2</v>
      </c>
      <c r="AO1990">
        <v>6.8665288388729095E-2</v>
      </c>
      <c r="AP1990">
        <v>-6.9306932389736176E-2</v>
      </c>
      <c r="AQ1990">
        <v>4.3200001120567322E-2</v>
      </c>
      <c r="AU1990">
        <v>3.0233332887291908E-2</v>
      </c>
      <c r="AV1990">
        <v>4.02059406042099E-2</v>
      </c>
      <c r="AW1990">
        <v>5.7966958731412888E-2</v>
      </c>
      <c r="AX1990">
        <v>7.1262069046497345E-2</v>
      </c>
      <c r="AY1990">
        <v>2.1942254155874252E-2</v>
      </c>
    </row>
    <row r="1991" spans="1:51" hidden="1" x14ac:dyDescent="0.45">
      <c r="A1991">
        <v>1948</v>
      </c>
      <c r="B1991" t="s">
        <v>70</v>
      </c>
      <c r="C1991" t="s">
        <v>88</v>
      </c>
      <c r="D1991">
        <v>144</v>
      </c>
      <c r="E1991">
        <v>6883</v>
      </c>
      <c r="F1991">
        <v>6161.8995331163142</v>
      </c>
      <c r="G1991">
        <v>26.505714962975663</v>
      </c>
      <c r="H1991">
        <v>36</v>
      </c>
      <c r="I1991">
        <v>28833.180999952809</v>
      </c>
      <c r="J1991">
        <v>0.2065217</v>
      </c>
      <c r="K1991">
        <v>8.3992094861660096</v>
      </c>
      <c r="L1991">
        <v>-587.6</v>
      </c>
      <c r="M1991">
        <v>4951</v>
      </c>
      <c r="N1991">
        <v>3979</v>
      </c>
      <c r="O1991">
        <v>3142.1390000000006</v>
      </c>
      <c r="P1991">
        <v>20360.149689038255</v>
      </c>
      <c r="Q1991">
        <v>2.5</v>
      </c>
      <c r="R1991">
        <v>3.0775000000000006</v>
      </c>
      <c r="S1991">
        <v>0.39839020883678428</v>
      </c>
      <c r="T1991">
        <v>4437.7978999999996</v>
      </c>
      <c r="U1991">
        <v>4363.0609999999997</v>
      </c>
      <c r="V1991">
        <v>5.2</v>
      </c>
      <c r="W1991">
        <v>0</v>
      </c>
      <c r="X1991">
        <v>0</v>
      </c>
      <c r="Y1991">
        <v>0</v>
      </c>
      <c r="Z1991">
        <v>13448</v>
      </c>
      <c r="AA1991">
        <v>7251</v>
      </c>
      <c r="AD1991">
        <v>6.2030753414162785</v>
      </c>
      <c r="AE1991" t="s">
        <v>120</v>
      </c>
      <c r="AF1991" t="s">
        <v>73</v>
      </c>
      <c r="AG1991">
        <v>-4.5005980879068375E-2</v>
      </c>
      <c r="AH1991">
        <v>6.534537672996521E-2</v>
      </c>
      <c r="AI1991">
        <v>1.451479084789753E-2</v>
      </c>
      <c r="AJ1991">
        <v>1.9999999552965164E-2</v>
      </c>
      <c r="AM1991">
        <v>-3.9676995947957039E-3</v>
      </c>
      <c r="AN1991">
        <v>6.9313079118728638E-2</v>
      </c>
      <c r="AO1991">
        <v>6.9589190185070038E-2</v>
      </c>
      <c r="AP1991">
        <v>-8.8652484118938446E-2</v>
      </c>
      <c r="AQ1991">
        <v>4.909999668598175E-2</v>
      </c>
      <c r="AU1991">
        <v>3.0774999409914017E-2</v>
      </c>
      <c r="AV1991">
        <v>4.4747158885002136E-2</v>
      </c>
      <c r="AW1991">
        <v>4.1752889752388E-2</v>
      </c>
      <c r="AX1991">
        <v>5.0582803785800934E-2</v>
      </c>
      <c r="AY1991">
        <v>1.7257396131753922E-2</v>
      </c>
    </row>
    <row r="1992" spans="1:51" hidden="1" x14ac:dyDescent="0.45">
      <c r="A1992">
        <v>1949</v>
      </c>
      <c r="B1992" t="s">
        <v>70</v>
      </c>
      <c r="C1992" t="s">
        <v>88</v>
      </c>
      <c r="D1992">
        <v>144</v>
      </c>
      <c r="E1992">
        <v>6955</v>
      </c>
      <c r="F1992">
        <v>6353.2054016770389</v>
      </c>
      <c r="G1992">
        <v>26.83304844926889</v>
      </c>
      <c r="H1992">
        <v>34.96</v>
      </c>
      <c r="I1992">
        <v>30209.456735929052</v>
      </c>
      <c r="J1992">
        <v>0.21843000000000001</v>
      </c>
      <c r="K1992">
        <v>8.4321475625823474</v>
      </c>
      <c r="L1992">
        <v>728</v>
      </c>
      <c r="M1992">
        <v>4341</v>
      </c>
      <c r="N1992">
        <v>4250</v>
      </c>
      <c r="O1992">
        <v>3317.2030000000004</v>
      </c>
      <c r="P1992">
        <v>22035.78705164605</v>
      </c>
      <c r="Q1992">
        <v>2.5</v>
      </c>
      <c r="R1992">
        <v>3.0175000000000005</v>
      </c>
      <c r="S1992">
        <v>0.39262837805001749</v>
      </c>
      <c r="T1992">
        <v>4953.9570000000003</v>
      </c>
      <c r="U1992">
        <v>5149.0649000000003</v>
      </c>
      <c r="V1992">
        <v>6.5</v>
      </c>
      <c r="W1992">
        <v>0</v>
      </c>
      <c r="X1992">
        <v>0</v>
      </c>
      <c r="Y1992">
        <v>0</v>
      </c>
      <c r="Z1992">
        <v>13894</v>
      </c>
      <c r="AA1992">
        <v>7542</v>
      </c>
      <c r="AD1992">
        <v>6.8703384259510969</v>
      </c>
      <c r="AE1992" t="s">
        <v>120</v>
      </c>
      <c r="AF1992" t="s">
        <v>73</v>
      </c>
      <c r="AG1992">
        <v>0.14169406890869141</v>
      </c>
      <c r="AH1992">
        <v>0.17715832591056824</v>
      </c>
      <c r="AI1992">
        <v>5.4486308246850967E-2</v>
      </c>
      <c r="AJ1992">
        <v>1.9999999552965164E-2</v>
      </c>
      <c r="AM1992">
        <v>0.1075691431760788</v>
      </c>
      <c r="AN1992">
        <v>6.9589190185070038E-2</v>
      </c>
      <c r="AO1992">
        <v>6.2830559909343719E-2</v>
      </c>
      <c r="AP1992">
        <v>8.9494161307811737E-2</v>
      </c>
      <c r="AQ1992">
        <v>4.479999840259552E-2</v>
      </c>
      <c r="AU1992">
        <v>3.0175000429153442E-2</v>
      </c>
      <c r="AV1992">
        <v>4.8809338361024857E-2</v>
      </c>
      <c r="AW1992">
        <v>0.13937391340732574</v>
      </c>
      <c r="AX1992">
        <v>0.17242823541164398</v>
      </c>
      <c r="AY1992">
        <v>3.7243153899908066E-2</v>
      </c>
    </row>
    <row r="1993" spans="1:51" hidden="1" x14ac:dyDescent="0.45">
      <c r="A1993">
        <v>1950</v>
      </c>
      <c r="B1993" t="s">
        <v>70</v>
      </c>
      <c r="C1993" t="s">
        <v>88</v>
      </c>
      <c r="D1993">
        <v>144</v>
      </c>
      <c r="E1993">
        <v>7014</v>
      </c>
      <c r="F1993">
        <v>6739.2262058366041</v>
      </c>
      <c r="G1993">
        <v>28.484858684600287</v>
      </c>
      <c r="H1993">
        <v>39.130000000000003</v>
      </c>
      <c r="I1993">
        <v>32066</v>
      </c>
      <c r="J1993">
        <v>0.18237385392627703</v>
      </c>
      <c r="K1993">
        <v>8.563899868247697</v>
      </c>
      <c r="L1993">
        <v>171.36</v>
      </c>
      <c r="M1993">
        <v>6117</v>
      </c>
      <c r="N1993">
        <v>5708</v>
      </c>
      <c r="O1993">
        <v>3552.1770000000006</v>
      </c>
      <c r="P1993">
        <v>23457.123965366613</v>
      </c>
      <c r="Q1993">
        <v>2.5416666666666665</v>
      </c>
      <c r="R1993">
        <v>3.1083333333333329</v>
      </c>
      <c r="S1993">
        <v>0.36479656318019016</v>
      </c>
      <c r="T1993">
        <v>4839.1049999999996</v>
      </c>
      <c r="U1993">
        <v>5315.0640000000003</v>
      </c>
      <c r="V1993">
        <v>6.12</v>
      </c>
      <c r="W1993">
        <v>0</v>
      </c>
      <c r="X1993">
        <v>0</v>
      </c>
      <c r="Y1993">
        <v>0</v>
      </c>
      <c r="Z1993">
        <v>15329</v>
      </c>
      <c r="AA1993">
        <v>7921</v>
      </c>
      <c r="AD1993">
        <v>6.2772156841423694</v>
      </c>
      <c r="AE1993" t="s">
        <v>120</v>
      </c>
      <c r="AF1993" t="s">
        <v>73</v>
      </c>
      <c r="AG1993">
        <v>0.28483268618583679</v>
      </c>
      <c r="AH1993">
        <v>-2.3499958217144012E-2</v>
      </c>
      <c r="AI1993">
        <v>-4.2044226080179214E-2</v>
      </c>
      <c r="AJ1993">
        <v>2.5399999693036079E-2</v>
      </c>
      <c r="AM1993">
        <v>-8.6330518126487732E-2</v>
      </c>
      <c r="AN1993">
        <v>6.2830559909343719E-2</v>
      </c>
      <c r="AO1993">
        <v>6.8767271935939789E-2</v>
      </c>
      <c r="AP1993">
        <v>0.2321428507566452</v>
      </c>
      <c r="AQ1993">
        <v>3.6100000143051147E-2</v>
      </c>
      <c r="AU1993">
        <v>3.1083334237337112E-2</v>
      </c>
      <c r="AV1993">
        <v>4.4480357319116592E-2</v>
      </c>
      <c r="AW1993">
        <v>1.660262793302536E-2</v>
      </c>
      <c r="AX1993">
        <v>2.4255072697997093E-2</v>
      </c>
      <c r="AY1993">
        <v>-8.3221131935715675E-3</v>
      </c>
    </row>
    <row r="1994" spans="1:51" hidden="1" x14ac:dyDescent="0.45">
      <c r="A1994">
        <v>1951</v>
      </c>
      <c r="B1994" t="s">
        <v>70</v>
      </c>
      <c r="C1994" t="s">
        <v>88</v>
      </c>
      <c r="D1994">
        <v>144</v>
      </c>
      <c r="E1994">
        <v>7070</v>
      </c>
      <c r="F1994">
        <v>6948.8450874685241</v>
      </c>
      <c r="G1994">
        <v>29.055721646754247</v>
      </c>
      <c r="H1994">
        <v>38.39</v>
      </c>
      <c r="I1994">
        <v>39593</v>
      </c>
      <c r="J1994">
        <v>0.18382037228803072</v>
      </c>
      <c r="K1994">
        <v>10.013175230566539</v>
      </c>
      <c r="L1994">
        <v>1068.1199999999999</v>
      </c>
      <c r="M1994">
        <v>9192</v>
      </c>
      <c r="N1994">
        <v>9226</v>
      </c>
      <c r="O1994">
        <v>4092.7240000000006</v>
      </c>
      <c r="P1994">
        <v>26611.601353810693</v>
      </c>
      <c r="Q1994">
        <v>3</v>
      </c>
      <c r="R1994">
        <v>3.2316666666666669</v>
      </c>
      <c r="S1994">
        <v>0.30343874407622462</v>
      </c>
      <c r="T1994">
        <v>5820.5981000000002</v>
      </c>
      <c r="U1994">
        <v>6144.3208000000004</v>
      </c>
      <c r="V1994">
        <v>6.21</v>
      </c>
      <c r="W1994">
        <v>0</v>
      </c>
      <c r="X1994">
        <v>0</v>
      </c>
      <c r="Y1994">
        <v>0</v>
      </c>
      <c r="Z1994">
        <v>16848</v>
      </c>
      <c r="AA1994">
        <v>8682</v>
      </c>
      <c r="AD1994">
        <v>5.609952599607551</v>
      </c>
      <c r="AE1994" t="s">
        <v>120</v>
      </c>
      <c r="AF1994" t="s">
        <v>73</v>
      </c>
      <c r="AG1994">
        <v>0.23161488771438599</v>
      </c>
      <c r="AH1994">
        <v>-3.4319549798965454E-2</v>
      </c>
      <c r="AI1994">
        <v>3.3958319574594498E-2</v>
      </c>
      <c r="AJ1994">
        <v>2.9999999329447746E-2</v>
      </c>
      <c r="AM1994">
        <v>-0.1063002422451973</v>
      </c>
      <c r="AN1994">
        <v>7.1980692446231842E-2</v>
      </c>
      <c r="AO1994">
        <v>8.0542363226413727E-2</v>
      </c>
      <c r="AP1994">
        <v>0.18067632615566254</v>
      </c>
      <c r="AQ1994">
        <v>3.970000147819519E-2</v>
      </c>
      <c r="AU1994">
        <v>3.2316666096448898E-2</v>
      </c>
      <c r="AV1994">
        <v>4.6872850507497787E-2</v>
      </c>
      <c r="AW1994">
        <v>1.5196659602224827E-2</v>
      </c>
      <c r="AX1994">
        <v>1.0201817378401756E-2</v>
      </c>
      <c r="AY1994">
        <v>3.1979158520698547E-2</v>
      </c>
    </row>
    <row r="1995" spans="1:51" hidden="1" x14ac:dyDescent="0.45">
      <c r="A1995">
        <v>1952</v>
      </c>
      <c r="B1995" t="s">
        <v>70</v>
      </c>
      <c r="C1995" t="s">
        <v>88</v>
      </c>
      <c r="D1995">
        <v>144</v>
      </c>
      <c r="E1995">
        <v>7125</v>
      </c>
      <c r="F1995">
        <v>6996.1135042044052</v>
      </c>
      <c r="G1995">
        <v>29.309519188249659</v>
      </c>
      <c r="H1995">
        <v>39.51</v>
      </c>
      <c r="I1995">
        <v>43159</v>
      </c>
      <c r="J1995">
        <v>0.19622790148057184</v>
      </c>
      <c r="K1995">
        <v>10.73781291172596</v>
      </c>
      <c r="L1995">
        <v>167.04</v>
      </c>
      <c r="M1995">
        <v>8952</v>
      </c>
      <c r="N1995">
        <v>8134</v>
      </c>
      <c r="O1995">
        <v>4575.7360000000008</v>
      </c>
      <c r="P1995">
        <v>27836.277819651023</v>
      </c>
      <c r="Q1995">
        <v>3</v>
      </c>
      <c r="R1995">
        <v>3.2816666666666663</v>
      </c>
      <c r="S1995">
        <v>0.27701476274117914</v>
      </c>
      <c r="T1995">
        <v>7507.2241000000004</v>
      </c>
      <c r="U1995">
        <v>7572.3100999999997</v>
      </c>
      <c r="V1995">
        <v>5.76</v>
      </c>
      <c r="W1995">
        <v>1</v>
      </c>
      <c r="X1995">
        <v>0</v>
      </c>
      <c r="Y1995">
        <v>0</v>
      </c>
      <c r="Z1995">
        <v>17070</v>
      </c>
      <c r="AA1995">
        <v>9396</v>
      </c>
      <c r="AD1995">
        <v>6.3266425792930967</v>
      </c>
      <c r="AE1995" t="s">
        <v>119</v>
      </c>
      <c r="AF1995" t="s">
        <v>73</v>
      </c>
      <c r="AG1995">
        <v>-0.11040817946195602</v>
      </c>
      <c r="AH1995">
        <v>0.2162061333656311</v>
      </c>
      <c r="AI1995">
        <v>-2.2292163223028183E-2</v>
      </c>
      <c r="AJ1995">
        <v>2.9999999329447746E-2</v>
      </c>
      <c r="AM1995">
        <v>0.1277533620595932</v>
      </c>
      <c r="AN1995">
        <v>8.84527787566185E-2</v>
      </c>
      <c r="AO1995">
        <v>7.8432731330394745E-2</v>
      </c>
      <c r="AP1995">
        <v>-0.14566284418106079</v>
      </c>
      <c r="AQ1995">
        <v>5.2299998700618744E-2</v>
      </c>
      <c r="AU1995">
        <v>3.2816667109727859E-2</v>
      </c>
      <c r="AV1995">
        <v>4.4681832194328308E-2</v>
      </c>
      <c r="AW1995">
        <v>0.13032145798206329</v>
      </c>
      <c r="AX1995">
        <v>0.16650424897670746</v>
      </c>
      <c r="AY1995">
        <v>3.8539180532097816E-3</v>
      </c>
    </row>
    <row r="1996" spans="1:51" hidden="1" x14ac:dyDescent="0.45">
      <c r="A1996">
        <v>1953</v>
      </c>
      <c r="B1996" t="s">
        <v>70</v>
      </c>
      <c r="C1996" t="s">
        <v>88</v>
      </c>
      <c r="D1996">
        <v>144</v>
      </c>
      <c r="E1996">
        <v>7171</v>
      </c>
      <c r="F1996">
        <v>7144.570282759717</v>
      </c>
      <c r="G1996">
        <v>30.13158674603169</v>
      </c>
      <c r="H1996">
        <v>40.29</v>
      </c>
      <c r="I1996">
        <v>44437</v>
      </c>
      <c r="J1996">
        <v>0.20910502509170287</v>
      </c>
      <c r="K1996">
        <v>10.803689064558636</v>
      </c>
      <c r="L1996">
        <v>378.08</v>
      </c>
      <c r="M1996">
        <v>8172</v>
      </c>
      <c r="N1996">
        <v>7659</v>
      </c>
      <c r="O1996">
        <v>4851.2940000000008</v>
      </c>
      <c r="P1996">
        <v>30629.681424009141</v>
      </c>
      <c r="Q1996">
        <v>2.9583333333333335</v>
      </c>
      <c r="R1996">
        <v>3.2741666666666664</v>
      </c>
      <c r="S1996">
        <v>0.27472266631930925</v>
      </c>
      <c r="T1996">
        <v>7808.1571999999996</v>
      </c>
      <c r="U1996">
        <v>8803.9307000000008</v>
      </c>
      <c r="V1996">
        <v>5.56</v>
      </c>
      <c r="W1996">
        <v>1</v>
      </c>
      <c r="X1996">
        <v>0</v>
      </c>
      <c r="Y1996">
        <v>0</v>
      </c>
      <c r="Z1996">
        <v>17715</v>
      </c>
      <c r="AA1996">
        <v>10126</v>
      </c>
      <c r="AD1996">
        <v>6.722057740498915</v>
      </c>
      <c r="AE1996" t="s">
        <v>119</v>
      </c>
      <c r="AF1996" t="s">
        <v>73</v>
      </c>
      <c r="AG1996">
        <v>0.18324403464794159</v>
      </c>
      <c r="AH1996">
        <v>0.14412185549736023</v>
      </c>
      <c r="AI1996">
        <v>1.75965316593647E-2</v>
      </c>
      <c r="AJ1996">
        <v>2.9999999329447746E-2</v>
      </c>
      <c r="AM1996">
        <v>6.2500789761543274E-2</v>
      </c>
      <c r="AN1996">
        <v>8.1621058285236359E-2</v>
      </c>
      <c r="AO1996">
        <v>7.6819762587547302E-2</v>
      </c>
      <c r="AP1996">
        <v>0.13218390941619873</v>
      </c>
      <c r="AQ1996">
        <v>4.5100003480911255E-2</v>
      </c>
      <c r="AU1996">
        <v>3.2741665840148926E-2</v>
      </c>
      <c r="AV1996">
        <v>5.1061499863862991E-2</v>
      </c>
      <c r="AW1996">
        <v>0.12327966094017029</v>
      </c>
      <c r="AX1996">
        <v>0.15020686388015747</v>
      </c>
      <c r="AY1996">
        <v>2.3798264563083649E-2</v>
      </c>
    </row>
    <row r="1997" spans="1:51" hidden="1" x14ac:dyDescent="0.45">
      <c r="A1997">
        <v>1954</v>
      </c>
      <c r="B1997" t="s">
        <v>70</v>
      </c>
      <c r="C1997" t="s">
        <v>88</v>
      </c>
      <c r="D1997">
        <v>144</v>
      </c>
      <c r="E1997">
        <v>7213</v>
      </c>
      <c r="F1997">
        <v>7402.103558748955</v>
      </c>
      <c r="G1997">
        <v>31.678227096983704</v>
      </c>
      <c r="H1997">
        <v>41.71</v>
      </c>
      <c r="I1997">
        <v>47279</v>
      </c>
      <c r="J1997">
        <v>0.21163730197339201</v>
      </c>
      <c r="K1997">
        <v>10.902503293807648</v>
      </c>
      <c r="L1997">
        <v>-164.4</v>
      </c>
      <c r="M1997">
        <v>9192</v>
      </c>
      <c r="N1997">
        <v>8196</v>
      </c>
      <c r="O1997">
        <v>5092.3200000000006</v>
      </c>
      <c r="P1997">
        <v>32630.684125634612</v>
      </c>
      <c r="Q1997">
        <v>2.75</v>
      </c>
      <c r="R1997">
        <v>3.2441666666666666</v>
      </c>
      <c r="S1997">
        <v>0.27983302607802146</v>
      </c>
      <c r="T1997">
        <v>8534.6934000000001</v>
      </c>
      <c r="U1997">
        <v>9182.7666000000008</v>
      </c>
      <c r="V1997">
        <v>5.48</v>
      </c>
      <c r="W1997">
        <v>1</v>
      </c>
      <c r="X1997">
        <v>0</v>
      </c>
      <c r="Y1997">
        <v>0</v>
      </c>
      <c r="Z1997">
        <v>19478</v>
      </c>
      <c r="AA1997">
        <v>10910</v>
      </c>
      <c r="AD1997">
        <v>4.6214146965930043</v>
      </c>
      <c r="AE1997" t="s">
        <v>119</v>
      </c>
      <c r="AF1997" t="s">
        <v>73</v>
      </c>
      <c r="AG1997">
        <v>0.38267743587493896</v>
      </c>
      <c r="AH1997">
        <v>-0.23448085784912109</v>
      </c>
      <c r="AI1997">
        <v>-2.2504508495330811E-2</v>
      </c>
      <c r="AJ1997">
        <v>2.9999999329447746E-2</v>
      </c>
      <c r="AM1997">
        <v>-0.31250092387199402</v>
      </c>
      <c r="AN1997">
        <v>7.8020073473453522E-2</v>
      </c>
      <c r="AO1997">
        <v>0.11348389834165573</v>
      </c>
      <c r="AP1997">
        <v>0.32487308979034424</v>
      </c>
      <c r="AQ1997">
        <v>3.5900000482797623E-2</v>
      </c>
      <c r="AU1997">
        <v>3.2441668212413788E-2</v>
      </c>
      <c r="AV1997">
        <v>4.7562945634126663E-2</v>
      </c>
      <c r="AW1997">
        <v>-7.886766642332077E-2</v>
      </c>
      <c r="AX1997">
        <v>-0.10312377661466599</v>
      </c>
      <c r="AY1997">
        <v>3.7477454170584679E-3</v>
      </c>
    </row>
    <row r="1998" spans="1:51" hidden="1" x14ac:dyDescent="0.45">
      <c r="A1998">
        <v>1955</v>
      </c>
      <c r="B1998" t="s">
        <v>70</v>
      </c>
      <c r="C1998" t="s">
        <v>88</v>
      </c>
      <c r="D1998">
        <v>144</v>
      </c>
      <c r="E1998">
        <v>7262</v>
      </c>
      <c r="F1998">
        <v>7565.5534885898433</v>
      </c>
      <c r="G1998">
        <v>32.417527822680192</v>
      </c>
      <c r="H1998">
        <v>42.71</v>
      </c>
      <c r="I1998">
        <v>50827</v>
      </c>
      <c r="J1998">
        <v>0.20292364294567847</v>
      </c>
      <c r="K1998">
        <v>11.166007905138345</v>
      </c>
      <c r="L1998">
        <v>-422.82</v>
      </c>
      <c r="M1998">
        <v>10337</v>
      </c>
      <c r="N1998">
        <v>8933</v>
      </c>
      <c r="O1998">
        <v>5313.2510000000011</v>
      </c>
      <c r="P1998">
        <v>33787.776590294205</v>
      </c>
      <c r="Q1998">
        <v>3.5</v>
      </c>
      <c r="R1998">
        <v>3.7025000000000006</v>
      </c>
      <c r="S1998">
        <v>0.27804388191034113</v>
      </c>
      <c r="T1998">
        <v>8906.8281000000006</v>
      </c>
      <c r="U1998">
        <v>9692.1190999999999</v>
      </c>
      <c r="V1998">
        <v>5.22</v>
      </c>
      <c r="W1998">
        <v>1</v>
      </c>
      <c r="X1998">
        <v>1</v>
      </c>
      <c r="Y1998">
        <v>0</v>
      </c>
      <c r="Z1998">
        <v>19951</v>
      </c>
      <c r="AA1998">
        <v>12257</v>
      </c>
      <c r="AD1998">
        <v>5.0662567529495499</v>
      </c>
      <c r="AE1998" t="s">
        <v>119</v>
      </c>
      <c r="AF1998" t="s">
        <v>73</v>
      </c>
      <c r="AG1998">
        <v>-2.6318924501538277E-2</v>
      </c>
      <c r="AH1998">
        <v>0.22283667325973511</v>
      </c>
      <c r="AI1998">
        <v>-3.7376124411821365E-2</v>
      </c>
      <c r="AJ1998">
        <v>3.6899998784065247E-2</v>
      </c>
      <c r="AM1998">
        <v>9.6258498728275299E-2</v>
      </c>
      <c r="AN1998">
        <v>0.12657818198204041</v>
      </c>
      <c r="AO1998">
        <v>0.11546381562948227</v>
      </c>
      <c r="AP1998">
        <v>-6.3856959342956543E-2</v>
      </c>
      <c r="AQ1998">
        <v>4.2800001800060272E-2</v>
      </c>
      <c r="AU1998">
        <v>3.7025000900030136E-2</v>
      </c>
      <c r="AV1998">
        <v>4.0066923946142197E-2</v>
      </c>
      <c r="AW1998">
        <v>0.13437828421592712</v>
      </c>
      <c r="AX1998">
        <v>0.17577585577964783</v>
      </c>
      <c r="AY1998">
        <v>-2.3806281387805939E-4</v>
      </c>
    </row>
    <row r="1999" spans="1:51" hidden="1" x14ac:dyDescent="0.45">
      <c r="A1999">
        <v>1956</v>
      </c>
      <c r="B1999" t="s">
        <v>70</v>
      </c>
      <c r="C1999" t="s">
        <v>88</v>
      </c>
      <c r="D1999">
        <v>144</v>
      </c>
      <c r="E1999">
        <v>7315</v>
      </c>
      <c r="F1999">
        <v>7797.0620202199725</v>
      </c>
      <c r="G1999">
        <v>33.265317403466248</v>
      </c>
      <c r="H1999">
        <v>43.62</v>
      </c>
      <c r="I1999">
        <v>55241</v>
      </c>
      <c r="J1999">
        <v>0.20244021650585617</v>
      </c>
      <c r="K1999">
        <v>11.72595520421608</v>
      </c>
      <c r="L1999">
        <v>-159.60000000000002</v>
      </c>
      <c r="M1999">
        <v>11434</v>
      </c>
      <c r="N1999">
        <v>10067</v>
      </c>
      <c r="O1999">
        <v>5586.3660000000009</v>
      </c>
      <c r="P1999">
        <v>35802.399736602078</v>
      </c>
      <c r="Q1999">
        <v>3.7916666666666665</v>
      </c>
      <c r="R1999">
        <v>3.7491666666666674</v>
      </c>
      <c r="S1999">
        <v>0.27150102623733202</v>
      </c>
      <c r="T1999">
        <v>10071.5723</v>
      </c>
      <c r="U1999">
        <v>10670.055700000001</v>
      </c>
      <c r="V1999">
        <v>5.32</v>
      </c>
      <c r="W1999">
        <v>1</v>
      </c>
      <c r="X1999">
        <v>1</v>
      </c>
      <c r="Y1999">
        <v>0</v>
      </c>
      <c r="Z1999">
        <v>20781</v>
      </c>
      <c r="AA1999">
        <v>13197</v>
      </c>
      <c r="AD1999">
        <v>6.2772156841423694</v>
      </c>
      <c r="AE1999" t="s">
        <v>119</v>
      </c>
      <c r="AF1999" t="s">
        <v>73</v>
      </c>
      <c r="AG1999">
        <v>2.586839348077774E-2</v>
      </c>
      <c r="AH1999">
        <v>0.35687714815139771</v>
      </c>
      <c r="AI1999">
        <v>4.0935059078037739E-3</v>
      </c>
      <c r="AJ1999">
        <v>4.0300000458955765E-2</v>
      </c>
      <c r="AM1999">
        <v>0.23902444541454315</v>
      </c>
      <c r="AN1999">
        <v>0.11785271763801575</v>
      </c>
      <c r="AO1999">
        <v>9.5117345452308655E-2</v>
      </c>
      <c r="AP1999">
        <v>-1.6371076926589012E-2</v>
      </c>
      <c r="AQ1999">
        <v>4.7299999743700027E-2</v>
      </c>
      <c r="AU1999">
        <v>3.749166801571846E-2</v>
      </c>
      <c r="AV1999">
        <v>4.652564600110054E-2</v>
      </c>
      <c r="AW1999">
        <v>0.24502724409103394</v>
      </c>
      <c r="AX1999">
        <v>0.30497941374778748</v>
      </c>
      <c r="AY1999">
        <v>2.2196752950549126E-2</v>
      </c>
    </row>
    <row r="2000" spans="1:51" hidden="1" x14ac:dyDescent="0.45">
      <c r="A2000">
        <v>1957</v>
      </c>
      <c r="B2000" t="s">
        <v>70</v>
      </c>
      <c r="C2000" t="s">
        <v>88</v>
      </c>
      <c r="D2000">
        <v>144</v>
      </c>
      <c r="E2000">
        <v>7364</v>
      </c>
      <c r="F2000">
        <v>8092.425106602569</v>
      </c>
      <c r="G2000">
        <v>33.832653959240631</v>
      </c>
      <c r="H2000">
        <v>43.99</v>
      </c>
      <c r="I2000">
        <v>58963</v>
      </c>
      <c r="J2000">
        <v>0.20185540084459747</v>
      </c>
      <c r="K2000">
        <v>12.252964426877478</v>
      </c>
      <c r="L2000">
        <v>-147.84</v>
      </c>
      <c r="M2000">
        <v>12566</v>
      </c>
      <c r="N2000">
        <v>11061</v>
      </c>
      <c r="O2000">
        <v>5813.0880000000006</v>
      </c>
      <c r="P2000">
        <v>38544.734006734652</v>
      </c>
      <c r="Q2000">
        <v>4.5</v>
      </c>
      <c r="R2000">
        <v>4.33</v>
      </c>
      <c r="S2000">
        <v>0.27541810738633454</v>
      </c>
      <c r="T2000">
        <v>10691.207</v>
      </c>
      <c r="U2000">
        <v>11804.5479</v>
      </c>
      <c r="V2000">
        <v>5.28</v>
      </c>
      <c r="W2000">
        <v>1</v>
      </c>
      <c r="X2000">
        <v>1</v>
      </c>
      <c r="Y2000">
        <v>0</v>
      </c>
      <c r="Z2000">
        <v>22522</v>
      </c>
      <c r="AA2000">
        <v>15216</v>
      </c>
      <c r="AD2000">
        <v>7.8094494338149163</v>
      </c>
      <c r="AE2000" t="s">
        <v>119</v>
      </c>
      <c r="AF2000" t="s">
        <v>73</v>
      </c>
      <c r="AG2000">
        <v>8.4470942616462708E-2</v>
      </c>
      <c r="AH2000">
        <v>0.34499523043632507</v>
      </c>
      <c r="AI2000">
        <v>2.2830178961157799E-2</v>
      </c>
      <c r="AJ2000">
        <v>4.6000000089406967E-2</v>
      </c>
      <c r="AM2000">
        <v>0.24409371614456177</v>
      </c>
      <c r="AN2000">
        <v>0.10090150684118271</v>
      </c>
      <c r="AO2000">
        <v>8.1104427576065063E-2</v>
      </c>
      <c r="AP2000">
        <v>4.0221914649009705E-2</v>
      </c>
      <c r="AQ2000">
        <v>4.7800000756978989E-2</v>
      </c>
      <c r="AU2000">
        <v>4.3299999088048935E-2</v>
      </c>
      <c r="AV2000">
        <v>4.9722608178853989E-2</v>
      </c>
      <c r="AW2000">
        <v>0.25448134541511536</v>
      </c>
      <c r="AX2000">
        <v>0.30725929141044617</v>
      </c>
      <c r="AY2000">
        <v>3.4415088593959808E-2</v>
      </c>
    </row>
    <row r="2001" spans="1:51" hidden="1" x14ac:dyDescent="0.45">
      <c r="A2001">
        <v>1958</v>
      </c>
      <c r="B2001" t="s">
        <v>70</v>
      </c>
      <c r="C2001" t="s">
        <v>88</v>
      </c>
      <c r="D2001">
        <v>144</v>
      </c>
      <c r="E2001">
        <v>7409</v>
      </c>
      <c r="F2001">
        <v>8082.8544203510792</v>
      </c>
      <c r="G2001">
        <v>34.440233034876151</v>
      </c>
      <c r="H2001">
        <v>44.8</v>
      </c>
      <c r="I2001">
        <v>62269</v>
      </c>
      <c r="J2001">
        <v>0.21101992966002345</v>
      </c>
      <c r="K2001">
        <v>12.779973649538874</v>
      </c>
      <c r="L2001">
        <v>-263.67</v>
      </c>
      <c r="M2001">
        <v>12252</v>
      </c>
      <c r="N2001">
        <v>10797</v>
      </c>
      <c r="O2001">
        <v>6021.2220000000007</v>
      </c>
      <c r="P2001">
        <v>41752.470951664771</v>
      </c>
      <c r="Q2001">
        <v>4.666666666666667</v>
      </c>
      <c r="R2001">
        <v>4.335</v>
      </c>
      <c r="S2001">
        <v>0.28621066589071303</v>
      </c>
      <c r="T2001">
        <v>12019.0332</v>
      </c>
      <c r="U2001">
        <v>13298.694299999999</v>
      </c>
      <c r="V2001">
        <v>5.17</v>
      </c>
      <c r="W2001">
        <v>1</v>
      </c>
      <c r="X2001">
        <v>1</v>
      </c>
      <c r="Y2001">
        <v>0</v>
      </c>
      <c r="Z2001">
        <v>24840</v>
      </c>
      <c r="AA2001">
        <v>17106</v>
      </c>
      <c r="AD2001">
        <v>8.0827801639984376</v>
      </c>
      <c r="AE2001" t="s">
        <v>119</v>
      </c>
      <c r="AF2001" t="s">
        <v>73</v>
      </c>
      <c r="AG2001">
        <v>0.22361476719379425</v>
      </c>
      <c r="AH2001">
        <v>0.11868727207183838</v>
      </c>
      <c r="AI2001">
        <v>5.500432476401329E-2</v>
      </c>
      <c r="AJ2001">
        <v>4.6700000762939453E-2</v>
      </c>
      <c r="AM2001">
        <v>3.4999903291463852E-2</v>
      </c>
      <c r="AN2001">
        <v>8.3687372505664825E-2</v>
      </c>
      <c r="AO2001">
        <v>8.0857373774051666E-2</v>
      </c>
      <c r="AP2001">
        <v>0.17200000584125519</v>
      </c>
      <c r="AQ2001">
        <v>4.0900003165006638E-2</v>
      </c>
      <c r="AU2001">
        <v>4.3349999934434891E-2</v>
      </c>
      <c r="AV2001">
        <v>4.7934804111719131E-2</v>
      </c>
      <c r="AW2001">
        <v>0.11856163293123245</v>
      </c>
      <c r="AX2001">
        <v>0.13488297164440155</v>
      </c>
      <c r="AY2001">
        <v>5.0852164626121521E-2</v>
      </c>
    </row>
    <row r="2002" spans="1:51" hidden="1" x14ac:dyDescent="0.45">
      <c r="A2002">
        <v>1959</v>
      </c>
      <c r="B2002" t="s">
        <v>70</v>
      </c>
      <c r="C2002" t="s">
        <v>88</v>
      </c>
      <c r="D2002">
        <v>144</v>
      </c>
      <c r="E2002">
        <v>7446</v>
      </c>
      <c r="F2002">
        <v>8287.9301661910358</v>
      </c>
      <c r="G2002">
        <v>36.114757476005458</v>
      </c>
      <c r="H2002">
        <v>46.2</v>
      </c>
      <c r="I2002">
        <v>66245</v>
      </c>
      <c r="J2002">
        <v>0.21846177069967546</v>
      </c>
      <c r="K2002">
        <v>12.878787878787886</v>
      </c>
      <c r="L2002">
        <v>5.180999999</v>
      </c>
      <c r="M2002">
        <v>12487</v>
      </c>
      <c r="N2002">
        <v>11420</v>
      </c>
      <c r="O2002">
        <v>6193.2080000000005</v>
      </c>
      <c r="P2002">
        <v>46905.330597244101</v>
      </c>
      <c r="Q2002">
        <v>4.5</v>
      </c>
      <c r="R2002">
        <v>4.2824999999999998</v>
      </c>
      <c r="S2002">
        <v>0.28130513568575732</v>
      </c>
      <c r="T2002">
        <v>12604.5479</v>
      </c>
      <c r="U2002">
        <v>14073.5488</v>
      </c>
      <c r="V2002">
        <v>5.180999999</v>
      </c>
      <c r="W2002">
        <v>1</v>
      </c>
      <c r="X2002">
        <v>1</v>
      </c>
      <c r="Y2002">
        <v>0</v>
      </c>
      <c r="Z2002">
        <v>27760</v>
      </c>
      <c r="AA2002">
        <v>19041</v>
      </c>
      <c r="AD2002">
        <v>8.3561108941819597</v>
      </c>
      <c r="AE2002" t="s">
        <v>119</v>
      </c>
      <c r="AF2002" t="s">
        <v>73</v>
      </c>
      <c r="AG2002">
        <v>0.48297393321990967</v>
      </c>
      <c r="AH2002">
        <v>0.11966490745544434</v>
      </c>
      <c r="AI2002">
        <v>3.8519661873579025E-2</v>
      </c>
      <c r="AJ2002">
        <v>4.5000001788139343E-2</v>
      </c>
      <c r="AM2002">
        <v>3.381633386015892E-2</v>
      </c>
      <c r="AN2002">
        <v>8.5848569869995117E-2</v>
      </c>
      <c r="AO2002">
        <v>8.3040446043014526E-2</v>
      </c>
      <c r="AP2002">
        <v>0.43060293793678284</v>
      </c>
      <c r="AQ2002">
        <v>2.9400000348687172E-2</v>
      </c>
      <c r="AU2002">
        <v>4.2824998497962952E-2</v>
      </c>
      <c r="AV2002">
        <v>4.2059727013111115E-2</v>
      </c>
      <c r="AW2002">
        <v>0.16290882229804993</v>
      </c>
      <c r="AX2002">
        <v>0.18998938798904419</v>
      </c>
      <c r="AY2002">
        <v>4.1759833693504333E-2</v>
      </c>
    </row>
    <row r="2003" spans="1:51" hidden="1" x14ac:dyDescent="0.45">
      <c r="A2003">
        <v>1960</v>
      </c>
      <c r="B2003" t="s">
        <v>70</v>
      </c>
      <c r="C2003" t="s">
        <v>88</v>
      </c>
      <c r="D2003">
        <v>144</v>
      </c>
      <c r="E2003">
        <v>7480</v>
      </c>
      <c r="F2003">
        <v>8687.5033420672698</v>
      </c>
      <c r="G2003">
        <v>37.268722104807239</v>
      </c>
      <c r="H2003">
        <v>46.71</v>
      </c>
      <c r="I2003">
        <v>72161</v>
      </c>
      <c r="J2003">
        <v>0.22085336954864815</v>
      </c>
      <c r="K2003">
        <v>13.405797101449282</v>
      </c>
      <c r="L2003">
        <v>-440.29999991499994</v>
      </c>
      <c r="M2003">
        <v>15006</v>
      </c>
      <c r="N2003">
        <v>13276</v>
      </c>
      <c r="O2003">
        <v>6539.9790000000012</v>
      </c>
      <c r="P2003">
        <v>47779.473723627059</v>
      </c>
      <c r="Q2003">
        <v>5</v>
      </c>
      <c r="R2003">
        <v>4.565833333333333</v>
      </c>
      <c r="S2003">
        <v>0.27776338776049098</v>
      </c>
      <c r="T2003">
        <v>13657.0098</v>
      </c>
      <c r="U2003">
        <v>15335.831099999999</v>
      </c>
      <c r="V2003">
        <v>5.1799999989999996</v>
      </c>
      <c r="W2003">
        <v>1</v>
      </c>
      <c r="X2003">
        <v>1</v>
      </c>
      <c r="Y2003">
        <v>0</v>
      </c>
      <c r="Z2003">
        <v>30401</v>
      </c>
      <c r="AA2003">
        <v>21220</v>
      </c>
      <c r="AD2003">
        <v>8.7465833658727057</v>
      </c>
      <c r="AE2003" t="s">
        <v>119</v>
      </c>
      <c r="AF2003" t="s">
        <v>73</v>
      </c>
      <c r="AG2003">
        <v>3.7926752120256424E-2</v>
      </c>
      <c r="AH2003">
        <v>0.13192498683929443</v>
      </c>
      <c r="AI2003">
        <v>7.1983654052019119E-3</v>
      </c>
      <c r="AJ2003">
        <v>4.7400001436471939E-2</v>
      </c>
      <c r="AM2003">
        <v>4.6728681772947311E-2</v>
      </c>
      <c r="AN2003">
        <v>8.5196301341056824E-2</v>
      </c>
      <c r="AO2003">
        <v>8.1392914056777954E-2</v>
      </c>
      <c r="AP2003">
        <v>4.3737576343119144E-3</v>
      </c>
      <c r="AQ2003">
        <v>3.1500000506639481E-2</v>
      </c>
      <c r="AU2003">
        <v>4.5658335089683533E-2</v>
      </c>
      <c r="AV2003">
        <v>3.1637772917747498E-2</v>
      </c>
      <c r="AW2003">
        <v>9.8783574998378754E-2</v>
      </c>
      <c r="AX2003">
        <v>0.11446051299571991</v>
      </c>
      <c r="AY2003">
        <v>2.72991843521595E-2</v>
      </c>
    </row>
    <row r="2004" spans="1:51" hidden="1" x14ac:dyDescent="0.45">
      <c r="A2004">
        <v>1961</v>
      </c>
      <c r="B2004" t="s">
        <v>70</v>
      </c>
      <c r="C2004" t="s">
        <v>88</v>
      </c>
      <c r="D2004">
        <v>144</v>
      </c>
      <c r="E2004">
        <v>7520</v>
      </c>
      <c r="F2004">
        <v>9136.968085106384</v>
      </c>
      <c r="G2004">
        <v>39.188850378491161</v>
      </c>
      <c r="H2004">
        <v>48.94</v>
      </c>
      <c r="I2004">
        <v>78522</v>
      </c>
      <c r="J2004">
        <v>0.22643335625684521</v>
      </c>
      <c r="K2004">
        <v>13.702239789196319</v>
      </c>
      <c r="L2004">
        <v>222.95499995700001</v>
      </c>
      <c r="M2004">
        <v>15150</v>
      </c>
      <c r="N2004">
        <v>14198</v>
      </c>
      <c r="O2004">
        <v>6843.0800000000008</v>
      </c>
      <c r="P2004">
        <v>50879</v>
      </c>
      <c r="Q2004">
        <v>5</v>
      </c>
      <c r="R2004">
        <v>4.5549999999999997</v>
      </c>
      <c r="S2004">
        <v>0.25122996727576818</v>
      </c>
      <c r="T2004">
        <v>16640.675800000001</v>
      </c>
      <c r="U2004">
        <v>16259.324199999999</v>
      </c>
      <c r="V2004">
        <v>5.1849999990000004</v>
      </c>
      <c r="W2004">
        <v>1</v>
      </c>
      <c r="X2004">
        <v>1</v>
      </c>
      <c r="Y2004">
        <v>0</v>
      </c>
      <c r="Z2004">
        <v>32566</v>
      </c>
      <c r="AA2004">
        <v>23451</v>
      </c>
      <c r="AD2004">
        <v>9.29324482623975</v>
      </c>
      <c r="AE2004" t="s">
        <v>119</v>
      </c>
      <c r="AF2004" t="s">
        <v>73</v>
      </c>
      <c r="AG2004">
        <v>2.4545429274439812E-2</v>
      </c>
      <c r="AH2004">
        <v>0.14841935038566589</v>
      </c>
      <c r="AI2004">
        <v>3.3521357923746109E-2</v>
      </c>
      <c r="AJ2004">
        <v>4.7499999403953552E-2</v>
      </c>
      <c r="AM2004">
        <v>6.2499858438968658E-2</v>
      </c>
      <c r="AN2004">
        <v>8.5919491946697235E-2</v>
      </c>
      <c r="AO2004">
        <v>8.0865412950515747E-2</v>
      </c>
      <c r="AP2004">
        <v>-6.3341245986521244E-3</v>
      </c>
      <c r="AQ2004">
        <v>3.4499999135732651E-2</v>
      </c>
      <c r="AU2004">
        <v>4.5549999922513962E-2</v>
      </c>
      <c r="AV2004">
        <v>3.4281473606824875E-2</v>
      </c>
      <c r="AW2004">
        <v>0.11419002711772919</v>
      </c>
      <c r="AX2004">
        <v>0.12817753851413727</v>
      </c>
      <c r="AY2004">
        <v>4.0510676801204681E-2</v>
      </c>
    </row>
    <row r="2005" spans="1:51" hidden="1" x14ac:dyDescent="0.45">
      <c r="A2005">
        <v>1962</v>
      </c>
      <c r="B2005" t="s">
        <v>70</v>
      </c>
      <c r="C2005" t="s">
        <v>88</v>
      </c>
      <c r="D2005">
        <v>144</v>
      </c>
      <c r="E2005">
        <v>7562</v>
      </c>
      <c r="F2005">
        <v>9468.7757468997934</v>
      </c>
      <c r="G2005">
        <v>40.641107499871936</v>
      </c>
      <c r="H2005">
        <v>50.29</v>
      </c>
      <c r="I2005">
        <v>85196</v>
      </c>
      <c r="J2005">
        <v>0.23131367669843655</v>
      </c>
      <c r="K2005">
        <v>14.361001317523066</v>
      </c>
      <c r="L2005">
        <v>31.127999994</v>
      </c>
      <c r="M2005">
        <v>16154</v>
      </c>
      <c r="N2005">
        <v>15130</v>
      </c>
      <c r="O2005">
        <v>7271.4610000000002</v>
      </c>
      <c r="P2005">
        <v>55802</v>
      </c>
      <c r="Q2005">
        <v>4.333333333333333</v>
      </c>
      <c r="R2005">
        <v>4.9891666666666667</v>
      </c>
      <c r="S2005">
        <v>0.22162740544209078</v>
      </c>
      <c r="T2005">
        <v>18006.847699999998</v>
      </c>
      <c r="U2005">
        <v>17479.669900000001</v>
      </c>
      <c r="V2005">
        <v>5.1879999989999996</v>
      </c>
      <c r="W2005">
        <v>1</v>
      </c>
      <c r="X2005">
        <v>1</v>
      </c>
      <c r="Y2005">
        <v>0</v>
      </c>
      <c r="Z2005">
        <v>37254</v>
      </c>
      <c r="AA2005">
        <v>27397</v>
      </c>
      <c r="AD2005">
        <v>9.7227645450995706</v>
      </c>
      <c r="AE2005" t="s">
        <v>119</v>
      </c>
      <c r="AF2005" t="s">
        <v>73</v>
      </c>
      <c r="AG2005">
        <v>-5.0706472247838974E-2</v>
      </c>
      <c r="AH2005">
        <v>0.12700356543064117</v>
      </c>
      <c r="AI2005">
        <v>9.8715126514434814E-2</v>
      </c>
      <c r="AJ2005">
        <v>4.2500000447034836E-2</v>
      </c>
      <c r="AM2005">
        <v>4.6218540519475937E-2</v>
      </c>
      <c r="AN2005">
        <v>8.0785028636455536E-2</v>
      </c>
      <c r="AO2005">
        <v>7.7216207981109619E-2</v>
      </c>
      <c r="AP2005">
        <v>-8.3266936242580414E-2</v>
      </c>
      <c r="AQ2005">
        <v>3.9599999785423279E-2</v>
      </c>
      <c r="AU2005">
        <v>4.9891665577888489E-2</v>
      </c>
      <c r="AV2005">
        <v>3.6302629858255386E-2</v>
      </c>
      <c r="AW2005">
        <v>9.3638144433498383E-2</v>
      </c>
      <c r="AX2005">
        <v>9.7710840404033661E-2</v>
      </c>
      <c r="AY2005">
        <v>7.0607565343379974E-2</v>
      </c>
    </row>
    <row r="2006" spans="1:51" hidden="1" x14ac:dyDescent="0.45">
      <c r="A2006">
        <v>1963</v>
      </c>
      <c r="B2006" t="s">
        <v>70</v>
      </c>
      <c r="C2006" t="s">
        <v>88</v>
      </c>
      <c r="D2006">
        <v>144</v>
      </c>
      <c r="E2006">
        <v>7604</v>
      </c>
      <c r="F2006">
        <v>9916.8500051944084</v>
      </c>
      <c r="G2006">
        <v>42.57668973092521</v>
      </c>
      <c r="H2006">
        <v>52.23</v>
      </c>
      <c r="I2006">
        <v>91007</v>
      </c>
      <c r="J2006">
        <v>0.2391244629533992</v>
      </c>
      <c r="K2006">
        <v>14.78919631093545</v>
      </c>
      <c r="L2006">
        <v>-135.19999997400001</v>
      </c>
      <c r="M2006">
        <v>17552</v>
      </c>
      <c r="N2006">
        <v>16568</v>
      </c>
      <c r="O2006">
        <v>7790.6450000000004</v>
      </c>
      <c r="P2006">
        <v>60574</v>
      </c>
      <c r="Q2006">
        <v>3.7916666666666665</v>
      </c>
      <c r="R2006">
        <v>4.9249999999999998</v>
      </c>
      <c r="S2006">
        <v>0.20020835371885987</v>
      </c>
      <c r="T2006">
        <v>19869.0527</v>
      </c>
      <c r="U2006">
        <v>19542.578099999999</v>
      </c>
      <c r="V2006">
        <v>5.1999999990000001</v>
      </c>
      <c r="W2006">
        <v>1</v>
      </c>
      <c r="X2006">
        <v>1</v>
      </c>
      <c r="Y2006">
        <v>0</v>
      </c>
      <c r="Z2006">
        <v>41974</v>
      </c>
      <c r="AA2006">
        <v>29437</v>
      </c>
      <c r="AD2006">
        <v>10.659898477157361</v>
      </c>
      <c r="AE2006" t="s">
        <v>119</v>
      </c>
      <c r="AF2006" t="s">
        <v>73</v>
      </c>
      <c r="AG2006">
        <v>0.28252911567687988</v>
      </c>
      <c r="AH2006">
        <v>0.1732182502746582</v>
      </c>
      <c r="AI2006">
        <v>1.6485746949911118E-2</v>
      </c>
      <c r="AJ2006">
        <v>4.7499999403953552E-2</v>
      </c>
      <c r="AM2006">
        <v>9.638620913028717E-2</v>
      </c>
      <c r="AN2006">
        <v>7.683204859495163E-2</v>
      </c>
      <c r="AO2006">
        <v>7.007753849029541E-2</v>
      </c>
      <c r="AP2006">
        <v>0.23859192430973053</v>
      </c>
      <c r="AQ2006">
        <v>3.319999948143959E-2</v>
      </c>
      <c r="AU2006">
        <v>4.9249999225139618E-2</v>
      </c>
      <c r="AV2006">
        <v>4.1121251881122589E-2</v>
      </c>
      <c r="AW2006">
        <v>0.17101724445819855</v>
      </c>
      <c r="AX2006">
        <v>0.19046130776405334</v>
      </c>
      <c r="AY2006">
        <v>3.1992875039577484E-2</v>
      </c>
    </row>
    <row r="2007" spans="1:51" hidden="1" x14ac:dyDescent="0.45">
      <c r="A2007">
        <v>1964</v>
      </c>
      <c r="B2007" t="s">
        <v>70</v>
      </c>
      <c r="C2007" t="s">
        <v>88</v>
      </c>
      <c r="D2007">
        <v>144</v>
      </c>
      <c r="E2007">
        <v>7661</v>
      </c>
      <c r="F2007">
        <v>10515.379143362463</v>
      </c>
      <c r="G2007">
        <v>45.161649324995558</v>
      </c>
      <c r="H2007">
        <v>53.93</v>
      </c>
      <c r="I2007">
        <v>101508</v>
      </c>
      <c r="J2007">
        <v>0.24241439098396186</v>
      </c>
      <c r="K2007">
        <v>15.250329380764173</v>
      </c>
      <c r="L2007">
        <v>82.367999983999994</v>
      </c>
      <c r="M2007">
        <v>19946</v>
      </c>
      <c r="N2007">
        <v>19014</v>
      </c>
      <c r="O2007">
        <v>8342.241</v>
      </c>
      <c r="P2007">
        <v>65131</v>
      </c>
      <c r="Q2007">
        <v>4.583333333333333</v>
      </c>
      <c r="R2007">
        <v>5.64</v>
      </c>
      <c r="S2007">
        <v>0.18041810002220171</v>
      </c>
      <c r="T2007">
        <v>20927.171900000001</v>
      </c>
      <c r="U2007">
        <v>21013.2988</v>
      </c>
      <c r="V2007">
        <v>5.1479999989999996</v>
      </c>
      <c r="W2007">
        <v>1</v>
      </c>
      <c r="X2007">
        <v>1</v>
      </c>
      <c r="Y2007">
        <v>0</v>
      </c>
      <c r="Z2007">
        <v>47019</v>
      </c>
      <c r="AA2007">
        <v>33416</v>
      </c>
      <c r="AD2007">
        <v>11.831315892229597</v>
      </c>
      <c r="AE2007" t="s">
        <v>119</v>
      </c>
      <c r="AF2007" t="s">
        <v>73</v>
      </c>
      <c r="AG2007">
        <v>0.1993495374917984</v>
      </c>
      <c r="AH2007">
        <v>0.18550214171409607</v>
      </c>
      <c r="AI2007">
        <v>3.6484687589108944E-3</v>
      </c>
      <c r="AJ2007">
        <v>5.7500001043081284E-2</v>
      </c>
      <c r="AM2007">
        <v>0.1098884642124176</v>
      </c>
      <c r="AN2007">
        <v>7.561367005109787E-2</v>
      </c>
      <c r="AO2007">
        <v>6.8127267062664032E-2</v>
      </c>
      <c r="AP2007">
        <v>0.16245612502098083</v>
      </c>
      <c r="AQ2007">
        <v>2.9799999669194221E-2</v>
      </c>
      <c r="AU2007">
        <v>5.6400001049041748E-2</v>
      </c>
      <c r="AV2007">
        <v>3.4641191363334656E-2</v>
      </c>
      <c r="AW2007">
        <v>0.16881370544433594</v>
      </c>
      <c r="AX2007">
        <v>0.18803294003009796</v>
      </c>
      <c r="AY2007">
        <v>3.0574234202504158E-2</v>
      </c>
    </row>
    <row r="2008" spans="1:51" hidden="1" x14ac:dyDescent="0.45">
      <c r="A2008">
        <v>1965</v>
      </c>
      <c r="B2008" t="s">
        <v>70</v>
      </c>
      <c r="C2008" t="s">
        <v>88</v>
      </c>
      <c r="D2008">
        <v>144</v>
      </c>
      <c r="E2008">
        <v>7734</v>
      </c>
      <c r="F2008">
        <v>10815.182606334491</v>
      </c>
      <c r="G2008">
        <v>46.460196615360317</v>
      </c>
      <c r="H2008">
        <v>55.72</v>
      </c>
      <c r="I2008">
        <v>111664</v>
      </c>
      <c r="J2008">
        <v>0.24535212781200746</v>
      </c>
      <c r="K2008">
        <v>16.040843214756269</v>
      </c>
      <c r="L2008">
        <v>-958.29999981499998</v>
      </c>
      <c r="M2008">
        <v>22644</v>
      </c>
      <c r="N2008">
        <v>20542</v>
      </c>
      <c r="O2008">
        <v>8701.82</v>
      </c>
      <c r="P2008">
        <v>68565</v>
      </c>
      <c r="Q2008">
        <v>5.375</v>
      </c>
      <c r="R2008">
        <v>6.1791666666666645</v>
      </c>
      <c r="S2008">
        <v>0.16292055880299849</v>
      </c>
      <c r="T2008">
        <v>24256.6895</v>
      </c>
      <c r="U2008">
        <v>24423.597699999998</v>
      </c>
      <c r="V2008">
        <v>5.1799999989999996</v>
      </c>
      <c r="W2008">
        <v>1</v>
      </c>
      <c r="X2008">
        <v>1</v>
      </c>
      <c r="Y2008">
        <v>0</v>
      </c>
      <c r="Z2008">
        <v>52442</v>
      </c>
      <c r="AA2008">
        <v>36993</v>
      </c>
      <c r="AD2008">
        <v>12.846544318625536</v>
      </c>
      <c r="AE2008" t="s">
        <v>119</v>
      </c>
      <c r="AF2008" t="s">
        <v>73</v>
      </c>
      <c r="AG2008">
        <v>0.10509373992681503</v>
      </c>
      <c r="AH2008">
        <v>0.15948982536792755</v>
      </c>
      <c r="AI2008">
        <v>2.4690210819244385E-2</v>
      </c>
      <c r="AJ2008">
        <v>6.25E-2</v>
      </c>
      <c r="AM2008">
        <v>8.5806295275688171E-2</v>
      </c>
      <c r="AN2008">
        <v>7.368353009223938E-2</v>
      </c>
      <c r="AO2008">
        <v>6.786065548658371E-2</v>
      </c>
      <c r="AP2008">
        <v>7.1234531700611115E-2</v>
      </c>
      <c r="AQ2008">
        <v>3.189999982714653E-2</v>
      </c>
      <c r="AU2008">
        <v>6.1791665852069855E-2</v>
      </c>
      <c r="AV2008">
        <v>3.4172382205724716E-2</v>
      </c>
      <c r="AW2008">
        <v>0.14022506773471832</v>
      </c>
      <c r="AX2008">
        <v>0.15132533013820648</v>
      </c>
      <c r="AY2008">
        <v>4.3595105409622192E-2</v>
      </c>
    </row>
    <row r="2009" spans="1:51" hidden="1" x14ac:dyDescent="0.45">
      <c r="A2009">
        <v>1966</v>
      </c>
      <c r="B2009" t="s">
        <v>70</v>
      </c>
      <c r="C2009" t="s">
        <v>88</v>
      </c>
      <c r="D2009">
        <v>144</v>
      </c>
      <c r="E2009">
        <v>7808</v>
      </c>
      <c r="F2009">
        <v>10935.60285867978</v>
      </c>
      <c r="G2009">
        <v>46.987394369108245</v>
      </c>
      <c r="H2009">
        <v>56.26</v>
      </c>
      <c r="I2009">
        <v>121617</v>
      </c>
      <c r="J2009">
        <v>0.24500686581645659</v>
      </c>
      <c r="K2009">
        <v>17.094861660079061</v>
      </c>
      <c r="L2009">
        <v>-833.9799998389999</v>
      </c>
      <c r="M2009">
        <v>23704</v>
      </c>
      <c r="N2009">
        <v>22071</v>
      </c>
      <c r="O2009">
        <v>9296.7279999999992</v>
      </c>
      <c r="P2009">
        <v>74113</v>
      </c>
      <c r="Q2009">
        <v>5.791666666666667</v>
      </c>
      <c r="R2009">
        <v>6.569166666666665</v>
      </c>
      <c r="S2009">
        <v>0.15319025998027175</v>
      </c>
      <c r="T2009">
        <v>28014.919900000001</v>
      </c>
      <c r="U2009">
        <v>28369.710899999998</v>
      </c>
      <c r="V2009">
        <v>5.1799999989999996</v>
      </c>
      <c r="W2009">
        <v>1</v>
      </c>
      <c r="X2009">
        <v>1</v>
      </c>
      <c r="Y2009">
        <v>0</v>
      </c>
      <c r="Z2009">
        <v>58594</v>
      </c>
      <c r="AA2009">
        <v>42620</v>
      </c>
      <c r="AD2009">
        <v>13.978914486528698</v>
      </c>
      <c r="AE2009" t="s">
        <v>119</v>
      </c>
      <c r="AF2009" t="s">
        <v>73</v>
      </c>
      <c r="AG2009">
        <v>-0.20086149871349335</v>
      </c>
      <c r="AH2009">
        <v>0.16182580590248108</v>
      </c>
      <c r="AI2009">
        <v>5.0288081169128418E-2</v>
      </c>
      <c r="AJ2009">
        <v>6.7500002682209015E-2</v>
      </c>
      <c r="AM2009">
        <v>8.8148519396781921E-2</v>
      </c>
      <c r="AN2009">
        <v>7.3677279055118561E-2</v>
      </c>
      <c r="AO2009">
        <v>6.770884245634079E-2</v>
      </c>
      <c r="AP2009">
        <v>-0.22710622847080231</v>
      </c>
      <c r="AQ2009">
        <v>4.530000314116478E-2</v>
      </c>
      <c r="AU2009">
        <v>6.5691664814949036E-2</v>
      </c>
      <c r="AV2009">
        <v>3.5012088716030121E-2</v>
      </c>
      <c r="AW2009">
        <v>0.1137530505657196</v>
      </c>
      <c r="AX2009">
        <v>0.11968999356031418</v>
      </c>
      <c r="AY2009">
        <v>5.8894041925668716E-2</v>
      </c>
    </row>
    <row r="2010" spans="1:51" hidden="1" x14ac:dyDescent="0.45">
      <c r="A2010">
        <v>1967</v>
      </c>
      <c r="B2010" t="s">
        <v>70</v>
      </c>
      <c r="C2010" t="s">
        <v>88</v>
      </c>
      <c r="D2010">
        <v>144</v>
      </c>
      <c r="E2010">
        <v>7868</v>
      </c>
      <c r="F2010">
        <v>11219.215219250806</v>
      </c>
      <c r="G2010">
        <v>48.206804951601725</v>
      </c>
      <c r="H2010">
        <v>57.11</v>
      </c>
      <c r="I2010">
        <v>132066</v>
      </c>
      <c r="J2010">
        <v>0.24594520921357504</v>
      </c>
      <c r="K2010">
        <v>17.786561264822144</v>
      </c>
      <c r="L2010">
        <v>-242.75499995300001</v>
      </c>
      <c r="M2010">
        <v>24319</v>
      </c>
      <c r="N2010">
        <v>23422</v>
      </c>
      <c r="O2010">
        <v>10018.06</v>
      </c>
      <c r="P2010">
        <v>83887</v>
      </c>
      <c r="Q2010">
        <v>5.208333333333333</v>
      </c>
      <c r="R2010">
        <v>6.060833333333334</v>
      </c>
      <c r="S2010">
        <v>0.15448418459428817</v>
      </c>
      <c r="T2010">
        <v>30440.7012</v>
      </c>
      <c r="U2010">
        <v>32072.2441</v>
      </c>
      <c r="V2010">
        <v>5.164999999</v>
      </c>
      <c r="W2010">
        <v>1</v>
      </c>
      <c r="X2010">
        <v>1</v>
      </c>
      <c r="Y2010">
        <v>0</v>
      </c>
      <c r="Z2010">
        <v>66105</v>
      </c>
      <c r="AA2010">
        <v>48250</v>
      </c>
      <c r="AD2010">
        <v>14.759859429910192</v>
      </c>
      <c r="AE2010" t="s">
        <v>119</v>
      </c>
      <c r="AF2010" t="s">
        <v>73</v>
      </c>
      <c r="AG2010">
        <v>8.1647083163261414E-2</v>
      </c>
      <c r="AH2010">
        <v>0.12776601314544678</v>
      </c>
      <c r="AI2010">
        <v>8.8364012539386749E-2</v>
      </c>
      <c r="AJ2010">
        <v>6.4999997615814209E-2</v>
      </c>
      <c r="AM2010">
        <v>5.5869918316602707E-2</v>
      </c>
      <c r="AN2010">
        <v>7.1896098554134369E-2</v>
      </c>
      <c r="AO2010">
        <v>6.8091817200183868E-2</v>
      </c>
      <c r="AP2010">
        <v>3.9372950792312622E-2</v>
      </c>
      <c r="AQ2010">
        <v>4.4499997049570084E-2</v>
      </c>
      <c r="AU2010">
        <v>6.0608334839344025E-2</v>
      </c>
      <c r="AV2010">
        <v>4.6252094209194183E-2</v>
      </c>
      <c r="AW2010">
        <v>0.1183508038520813</v>
      </c>
      <c r="AX2010">
        <v>0.12275201827287674</v>
      </c>
      <c r="AY2010">
        <v>7.6682001352310181E-2</v>
      </c>
    </row>
    <row r="2011" spans="1:51" hidden="1" x14ac:dyDescent="0.45">
      <c r="A2011">
        <v>1968</v>
      </c>
      <c r="B2011" t="s">
        <v>70</v>
      </c>
      <c r="C2011" t="s">
        <v>88</v>
      </c>
      <c r="D2011">
        <v>144</v>
      </c>
      <c r="E2011">
        <v>7912</v>
      </c>
      <c r="F2011">
        <v>11561.230602789103</v>
      </c>
      <c r="G2011">
        <v>49.690903448233463</v>
      </c>
      <c r="H2011">
        <v>59.14</v>
      </c>
      <c r="I2011">
        <v>140024</v>
      </c>
      <c r="J2011">
        <v>0.23685939553219448</v>
      </c>
      <c r="K2011">
        <v>18.148880105401854</v>
      </c>
      <c r="L2011">
        <v>-600.87999988399997</v>
      </c>
      <c r="M2011">
        <v>26516</v>
      </c>
      <c r="N2011">
        <v>25403</v>
      </c>
      <c r="O2011">
        <v>10469.24</v>
      </c>
      <c r="P2011">
        <v>93402</v>
      </c>
      <c r="Q2011">
        <v>5.416666666666667</v>
      </c>
      <c r="R2011">
        <v>6.3033333333333337</v>
      </c>
      <c r="S2011">
        <v>0.16975058603478424</v>
      </c>
      <c r="T2011">
        <v>32101.4238</v>
      </c>
      <c r="U2011">
        <v>35031.984400000001</v>
      </c>
      <c r="V2011">
        <v>5.1799999989999996</v>
      </c>
      <c r="W2011">
        <v>1</v>
      </c>
      <c r="X2011">
        <v>1</v>
      </c>
      <c r="Y2011">
        <v>0</v>
      </c>
      <c r="Z2011">
        <v>76652</v>
      </c>
      <c r="AA2011">
        <v>55491</v>
      </c>
      <c r="AD2011">
        <v>15.736040609137056</v>
      </c>
      <c r="AE2011" t="s">
        <v>119</v>
      </c>
      <c r="AF2011" t="s">
        <v>73</v>
      </c>
      <c r="AG2011">
        <v>0.39471855759620667</v>
      </c>
      <c r="AH2011">
        <v>0.13667061924934387</v>
      </c>
      <c r="AI2011">
        <v>6.1424668878316879E-2</v>
      </c>
      <c r="AJ2011">
        <v>5.4999999701976776E-2</v>
      </c>
      <c r="AM2011">
        <v>6.613188236951828E-2</v>
      </c>
      <c r="AN2011">
        <v>7.0538736879825592E-2</v>
      </c>
      <c r="AO2011">
        <v>6.6163234412670135E-2</v>
      </c>
      <c r="AP2011">
        <v>0.34093299508094788</v>
      </c>
      <c r="AQ2011">
        <v>3.3800002187490463E-2</v>
      </c>
      <c r="AU2011">
        <v>6.3033334910869598E-2</v>
      </c>
      <c r="AV2011">
        <v>4.5323539525270462E-2</v>
      </c>
      <c r="AW2011">
        <v>0.16013967990875244</v>
      </c>
      <c r="AX2011">
        <v>0.17083005607128143</v>
      </c>
      <c r="AY2011">
        <v>5.8212332427501678E-2</v>
      </c>
    </row>
    <row r="2012" spans="1:51" hidden="1" x14ac:dyDescent="0.45">
      <c r="A2012">
        <v>1969</v>
      </c>
      <c r="B2012" t="s">
        <v>70</v>
      </c>
      <c r="C2012" t="s">
        <v>88</v>
      </c>
      <c r="D2012">
        <v>144</v>
      </c>
      <c r="E2012">
        <v>7968</v>
      </c>
      <c r="F2012">
        <v>12055.190624521523</v>
      </c>
      <c r="G2012">
        <v>51.82987635312103</v>
      </c>
      <c r="H2012">
        <v>61.35</v>
      </c>
      <c r="I2012">
        <v>152127</v>
      </c>
      <c r="J2012">
        <v>0.22939386170765216</v>
      </c>
      <c r="K2012">
        <v>18.642951251646913</v>
      </c>
      <c r="L2012">
        <v>-1018.4899998029999</v>
      </c>
      <c r="M2012">
        <v>30571</v>
      </c>
      <c r="N2012">
        <v>29459</v>
      </c>
      <c r="O2012">
        <v>10962.64</v>
      </c>
      <c r="P2012">
        <v>97893</v>
      </c>
      <c r="Q2012">
        <v>6.416666666666667</v>
      </c>
      <c r="R2012">
        <v>6.974166666666668</v>
      </c>
      <c r="S2012">
        <v>0.16889578544446784</v>
      </c>
      <c r="T2012">
        <v>34836.101600000002</v>
      </c>
      <c r="U2012">
        <v>37483.75</v>
      </c>
      <c r="V2012">
        <v>5.1699999989999998</v>
      </c>
      <c r="W2012">
        <v>1</v>
      </c>
      <c r="X2012">
        <v>1</v>
      </c>
      <c r="Y2012">
        <v>0</v>
      </c>
      <c r="Z2012">
        <v>84676</v>
      </c>
      <c r="AA2012">
        <v>65708</v>
      </c>
      <c r="AD2012">
        <v>16.63412729402577</v>
      </c>
      <c r="AE2012" t="s">
        <v>119</v>
      </c>
      <c r="AF2012" t="s">
        <v>73</v>
      </c>
      <c r="AG2012">
        <v>5.5658869445323944E-2</v>
      </c>
      <c r="AH2012">
        <v>0.12901359796524048</v>
      </c>
      <c r="AI2012">
        <v>-7.555223535746336E-3</v>
      </c>
      <c r="AJ2012">
        <v>7.5000002980232239E-2</v>
      </c>
      <c r="AM2012">
        <v>5.7072952389717102E-2</v>
      </c>
      <c r="AN2012">
        <v>7.1940645575523376E-2</v>
      </c>
      <c r="AO2012">
        <v>6.8056464195251465E-2</v>
      </c>
      <c r="AP2012">
        <v>2.3018572479486465E-2</v>
      </c>
      <c r="AQ2012">
        <v>3.5799998790025711E-2</v>
      </c>
      <c r="AU2012">
        <v>6.9741666316986084E-2</v>
      </c>
      <c r="AV2012">
        <v>3.6624062806367874E-2</v>
      </c>
      <c r="AW2012">
        <v>0.11274854093790054</v>
      </c>
      <c r="AX2012">
        <v>0.12080541253089905</v>
      </c>
      <c r="AY2012">
        <v>3.3722389489412308E-2</v>
      </c>
    </row>
    <row r="2013" spans="1:51" hidden="1" x14ac:dyDescent="0.45">
      <c r="A2013">
        <v>1970</v>
      </c>
      <c r="B2013" t="s">
        <v>70</v>
      </c>
      <c r="C2013" t="s">
        <v>88</v>
      </c>
      <c r="D2013">
        <v>144</v>
      </c>
      <c r="E2013">
        <v>8043</v>
      </c>
      <c r="F2013">
        <v>12716.342567265132</v>
      </c>
      <c r="G2013">
        <v>54.697155893227546</v>
      </c>
      <c r="H2013">
        <v>62.92</v>
      </c>
      <c r="I2013">
        <v>172226</v>
      </c>
      <c r="J2013">
        <v>0.22129643607817634</v>
      </c>
      <c r="K2013">
        <v>19.927536231884069</v>
      </c>
      <c r="L2013">
        <v>-1370.049999735</v>
      </c>
      <c r="M2013">
        <v>36251</v>
      </c>
      <c r="N2013">
        <v>35150</v>
      </c>
      <c r="O2013">
        <v>11355.9</v>
      </c>
      <c r="P2013">
        <v>103316</v>
      </c>
      <c r="Q2013">
        <v>7</v>
      </c>
      <c r="R2013">
        <v>7.3916666666666657</v>
      </c>
      <c r="S2013">
        <v>0.17385335912372116</v>
      </c>
      <c r="T2013">
        <v>38887.113299999997</v>
      </c>
      <c r="U2013">
        <v>42704.066400000003</v>
      </c>
      <c r="V2013">
        <v>5.1699999989999998</v>
      </c>
      <c r="W2013">
        <v>1</v>
      </c>
      <c r="X2013">
        <v>1</v>
      </c>
      <c r="Y2013">
        <v>0</v>
      </c>
      <c r="Z2013">
        <v>92758</v>
      </c>
      <c r="AA2013">
        <v>75326</v>
      </c>
      <c r="AD2013">
        <v>16.946505271378367</v>
      </c>
      <c r="AE2013" t="s">
        <v>119</v>
      </c>
      <c r="AF2013" t="s">
        <v>73</v>
      </c>
      <c r="AG2013">
        <v>-0.19097819924354553</v>
      </c>
      <c r="AH2013">
        <v>9.3618586659431458E-2</v>
      </c>
      <c r="AI2013">
        <v>7.5869336724281311E-2</v>
      </c>
      <c r="AJ2013">
        <v>7.5000002980232239E-2</v>
      </c>
      <c r="AM2013">
        <v>1.8780697137117386E-2</v>
      </c>
      <c r="AN2013">
        <v>7.4837885797023773E-2</v>
      </c>
      <c r="AO2013">
        <v>7.3458291590213776E-2</v>
      </c>
      <c r="AP2013">
        <v>-0.22654052078723907</v>
      </c>
      <c r="AQ2013">
        <v>4.960000142455101E-2</v>
      </c>
      <c r="AU2013">
        <v>7.3916666209697723E-2</v>
      </c>
      <c r="AV2013">
        <v>3.8363590836524963E-2</v>
      </c>
      <c r="AW2013">
        <v>6.6125787794589996E-2</v>
      </c>
      <c r="AX2013">
        <v>6.4956150949001312E-2</v>
      </c>
      <c r="AY2013">
        <v>7.5434669852256775E-2</v>
      </c>
    </row>
    <row r="2014" spans="1:51" hidden="1" x14ac:dyDescent="0.45">
      <c r="A2014">
        <v>1971</v>
      </c>
      <c r="B2014" t="s">
        <v>70</v>
      </c>
      <c r="C2014" t="s">
        <v>88</v>
      </c>
      <c r="D2014">
        <v>144</v>
      </c>
      <c r="E2014">
        <v>8098</v>
      </c>
      <c r="F2014">
        <v>12748.430849323257</v>
      </c>
      <c r="G2014">
        <v>54.836760098725222</v>
      </c>
      <c r="H2014">
        <v>62.54</v>
      </c>
      <c r="I2014">
        <v>186215</v>
      </c>
      <c r="J2014">
        <v>0.21331256880487609</v>
      </c>
      <c r="K2014">
        <v>21.409749670619249</v>
      </c>
      <c r="L2014">
        <v>1712.4799996480001</v>
      </c>
      <c r="M2014">
        <v>36192</v>
      </c>
      <c r="N2014">
        <v>38224</v>
      </c>
      <c r="O2014">
        <v>12778.8</v>
      </c>
      <c r="P2014">
        <v>113576</v>
      </c>
      <c r="Q2014">
        <v>5.958333333333333</v>
      </c>
      <c r="R2014">
        <v>7.2341666666666669</v>
      </c>
      <c r="S2014">
        <v>0.17346343061191782</v>
      </c>
      <c r="T2014">
        <v>44377.765599999999</v>
      </c>
      <c r="U2014">
        <v>47009.289100000002</v>
      </c>
      <c r="V2014">
        <v>4.8649999990000001</v>
      </c>
      <c r="W2014">
        <v>1</v>
      </c>
      <c r="X2014">
        <v>1</v>
      </c>
      <c r="Y2014">
        <v>0</v>
      </c>
      <c r="Z2014">
        <v>105751</v>
      </c>
      <c r="AA2014">
        <v>87266</v>
      </c>
      <c r="AD2014">
        <v>17.883639203436157</v>
      </c>
      <c r="AE2014" t="s">
        <v>119</v>
      </c>
      <c r="AF2014" t="s">
        <v>73</v>
      </c>
      <c r="AG2014">
        <v>0.26898017525672913</v>
      </c>
      <c r="AH2014">
        <v>0.13007920980453491</v>
      </c>
      <c r="AI2014">
        <v>9.1996639966964722E-2</v>
      </c>
      <c r="AJ2014">
        <v>5.4999999701976776E-2</v>
      </c>
      <c r="AM2014">
        <v>5.5297553539276123E-2</v>
      </c>
      <c r="AN2014">
        <v>7.4781656265258789E-2</v>
      </c>
      <c r="AO2014">
        <v>7.0863097906112671E-2</v>
      </c>
      <c r="AP2014">
        <v>0.21752065420150757</v>
      </c>
      <c r="AQ2014">
        <v>4.1199997067451477E-2</v>
      </c>
      <c r="AU2014">
        <v>7.2341665625572205E-2</v>
      </c>
      <c r="AV2014">
        <v>5.0161845982074738E-2</v>
      </c>
      <c r="AW2014">
        <v>0.13714399933815002</v>
      </c>
      <c r="AX2014">
        <v>0.14483305811882019</v>
      </c>
      <c r="AY2014">
        <v>7.3498323559761047E-2</v>
      </c>
    </row>
    <row r="2015" spans="1:51" hidden="1" x14ac:dyDescent="0.45">
      <c r="A2015">
        <v>1972</v>
      </c>
      <c r="B2015" t="s">
        <v>70</v>
      </c>
      <c r="C2015" t="s">
        <v>88</v>
      </c>
      <c r="D2015">
        <v>144</v>
      </c>
      <c r="E2015">
        <v>8122</v>
      </c>
      <c r="F2015">
        <v>13001.751968964418</v>
      </c>
      <c r="G2015">
        <v>55.929634922892426</v>
      </c>
      <c r="H2015">
        <v>64.5</v>
      </c>
      <c r="I2015">
        <v>203758</v>
      </c>
      <c r="J2015">
        <v>0.21808714259072037</v>
      </c>
      <c r="K2015">
        <v>22.694334650856405</v>
      </c>
      <c r="L2015">
        <v>2689.280999433</v>
      </c>
      <c r="M2015">
        <v>38618</v>
      </c>
      <c r="N2015">
        <v>41749</v>
      </c>
      <c r="O2015">
        <v>14111</v>
      </c>
      <c r="P2015">
        <v>126945</v>
      </c>
      <c r="Q2015">
        <v>5</v>
      </c>
      <c r="R2015">
        <v>7.2925000000000004</v>
      </c>
      <c r="S2015">
        <v>0.17792578525613051</v>
      </c>
      <c r="T2015">
        <v>50303.0625</v>
      </c>
      <c r="U2015">
        <v>53970.152300000002</v>
      </c>
      <c r="V2015">
        <v>4.7429999990000002</v>
      </c>
      <c r="W2015">
        <v>1</v>
      </c>
      <c r="X2015">
        <v>1</v>
      </c>
      <c r="Y2015">
        <v>0</v>
      </c>
      <c r="Z2015">
        <v>118071</v>
      </c>
      <c r="AA2015">
        <v>95394</v>
      </c>
      <c r="AD2015">
        <v>19.406481843030065</v>
      </c>
      <c r="AE2015" t="s">
        <v>119</v>
      </c>
      <c r="AF2015" t="s">
        <v>73</v>
      </c>
      <c r="AG2015">
        <v>0.14547640085220337</v>
      </c>
      <c r="AH2015">
        <v>0.15943595767021179</v>
      </c>
      <c r="AI2015">
        <v>6.4349323511123657E-2</v>
      </c>
      <c r="AJ2015">
        <v>5.4999999701976776E-2</v>
      </c>
      <c r="AM2015">
        <v>8.5156232118606567E-2</v>
      </c>
      <c r="AN2015">
        <v>7.4279725551605225E-2</v>
      </c>
      <c r="AO2015">
        <v>6.8450719118118286E-2</v>
      </c>
      <c r="AP2015">
        <v>0.10290524363517761</v>
      </c>
      <c r="AQ2015">
        <v>3.7500001490116119E-2</v>
      </c>
      <c r="AU2015">
        <v>7.2925001382827759E-2</v>
      </c>
      <c r="AV2015">
        <v>4.135894775390625E-2</v>
      </c>
      <c r="AW2015">
        <v>0.14756070077419281</v>
      </c>
      <c r="AX2015">
        <v>0.15793988108634949</v>
      </c>
      <c r="AY2015">
        <v>5.9674661606550217E-2</v>
      </c>
    </row>
    <row r="2016" spans="1:51" hidden="1" x14ac:dyDescent="0.45">
      <c r="A2016">
        <v>1973</v>
      </c>
      <c r="B2016" t="s">
        <v>70</v>
      </c>
      <c r="C2016" t="s">
        <v>88</v>
      </c>
      <c r="D2016">
        <v>144</v>
      </c>
      <c r="E2016">
        <v>8137</v>
      </c>
      <c r="F2016">
        <v>13493.560712666082</v>
      </c>
      <c r="G2016">
        <v>58.048175414345344</v>
      </c>
      <c r="H2016">
        <v>66.05</v>
      </c>
      <c r="I2016">
        <v>226744</v>
      </c>
      <c r="J2016">
        <v>0.21267155911512542</v>
      </c>
      <c r="K2016">
        <v>24.20948616600792</v>
      </c>
      <c r="L2016">
        <v>6555.5374985710005</v>
      </c>
      <c r="M2016">
        <v>47500</v>
      </c>
      <c r="N2016">
        <v>53153</v>
      </c>
      <c r="O2016">
        <v>15338</v>
      </c>
      <c r="P2016">
        <v>143239</v>
      </c>
      <c r="Q2016">
        <v>5</v>
      </c>
      <c r="R2016">
        <v>7.3850000000000007</v>
      </c>
      <c r="S2016">
        <v>0.18568143972398932</v>
      </c>
      <c r="T2016">
        <v>52646.738299999997</v>
      </c>
      <c r="U2016">
        <v>58851.773399999998</v>
      </c>
      <c r="V2016">
        <v>4.5874999990000003</v>
      </c>
      <c r="W2016">
        <v>1</v>
      </c>
      <c r="X2016">
        <v>0</v>
      </c>
      <c r="Y2016">
        <v>0</v>
      </c>
      <c r="Z2016">
        <v>131908</v>
      </c>
      <c r="AA2016">
        <v>104899</v>
      </c>
      <c r="AD2016">
        <v>20.382663022256931</v>
      </c>
      <c r="AE2016" t="s">
        <v>119</v>
      </c>
      <c r="AF2016" t="s">
        <v>81</v>
      </c>
      <c r="AG2016">
        <v>3.3522453159093857E-2</v>
      </c>
      <c r="AH2016">
        <v>0.12341278791427612</v>
      </c>
      <c r="AI2016">
        <v>7.7295474708080292E-2</v>
      </c>
      <c r="AJ2016">
        <v>5.4999999701976776E-2</v>
      </c>
      <c r="AM2016">
        <v>5.0302732735872269E-2</v>
      </c>
      <c r="AN2016">
        <v>7.3110051453113556E-2</v>
      </c>
      <c r="AO2016">
        <v>6.9608554244041443E-2</v>
      </c>
      <c r="AP2016">
        <v>-3.9389464072883129E-3</v>
      </c>
      <c r="AQ2016">
        <v>3.9100002497434616E-2</v>
      </c>
      <c r="AU2016">
        <v>7.3849998414516449E-2</v>
      </c>
      <c r="AV2016">
        <v>3.8945987820625305E-2</v>
      </c>
      <c r="AW2016">
        <v>0.1098627969622612</v>
      </c>
      <c r="AX2016">
        <v>0.11513974517583847</v>
      </c>
      <c r="AY2016">
        <v>6.6147737205028534E-2</v>
      </c>
    </row>
    <row r="2017" spans="1:51" hidden="1" x14ac:dyDescent="0.45">
      <c r="A2017">
        <v>1974</v>
      </c>
      <c r="B2017" t="s">
        <v>70</v>
      </c>
      <c r="C2017" t="s">
        <v>88</v>
      </c>
      <c r="D2017">
        <v>144</v>
      </c>
      <c r="E2017">
        <v>8161</v>
      </c>
      <c r="F2017">
        <v>13884.586351917023</v>
      </c>
      <c r="G2017">
        <v>59.73504227780321</v>
      </c>
      <c r="H2017">
        <v>68.09</v>
      </c>
      <c r="I2017">
        <v>256127</v>
      </c>
      <c r="J2017">
        <v>0.21568206397607437</v>
      </c>
      <c r="K2017">
        <v>26.613965744400542</v>
      </c>
      <c r="L2017">
        <v>-2252.4359994479996</v>
      </c>
      <c r="M2017">
        <v>73850</v>
      </c>
      <c r="N2017">
        <v>70514</v>
      </c>
      <c r="O2017">
        <v>17277</v>
      </c>
      <c r="P2017">
        <v>155990</v>
      </c>
      <c r="Q2017">
        <v>6.166666666666667</v>
      </c>
      <c r="R2017">
        <v>7.7850000000000001</v>
      </c>
      <c r="S2017">
        <v>0.19532731827632518</v>
      </c>
      <c r="T2017">
        <v>59132.621099999997</v>
      </c>
      <c r="U2017">
        <v>68525.335900000005</v>
      </c>
      <c r="V2017">
        <v>4.0804999989999997</v>
      </c>
      <c r="W2017">
        <v>1</v>
      </c>
      <c r="X2017">
        <v>0</v>
      </c>
      <c r="Y2017">
        <v>0</v>
      </c>
      <c r="Z2017">
        <v>161592</v>
      </c>
      <c r="AA2017">
        <v>104358</v>
      </c>
      <c r="AD2017">
        <v>21.866458414681762</v>
      </c>
      <c r="AE2017" t="s">
        <v>119</v>
      </c>
      <c r="AF2017" t="s">
        <v>81</v>
      </c>
      <c r="AG2017">
        <v>1.5281724743545055E-2</v>
      </c>
      <c r="AH2017">
        <v>0.14947272837162018</v>
      </c>
      <c r="AI2017">
        <v>2.49515101313591E-2</v>
      </c>
      <c r="AJ2017">
        <v>7.5000002980232239E-2</v>
      </c>
      <c r="AM2017">
        <v>7.2797030210494995E-2</v>
      </c>
      <c r="AN2017">
        <v>7.6675698161125183E-2</v>
      </c>
      <c r="AO2017">
        <v>7.1472696959972382E-2</v>
      </c>
      <c r="AP2017">
        <v>-2.3232823237776756E-2</v>
      </c>
      <c r="AQ2017">
        <v>4.6300001442432404E-2</v>
      </c>
      <c r="AU2017">
        <v>7.7849999070167542E-2</v>
      </c>
      <c r="AV2017">
        <v>4.5224320143461227E-2</v>
      </c>
      <c r="AW2017">
        <v>0.12855090200901031</v>
      </c>
      <c r="AX2017">
        <v>0.13831114768981934</v>
      </c>
      <c r="AY2017">
        <v>4.997575655579567E-2</v>
      </c>
    </row>
    <row r="2018" spans="1:51" hidden="1" x14ac:dyDescent="0.45">
      <c r="A2018">
        <v>1975</v>
      </c>
      <c r="B2018" t="s">
        <v>70</v>
      </c>
      <c r="C2018" t="s">
        <v>88</v>
      </c>
      <c r="D2018">
        <v>144</v>
      </c>
      <c r="E2018">
        <v>8193</v>
      </c>
      <c r="F2018">
        <v>14183.339294018848</v>
      </c>
      <c r="G2018">
        <v>61.025603294896548</v>
      </c>
      <c r="H2018">
        <v>69.72</v>
      </c>
      <c r="I2018">
        <v>300785</v>
      </c>
      <c r="J2018">
        <v>0.19944146150905132</v>
      </c>
      <c r="K2018">
        <v>29.216073781291186</v>
      </c>
      <c r="L2018">
        <v>-1499.8409996580001</v>
      </c>
      <c r="M2018">
        <v>72390</v>
      </c>
      <c r="N2018">
        <v>72012</v>
      </c>
      <c r="O2018">
        <v>20084</v>
      </c>
      <c r="P2018">
        <v>175763</v>
      </c>
      <c r="Q2018">
        <v>6.583333333333333</v>
      </c>
      <c r="R2018">
        <v>8.7874999999999996</v>
      </c>
      <c r="S2018">
        <v>0.20287761411665872</v>
      </c>
      <c r="T2018">
        <v>70022.242199999993</v>
      </c>
      <c r="U2018">
        <v>80719.851599999995</v>
      </c>
      <c r="V2018">
        <v>4.3854999990000003</v>
      </c>
      <c r="W2018">
        <v>1</v>
      </c>
      <c r="X2018">
        <v>0</v>
      </c>
      <c r="Y2018">
        <v>0</v>
      </c>
      <c r="Z2018">
        <v>191276</v>
      </c>
      <c r="AA2018">
        <v>103817</v>
      </c>
      <c r="AB2018">
        <v>107329</v>
      </c>
      <c r="AC2018">
        <v>83947</v>
      </c>
      <c r="AD2018">
        <v>26.903553299492383</v>
      </c>
      <c r="AE2018" t="s">
        <v>119</v>
      </c>
      <c r="AF2018" t="s">
        <v>81</v>
      </c>
      <c r="AG2018">
        <v>0.34351393580436707</v>
      </c>
      <c r="AH2018">
        <v>0.30760452151298523</v>
      </c>
      <c r="AI2018">
        <v>1.9453464075922966E-2</v>
      </c>
      <c r="AJ2018">
        <v>6.4999997615814209E-2</v>
      </c>
      <c r="AM2018">
        <v>0.23035693168640137</v>
      </c>
      <c r="AN2018">
        <v>7.7247582376003265E-2</v>
      </c>
      <c r="AO2018">
        <v>6.2784694135189056E-2</v>
      </c>
      <c r="AP2018">
        <v>0.29352226853370667</v>
      </c>
      <c r="AQ2018">
        <v>3.9100002497434616E-2</v>
      </c>
      <c r="AU2018">
        <v>8.7875001132488251E-2</v>
      </c>
      <c r="AV2018">
        <v>5.0576724112033844E-2</v>
      </c>
      <c r="AW2018">
        <v>0.27356955409049988</v>
      </c>
      <c r="AX2018">
        <v>0.31175166368484497</v>
      </c>
      <c r="AY2018">
        <v>4.2226731777191162E-2</v>
      </c>
    </row>
    <row r="2019" spans="1:51" hidden="1" x14ac:dyDescent="0.45">
      <c r="A2019">
        <v>1976</v>
      </c>
      <c r="B2019" t="s">
        <v>70</v>
      </c>
      <c r="C2019" t="s">
        <v>88</v>
      </c>
      <c r="D2019">
        <v>144</v>
      </c>
      <c r="E2019">
        <v>8222</v>
      </c>
      <c r="F2019">
        <v>14281.631317719717</v>
      </c>
      <c r="G2019">
        <v>61.449809238793662</v>
      </c>
      <c r="H2019">
        <v>72.37</v>
      </c>
      <c r="I2019">
        <v>340197</v>
      </c>
      <c r="J2019">
        <v>0.19759727452035145</v>
      </c>
      <c r="K2019">
        <v>32.246376811594217</v>
      </c>
      <c r="L2019">
        <v>-6800.4719983519999</v>
      </c>
      <c r="M2019">
        <v>85300</v>
      </c>
      <c r="N2019">
        <v>80195</v>
      </c>
      <c r="O2019">
        <v>22119</v>
      </c>
      <c r="P2019">
        <v>184701</v>
      </c>
      <c r="Q2019">
        <v>6.291666666666667</v>
      </c>
      <c r="R2019">
        <v>9.2808333333333319</v>
      </c>
      <c r="S2019">
        <v>0.19545888150457802</v>
      </c>
      <c r="T2019">
        <v>91367.609400000001</v>
      </c>
      <c r="U2019">
        <v>95091.632800000007</v>
      </c>
      <c r="V2019">
        <v>4.126499999</v>
      </c>
      <c r="W2019">
        <v>1</v>
      </c>
      <c r="X2019">
        <v>0</v>
      </c>
      <c r="Y2019">
        <v>0</v>
      </c>
      <c r="Z2019">
        <v>222438</v>
      </c>
      <c r="AA2019">
        <v>122060</v>
      </c>
      <c r="AB2019">
        <v>127720</v>
      </c>
      <c r="AC2019">
        <v>94718</v>
      </c>
      <c r="AD2019">
        <v>31.354939476766887</v>
      </c>
      <c r="AE2019" t="s">
        <v>119</v>
      </c>
      <c r="AF2019" t="s">
        <v>81</v>
      </c>
      <c r="AG2019">
        <v>4.8544581979513168E-2</v>
      </c>
      <c r="AH2019">
        <v>0.23306849598884583</v>
      </c>
      <c r="AI2019">
        <v>5.8514822274446487E-2</v>
      </c>
      <c r="AJ2019">
        <v>8.5000000894069672E-2</v>
      </c>
      <c r="AM2019">
        <v>0.16545368731021881</v>
      </c>
      <c r="AN2019">
        <v>6.7614801228046417E-2</v>
      </c>
      <c r="AO2019">
        <v>5.8015860617160797E-2</v>
      </c>
      <c r="AP2019">
        <v>1.1541471816599369E-2</v>
      </c>
      <c r="AQ2019">
        <v>4.3200001120567322E-2</v>
      </c>
      <c r="AU2019">
        <v>9.2808336019515991E-2</v>
      </c>
      <c r="AV2019">
        <v>4.3698593974113464E-2</v>
      </c>
      <c r="AW2019">
        <v>0.19697409868240356</v>
      </c>
      <c r="AX2019">
        <v>0.21528975665569305</v>
      </c>
      <c r="AY2019">
        <v>7.1757413446903229E-2</v>
      </c>
    </row>
    <row r="2020" spans="1:51" hidden="1" x14ac:dyDescent="0.45">
      <c r="A2020">
        <v>1977</v>
      </c>
      <c r="B2020" t="s">
        <v>70</v>
      </c>
      <c r="C2020" t="s">
        <v>88</v>
      </c>
      <c r="D2020">
        <v>144</v>
      </c>
      <c r="E2020">
        <v>8252</v>
      </c>
      <c r="F2020">
        <v>14003.6235177207</v>
      </c>
      <c r="G2020">
        <v>60.249690173553205</v>
      </c>
      <c r="H2020">
        <v>71.36</v>
      </c>
      <c r="I2020">
        <v>370016</v>
      </c>
      <c r="J2020">
        <v>0.20750454034420132</v>
      </c>
      <c r="K2020">
        <v>35.902503293807655</v>
      </c>
      <c r="L2020">
        <v>-10184.179497819001</v>
      </c>
      <c r="M2020">
        <v>90221</v>
      </c>
      <c r="N2020">
        <v>85677</v>
      </c>
      <c r="O2020">
        <v>24372</v>
      </c>
      <c r="P2020">
        <v>202042</v>
      </c>
      <c r="Q2020">
        <v>8</v>
      </c>
      <c r="R2020">
        <v>9.7375000000000007</v>
      </c>
      <c r="S2020">
        <v>0.21697777598382711</v>
      </c>
      <c r="T2020">
        <v>101974.91409999999</v>
      </c>
      <c r="U2020">
        <v>112459.14840000001</v>
      </c>
      <c r="V2020">
        <v>4.6694999990000001</v>
      </c>
      <c r="W2020">
        <v>1</v>
      </c>
      <c r="X2020">
        <v>0</v>
      </c>
      <c r="Y2020">
        <v>0</v>
      </c>
      <c r="Z2020">
        <v>255118</v>
      </c>
      <c r="AA2020">
        <v>138655</v>
      </c>
      <c r="AB2020">
        <v>144508</v>
      </c>
      <c r="AC2020">
        <v>110610</v>
      </c>
      <c r="AD2020">
        <v>36.001561889886766</v>
      </c>
      <c r="AE2020" t="s">
        <v>119</v>
      </c>
      <c r="AF2020" t="s">
        <v>81</v>
      </c>
      <c r="AG2020">
        <v>-0.12464790046215057</v>
      </c>
      <c r="AH2020">
        <v>0.21355223655700684</v>
      </c>
      <c r="AI2020">
        <v>7.7377729117870331E-2</v>
      </c>
      <c r="AJ2020">
        <v>8.5000000894069672E-2</v>
      </c>
      <c r="AM2020">
        <v>0.14819693565368652</v>
      </c>
      <c r="AN2020">
        <v>6.5355293452739716E-2</v>
      </c>
      <c r="AO2020">
        <v>5.691993236541748E-2</v>
      </c>
      <c r="AP2020">
        <v>-0.15683621168136597</v>
      </c>
      <c r="AQ2020">
        <v>4.9899999052286148E-2</v>
      </c>
      <c r="AU2020">
        <v>9.7374998033046722E-2</v>
      </c>
      <c r="AV2020">
        <v>4.2073871940374374E-2</v>
      </c>
      <c r="AW2020">
        <v>0.17646737396717072</v>
      </c>
      <c r="AX2020">
        <v>0.19102513790130615</v>
      </c>
      <c r="AY2020">
        <v>8.1188865005970001E-2</v>
      </c>
    </row>
    <row r="2021" spans="1:51" hidden="1" x14ac:dyDescent="0.45">
      <c r="A2021">
        <v>1978</v>
      </c>
      <c r="B2021" t="s">
        <v>70</v>
      </c>
      <c r="C2021" t="s">
        <v>88</v>
      </c>
      <c r="D2021">
        <v>144</v>
      </c>
      <c r="E2021">
        <v>8276</v>
      </c>
      <c r="F2021">
        <v>14207.361723003753</v>
      </c>
      <c r="G2021">
        <v>61.128802540416757</v>
      </c>
      <c r="H2021">
        <v>70.64</v>
      </c>
      <c r="I2021">
        <v>412450</v>
      </c>
      <c r="J2021">
        <v>0.19038186446842043</v>
      </c>
      <c r="K2021">
        <v>39.525691699604756</v>
      </c>
      <c r="L2021">
        <v>-1078.1704997489999</v>
      </c>
      <c r="M2021">
        <v>92751</v>
      </c>
      <c r="N2021">
        <v>98206</v>
      </c>
      <c r="O2021">
        <v>27521</v>
      </c>
      <c r="P2021">
        <v>238449</v>
      </c>
      <c r="Q2021">
        <v>6.916666666666667</v>
      </c>
      <c r="R2021">
        <v>10.092500000000001</v>
      </c>
      <c r="S2021">
        <v>0.24894324629107906</v>
      </c>
      <c r="T2021">
        <v>109286.13280000001</v>
      </c>
      <c r="U2021">
        <v>134465.3125</v>
      </c>
      <c r="V2021">
        <v>4.2954999989999996</v>
      </c>
      <c r="W2021">
        <v>1</v>
      </c>
      <c r="X2021">
        <v>0</v>
      </c>
      <c r="Y2021">
        <v>0</v>
      </c>
      <c r="Z2021">
        <v>287111</v>
      </c>
      <c r="AA2021">
        <v>156338</v>
      </c>
      <c r="AB2021">
        <v>166079</v>
      </c>
      <c r="AC2021">
        <v>121032</v>
      </c>
      <c r="AD2021">
        <v>40.179617336977742</v>
      </c>
      <c r="AE2021" t="s">
        <v>119</v>
      </c>
      <c r="AF2021" t="s">
        <v>81</v>
      </c>
      <c r="AG2021">
        <v>0.2137739360332489</v>
      </c>
      <c r="AH2021">
        <v>0.17738676071166992</v>
      </c>
      <c r="AI2021">
        <v>7.829110324382782E-2</v>
      </c>
      <c r="AJ2021">
        <v>7.0000000298023224E-2</v>
      </c>
      <c r="AM2021">
        <v>0.11605039983987808</v>
      </c>
      <c r="AN2021">
        <v>6.1336357146501541E-2</v>
      </c>
      <c r="AO2021">
        <v>5.4958410561084747E-2</v>
      </c>
      <c r="AP2021">
        <v>0.16261467337608337</v>
      </c>
      <c r="AQ2021">
        <v>4.0900003165006638E-2</v>
      </c>
      <c r="AU2021">
        <v>0.10092499852180481</v>
      </c>
      <c r="AV2021">
        <v>4.7550942748785019E-2</v>
      </c>
      <c r="AW2021">
        <v>0.16371096670627594</v>
      </c>
      <c r="AX2021">
        <v>0.18026953935623169</v>
      </c>
      <c r="AY2021">
        <v>7.414555549621582E-2</v>
      </c>
    </row>
    <row r="2022" spans="1:51" hidden="1" x14ac:dyDescent="0.45">
      <c r="A2022">
        <v>1979</v>
      </c>
      <c r="B2022" t="s">
        <v>70</v>
      </c>
      <c r="C2022" t="s">
        <v>88</v>
      </c>
      <c r="D2022">
        <v>144</v>
      </c>
      <c r="E2022">
        <v>8294</v>
      </c>
      <c r="F2022">
        <v>14721.017830358393</v>
      </c>
      <c r="G2022">
        <v>63.343593182465398</v>
      </c>
      <c r="H2022">
        <v>72.2</v>
      </c>
      <c r="I2022">
        <v>462307</v>
      </c>
      <c r="J2022">
        <v>0.19415669674047764</v>
      </c>
      <c r="K2022">
        <v>42.358366271409764</v>
      </c>
      <c r="L2022">
        <v>-10009.650997586001</v>
      </c>
      <c r="M2022">
        <v>122962</v>
      </c>
      <c r="N2022">
        <v>118210</v>
      </c>
      <c r="O2022">
        <v>30880</v>
      </c>
      <c r="P2022">
        <v>277532</v>
      </c>
      <c r="Q2022">
        <v>7.25</v>
      </c>
      <c r="R2022">
        <v>10.184166666666666</v>
      </c>
      <c r="S2022">
        <v>0.29270409108062428</v>
      </c>
      <c r="T2022">
        <v>116263.78909999999</v>
      </c>
      <c r="U2022">
        <v>154941.5938</v>
      </c>
      <c r="V2022">
        <v>4.1464999990000004</v>
      </c>
      <c r="W2022">
        <v>1</v>
      </c>
      <c r="X2022">
        <v>0</v>
      </c>
      <c r="Y2022">
        <v>0</v>
      </c>
      <c r="Z2022">
        <v>325005</v>
      </c>
      <c r="AA2022">
        <v>175554</v>
      </c>
      <c r="AB2022">
        <v>189258</v>
      </c>
      <c r="AC2022">
        <v>135747</v>
      </c>
      <c r="AD2022">
        <v>44.2405310425615</v>
      </c>
      <c r="AE2022" t="s">
        <v>119</v>
      </c>
      <c r="AF2022" t="s">
        <v>81</v>
      </c>
      <c r="AG2022">
        <v>3.7303511053323746E-2</v>
      </c>
      <c r="AH2022">
        <v>0.1602516770362854</v>
      </c>
      <c r="AI2022">
        <v>4.0875405073165894E-2</v>
      </c>
      <c r="AJ2022">
        <v>9.4999998807907104E-2</v>
      </c>
      <c r="AM2022">
        <v>0.10106869786977768</v>
      </c>
      <c r="AN2022">
        <v>5.9182979166507721E-2</v>
      </c>
      <c r="AO2022">
        <v>5.375048890709877E-2</v>
      </c>
      <c r="AP2022">
        <v>-1.2625765055418015E-2</v>
      </c>
      <c r="AQ2022">
        <v>4.7299999743700027E-2</v>
      </c>
      <c r="AU2022">
        <v>0.10184166580438614</v>
      </c>
      <c r="AV2022">
        <v>4.6702802181243896E-2</v>
      </c>
      <c r="AW2022">
        <v>0.13509555160999298</v>
      </c>
      <c r="AX2022">
        <v>0.15086469054222107</v>
      </c>
      <c r="AY2022">
        <v>6.7937701940536499E-2</v>
      </c>
    </row>
    <row r="2023" spans="1:51" hidden="1" x14ac:dyDescent="0.45">
      <c r="A2023">
        <v>1980</v>
      </c>
      <c r="B2023" t="s">
        <v>70</v>
      </c>
      <c r="C2023" t="s">
        <v>88</v>
      </c>
      <c r="D2023">
        <v>144</v>
      </c>
      <c r="E2023">
        <v>8310</v>
      </c>
      <c r="F2023">
        <v>14936.580000890444</v>
      </c>
      <c r="G2023">
        <v>64.272904981320693</v>
      </c>
      <c r="H2023">
        <v>71.48</v>
      </c>
      <c r="I2023">
        <v>548581</v>
      </c>
      <c r="J2023">
        <v>0.20955702074989838</v>
      </c>
      <c r="K2023">
        <v>48.122529644268788</v>
      </c>
      <c r="L2023">
        <v>-19257.811195595998</v>
      </c>
      <c r="M2023">
        <v>141329</v>
      </c>
      <c r="N2023">
        <v>130747</v>
      </c>
      <c r="O2023">
        <v>33518</v>
      </c>
      <c r="P2023">
        <v>307439</v>
      </c>
      <c r="Q2023">
        <v>10</v>
      </c>
      <c r="R2023">
        <v>11.742500000000001</v>
      </c>
      <c r="S2023">
        <v>0.35770764274999373</v>
      </c>
      <c r="T2023">
        <v>128592.8125</v>
      </c>
      <c r="U2023">
        <v>178576.4375</v>
      </c>
      <c r="V2023">
        <v>4.3727999989999997</v>
      </c>
      <c r="W2023">
        <v>1</v>
      </c>
      <c r="X2023">
        <v>0</v>
      </c>
      <c r="Y2023">
        <v>0</v>
      </c>
      <c r="Z2023">
        <v>361690</v>
      </c>
      <c r="AA2023">
        <v>193462</v>
      </c>
      <c r="AB2023">
        <v>208043</v>
      </c>
      <c r="AC2023">
        <v>153647</v>
      </c>
      <c r="AD2023">
        <v>44.943381491604839</v>
      </c>
      <c r="AE2023" t="s">
        <v>119</v>
      </c>
      <c r="AF2023" t="s">
        <v>81</v>
      </c>
      <c r="AG2023">
        <v>0.28443795442581177</v>
      </c>
      <c r="AH2023">
        <v>7.8301779925823212E-2</v>
      </c>
      <c r="AI2023">
        <v>1.626908965408802E-2</v>
      </c>
      <c r="AJ2023">
        <v>0.11249999701976776</v>
      </c>
      <c r="AM2023">
        <v>1.5888156369328499E-2</v>
      </c>
      <c r="AN2023">
        <v>6.2413625419139862E-2</v>
      </c>
      <c r="AO2023">
        <v>6.1437495052814484E-2</v>
      </c>
      <c r="AP2023">
        <v>0.22237762808799744</v>
      </c>
      <c r="AQ2023">
        <v>4.7399997711181641E-2</v>
      </c>
      <c r="AU2023">
        <v>0.11742500215768814</v>
      </c>
      <c r="AV2023">
        <v>5.7940695434808731E-2</v>
      </c>
      <c r="AW2023">
        <v>8.9519403874874115E-2</v>
      </c>
      <c r="AX2023">
        <v>9.7769454121589661E-2</v>
      </c>
      <c r="AY2023">
        <v>6.4384542405605316E-2</v>
      </c>
    </row>
    <row r="2024" spans="1:51" hidden="1" x14ac:dyDescent="0.45">
      <c r="A2024">
        <v>1981</v>
      </c>
      <c r="B2024" t="s">
        <v>70</v>
      </c>
      <c r="C2024" t="s">
        <v>88</v>
      </c>
      <c r="D2024">
        <v>144</v>
      </c>
      <c r="E2024">
        <v>8320</v>
      </c>
      <c r="F2024">
        <v>14916.549385913571</v>
      </c>
      <c r="G2024">
        <v>64.065469311933342</v>
      </c>
      <c r="H2024">
        <v>70.989999999999995</v>
      </c>
      <c r="I2024">
        <v>599426</v>
      </c>
      <c r="J2024">
        <v>0.19743721493562175</v>
      </c>
      <c r="K2024">
        <v>53.952569169960483</v>
      </c>
      <c r="L2024">
        <v>-15860.636997152998</v>
      </c>
      <c r="M2024">
        <v>146040</v>
      </c>
      <c r="N2024">
        <v>144876</v>
      </c>
      <c r="O2024">
        <v>35993</v>
      </c>
      <c r="P2024">
        <v>349218</v>
      </c>
      <c r="Q2024">
        <v>11.75</v>
      </c>
      <c r="R2024">
        <v>13.487499999999999</v>
      </c>
      <c r="S2024">
        <v>0.43041685299535398</v>
      </c>
      <c r="T2024">
        <v>155286.79689999999</v>
      </c>
      <c r="U2024">
        <v>215238.10939999999</v>
      </c>
      <c r="V2024">
        <v>5.5709999989999996</v>
      </c>
      <c r="W2024">
        <v>1</v>
      </c>
      <c r="X2024">
        <v>0</v>
      </c>
      <c r="Y2024">
        <v>0</v>
      </c>
      <c r="Z2024">
        <v>407117</v>
      </c>
      <c r="AA2024">
        <v>219186</v>
      </c>
      <c r="AB2024">
        <v>229072</v>
      </c>
      <c r="AC2024">
        <v>178045</v>
      </c>
      <c r="AD2024">
        <v>44.631003514252242</v>
      </c>
      <c r="AE2024" t="s">
        <v>119</v>
      </c>
      <c r="AF2024" t="s">
        <v>81</v>
      </c>
      <c r="AG2024">
        <v>0.63419651985168457</v>
      </c>
      <c r="AH2024">
        <v>6.3210651278495789E-2</v>
      </c>
      <c r="AI2024">
        <v>0.12233752012252808</v>
      </c>
      <c r="AJ2024">
        <v>0.11749999970197678</v>
      </c>
      <c r="AM2024">
        <v>-6.9509651511907578E-3</v>
      </c>
      <c r="AN2024">
        <v>7.0161618292331696E-2</v>
      </c>
      <c r="AO2024">
        <v>7.065272331237793E-2</v>
      </c>
      <c r="AP2024">
        <v>0.57420724630355835</v>
      </c>
      <c r="AQ2024">
        <v>3.5199999809265137E-2</v>
      </c>
      <c r="AU2024">
        <v>0.13487499952316284</v>
      </c>
      <c r="AV2024">
        <v>5.5412095040082932E-2</v>
      </c>
      <c r="AW2024">
        <v>0.14034269750118256</v>
      </c>
      <c r="AX2024">
        <v>0.14855477213859558</v>
      </c>
      <c r="AY2024">
        <v>0.11991876363754272</v>
      </c>
    </row>
    <row r="2025" spans="1:51" hidden="1" x14ac:dyDescent="0.45">
      <c r="A2025">
        <v>1982</v>
      </c>
      <c r="B2025" t="s">
        <v>70</v>
      </c>
      <c r="C2025" t="s">
        <v>88</v>
      </c>
      <c r="D2025">
        <v>144</v>
      </c>
      <c r="E2025">
        <v>8325</v>
      </c>
      <c r="F2025">
        <v>15057.547752262391</v>
      </c>
      <c r="G2025">
        <v>64.79304992230945</v>
      </c>
      <c r="H2025">
        <v>71.599999999999994</v>
      </c>
      <c r="I2025">
        <v>656083</v>
      </c>
      <c r="J2025">
        <v>0.19655592356454898</v>
      </c>
      <c r="K2025">
        <v>58.563899868247702</v>
      </c>
      <c r="L2025">
        <v>-25093.079996560002</v>
      </c>
      <c r="M2025">
        <v>173933</v>
      </c>
      <c r="N2025">
        <v>168134</v>
      </c>
      <c r="O2025">
        <v>37985</v>
      </c>
      <c r="P2025">
        <v>376212</v>
      </c>
      <c r="Q2025">
        <v>10.166666666666666</v>
      </c>
      <c r="R2025">
        <v>13.041666666666666</v>
      </c>
      <c r="S2025">
        <v>0.49486150046694533</v>
      </c>
      <c r="T2025">
        <v>167130.7813</v>
      </c>
      <c r="U2025">
        <v>235164</v>
      </c>
      <c r="V2025">
        <v>7.2944999990000001</v>
      </c>
      <c r="W2025">
        <v>1</v>
      </c>
      <c r="X2025">
        <v>0</v>
      </c>
      <c r="Y2025">
        <v>0</v>
      </c>
      <c r="Z2025">
        <v>459115</v>
      </c>
      <c r="AA2025">
        <v>243689</v>
      </c>
      <c r="AB2025">
        <v>256166</v>
      </c>
      <c r="AC2025">
        <v>202949</v>
      </c>
      <c r="AD2025">
        <v>45.099570480281145</v>
      </c>
      <c r="AE2025" t="s">
        <v>119</v>
      </c>
      <c r="AF2025" t="s">
        <v>81</v>
      </c>
      <c r="AG2025">
        <v>0.40286567807197571</v>
      </c>
      <c r="AH2025">
        <v>8.6967691779136658E-2</v>
      </c>
      <c r="AI2025">
        <v>0.11768830567598343</v>
      </c>
      <c r="AJ2025">
        <v>0.11249999701976776</v>
      </c>
      <c r="AM2025">
        <v>1.0499428957700729E-2</v>
      </c>
      <c r="AN2025">
        <v>7.6468266546726227E-2</v>
      </c>
      <c r="AO2025">
        <v>7.567373663187027E-2</v>
      </c>
      <c r="AP2025">
        <v>0.35126155614852905</v>
      </c>
      <c r="AQ2025">
        <v>3.0099999159574509E-2</v>
      </c>
      <c r="AU2025">
        <v>0.13041666150093079</v>
      </c>
      <c r="AV2025">
        <v>4.0672972798347473E-2</v>
      </c>
      <c r="AW2025">
        <v>0.13720132410526276</v>
      </c>
      <c r="AX2025">
        <v>0.14730456471443176</v>
      </c>
      <c r="AY2025">
        <v>0.11509415507316589</v>
      </c>
    </row>
    <row r="2026" spans="1:51" hidden="1" x14ac:dyDescent="0.45">
      <c r="A2026">
        <v>1983</v>
      </c>
      <c r="B2026" t="s">
        <v>70</v>
      </c>
      <c r="C2026" t="s">
        <v>88</v>
      </c>
      <c r="D2026">
        <v>144</v>
      </c>
      <c r="E2026">
        <v>8329</v>
      </c>
      <c r="F2026">
        <v>15314.508412144029</v>
      </c>
      <c r="G2026">
        <v>65.936331614137785</v>
      </c>
      <c r="H2026">
        <v>70.069999999999993</v>
      </c>
      <c r="I2026">
        <v>736242</v>
      </c>
      <c r="J2026">
        <v>0.19829485413763409</v>
      </c>
      <c r="K2026">
        <v>63.801054018445335</v>
      </c>
      <c r="L2026">
        <v>-8273.0339989659988</v>
      </c>
      <c r="M2026">
        <v>200368</v>
      </c>
      <c r="N2026">
        <v>210516</v>
      </c>
      <c r="O2026">
        <v>41872</v>
      </c>
      <c r="P2026">
        <v>402521</v>
      </c>
      <c r="Q2026">
        <v>11.291666666666664</v>
      </c>
      <c r="R2026">
        <v>12.362499999999999</v>
      </c>
      <c r="S2026">
        <v>0.56260879150021426</v>
      </c>
      <c r="T2026">
        <v>191280.1875</v>
      </c>
      <c r="U2026">
        <v>277879.5</v>
      </c>
      <c r="V2026">
        <v>8.0009999989999994</v>
      </c>
      <c r="W2026">
        <v>1</v>
      </c>
      <c r="X2026">
        <v>0</v>
      </c>
      <c r="Y2026">
        <v>0</v>
      </c>
      <c r="Z2026">
        <v>510619</v>
      </c>
      <c r="AA2026">
        <v>273447</v>
      </c>
      <c r="AB2026">
        <v>281301</v>
      </c>
      <c r="AC2026">
        <v>229318</v>
      </c>
      <c r="AD2026">
        <v>45.841468176493557</v>
      </c>
      <c r="AE2026" t="s">
        <v>119</v>
      </c>
      <c r="AF2026" t="s">
        <v>81</v>
      </c>
      <c r="AG2026">
        <v>0.6938130259513855</v>
      </c>
      <c r="AH2026">
        <v>9.5797479152679443E-2</v>
      </c>
      <c r="AI2026">
        <v>0.16253212094306946</v>
      </c>
      <c r="AJ2026">
        <v>9.7499996423721313E-2</v>
      </c>
      <c r="AM2026">
        <v>1.6450256109237671E-2</v>
      </c>
      <c r="AN2026">
        <v>7.9347223043441772E-2</v>
      </c>
      <c r="AO2026">
        <v>7.8063063323497772E-2</v>
      </c>
      <c r="AP2026">
        <v>0.66121101379394531</v>
      </c>
      <c r="AQ2026">
        <v>1.9999999552965164E-2</v>
      </c>
      <c r="AU2026">
        <v>0.1236250028014183</v>
      </c>
      <c r="AV2026">
        <v>3.322422131896019E-2</v>
      </c>
      <c r="AW2026">
        <v>0.22205770015716553</v>
      </c>
      <c r="AX2026">
        <v>0.2672266960144043</v>
      </c>
      <c r="AY2026">
        <v>0.13001605868339539</v>
      </c>
    </row>
    <row r="2027" spans="1:51" hidden="1" x14ac:dyDescent="0.45">
      <c r="A2027">
        <v>1984</v>
      </c>
      <c r="B2027" t="s">
        <v>70</v>
      </c>
      <c r="C2027" t="s">
        <v>88</v>
      </c>
      <c r="D2027">
        <v>144</v>
      </c>
      <c r="E2027">
        <v>8337</v>
      </c>
      <c r="F2027">
        <v>15908.311777355313</v>
      </c>
      <c r="G2027">
        <v>68.692736788956779</v>
      </c>
      <c r="H2027">
        <v>71.25</v>
      </c>
      <c r="I2027">
        <v>826116</v>
      </c>
      <c r="J2027">
        <v>0.20003728289973804</v>
      </c>
      <c r="K2027">
        <v>68.906455862977623</v>
      </c>
      <c r="L2027">
        <v>2211.4169999999999</v>
      </c>
      <c r="M2027">
        <v>218570</v>
      </c>
      <c r="N2027">
        <v>242809</v>
      </c>
      <c r="O2027">
        <v>45024</v>
      </c>
      <c r="P2027">
        <v>431523</v>
      </c>
      <c r="Q2027">
        <v>11.987500000000002</v>
      </c>
      <c r="R2027">
        <v>12.5875</v>
      </c>
      <c r="S2027">
        <v>0.59443876987047117</v>
      </c>
      <c r="T2027">
        <v>221165.48439999999</v>
      </c>
      <c r="U2027">
        <v>298264.5</v>
      </c>
      <c r="V2027">
        <v>8.9894999999999996</v>
      </c>
      <c r="W2027">
        <v>1</v>
      </c>
      <c r="X2027">
        <v>0</v>
      </c>
      <c r="Y2027">
        <v>0</v>
      </c>
      <c r="Z2027">
        <v>572732</v>
      </c>
      <c r="AA2027">
        <v>311582</v>
      </c>
      <c r="AB2027">
        <v>308957</v>
      </c>
      <c r="AC2027">
        <v>263775</v>
      </c>
      <c r="AD2027">
        <v>48.106208512299879</v>
      </c>
      <c r="AE2027" t="s">
        <v>119</v>
      </c>
      <c r="AF2027" t="s">
        <v>81</v>
      </c>
      <c r="AG2027">
        <v>-9.3822076916694641E-2</v>
      </c>
      <c r="AH2027">
        <v>0.13270623981952667</v>
      </c>
      <c r="AI2027">
        <v>0.13980066776275635</v>
      </c>
      <c r="AJ2027">
        <v>0.10750000178813934</v>
      </c>
      <c r="AM2027">
        <v>4.9402832984924316E-2</v>
      </c>
      <c r="AN2027">
        <v>8.3303406834602356E-2</v>
      </c>
      <c r="AO2027">
        <v>7.9381726682186127E-2</v>
      </c>
      <c r="AP2027">
        <v>-0.11207734048366547</v>
      </c>
      <c r="AQ2027">
        <v>2.5100000202655792E-2</v>
      </c>
      <c r="AU2027">
        <v>0.12587499618530273</v>
      </c>
      <c r="AV2027">
        <v>2.2286858409643173E-2</v>
      </c>
      <c r="AW2027">
        <v>9.0999394655227661E-2</v>
      </c>
      <c r="AX2027">
        <v>7.257399708032608E-2</v>
      </c>
      <c r="AY2027">
        <v>0.12365033477544785</v>
      </c>
    </row>
    <row r="2028" spans="1:51" hidden="1" x14ac:dyDescent="0.45">
      <c r="A2028">
        <v>1985</v>
      </c>
      <c r="B2028" t="s">
        <v>70</v>
      </c>
      <c r="C2028" t="s">
        <v>88</v>
      </c>
      <c r="D2028">
        <v>144</v>
      </c>
      <c r="E2028">
        <v>8350</v>
      </c>
      <c r="F2028">
        <v>16188.546660380023</v>
      </c>
      <c r="G2028">
        <v>70.083385516529518</v>
      </c>
      <c r="H2028">
        <v>73.42</v>
      </c>
      <c r="I2028">
        <v>899754</v>
      </c>
      <c r="J2028">
        <v>0.20754561802448224</v>
      </c>
      <c r="K2028">
        <v>73.978919631093561</v>
      </c>
      <c r="L2028">
        <v>-12245.724</v>
      </c>
      <c r="M2028">
        <v>244609</v>
      </c>
      <c r="N2028">
        <v>260500</v>
      </c>
      <c r="O2028">
        <v>46006</v>
      </c>
      <c r="P2028">
        <v>428820</v>
      </c>
      <c r="Q2028">
        <v>14.4925</v>
      </c>
      <c r="R2028">
        <v>13.1275</v>
      </c>
      <c r="S2028">
        <v>0.63563283238000046</v>
      </c>
      <c r="T2028">
        <v>260595.85939999999</v>
      </c>
      <c r="U2028">
        <v>329136.3125</v>
      </c>
      <c r="V2028">
        <v>7.6154999999999999</v>
      </c>
      <c r="W2028">
        <v>1</v>
      </c>
      <c r="X2028">
        <v>0</v>
      </c>
      <c r="Y2028">
        <v>0</v>
      </c>
      <c r="Z2028">
        <v>626843</v>
      </c>
      <c r="AA2028">
        <v>351811</v>
      </c>
      <c r="AB2028">
        <v>330937</v>
      </c>
      <c r="AC2028">
        <v>295906</v>
      </c>
      <c r="AD2028">
        <v>50.37094884810621</v>
      </c>
      <c r="AE2028" t="s">
        <v>119</v>
      </c>
      <c r="AF2028" t="s">
        <v>81</v>
      </c>
      <c r="AG2028">
        <v>0.28714501857757568</v>
      </c>
      <c r="AH2028">
        <v>0.13311702013015747</v>
      </c>
      <c r="AI2028">
        <v>0.10996286571025848</v>
      </c>
      <c r="AJ2028">
        <v>0.11999999731779099</v>
      </c>
      <c r="AM2028">
        <v>4.707709327340126E-2</v>
      </c>
      <c r="AN2028">
        <v>8.6039923131465912E-2</v>
      </c>
      <c r="AO2028">
        <v>8.2171529531478882E-2</v>
      </c>
      <c r="AP2028">
        <v>0.25656387209892273</v>
      </c>
      <c r="AQ2028">
        <v>2.0999999716877937E-2</v>
      </c>
      <c r="AU2028">
        <v>0.1312749981880188</v>
      </c>
      <c r="AV2028">
        <v>2.6387840509414673E-2</v>
      </c>
      <c r="AW2028">
        <v>0.15472963452339172</v>
      </c>
      <c r="AX2028">
        <v>0.17800320684909821</v>
      </c>
      <c r="AY2028">
        <v>0.11498142778873444</v>
      </c>
    </row>
    <row r="2029" spans="1:51" hidden="1" x14ac:dyDescent="0.45">
      <c r="A2029">
        <v>1986</v>
      </c>
      <c r="B2029" t="s">
        <v>70</v>
      </c>
      <c r="C2029" t="s">
        <v>88</v>
      </c>
      <c r="D2029">
        <v>144</v>
      </c>
      <c r="E2029">
        <v>8370</v>
      </c>
      <c r="F2029">
        <v>16505.229560344796</v>
      </c>
      <c r="G2029">
        <v>71.9252068250197</v>
      </c>
      <c r="H2029">
        <v>77.12</v>
      </c>
      <c r="I2029">
        <v>985263</v>
      </c>
      <c r="J2029">
        <v>0.19979944441230413</v>
      </c>
      <c r="K2029">
        <v>77.108036890645593</v>
      </c>
      <c r="L2029">
        <v>422.77800000000002</v>
      </c>
      <c r="M2029">
        <v>232479</v>
      </c>
      <c r="N2029">
        <v>265104</v>
      </c>
      <c r="O2029">
        <v>50242</v>
      </c>
      <c r="P2029">
        <v>474260</v>
      </c>
      <c r="Q2029">
        <v>9.7933333333333348</v>
      </c>
      <c r="R2029">
        <v>10.2925</v>
      </c>
      <c r="S2029">
        <v>0.61564416446563364</v>
      </c>
      <c r="T2029">
        <v>275098.9375</v>
      </c>
      <c r="U2029">
        <v>322661.75</v>
      </c>
      <c r="V2029">
        <v>6.819</v>
      </c>
      <c r="W2029">
        <v>1</v>
      </c>
      <c r="X2029">
        <v>0</v>
      </c>
      <c r="Y2029">
        <v>0</v>
      </c>
      <c r="Z2029">
        <v>755566</v>
      </c>
      <c r="AA2029">
        <v>445741</v>
      </c>
      <c r="AB2029">
        <v>404244</v>
      </c>
      <c r="AC2029">
        <v>351322</v>
      </c>
      <c r="AD2029">
        <v>53.963295587661072</v>
      </c>
      <c r="AE2029" t="s">
        <v>119</v>
      </c>
      <c r="AF2029" t="s">
        <v>81</v>
      </c>
      <c r="AG2029">
        <v>0.53614026308059692</v>
      </c>
      <c r="AH2029">
        <v>0.15557354688644409</v>
      </c>
      <c r="AI2029">
        <v>0.24826763570308685</v>
      </c>
      <c r="AJ2029">
        <v>9.0000003576278687E-2</v>
      </c>
      <c r="AM2029">
        <v>7.1318954229354858E-2</v>
      </c>
      <c r="AN2029">
        <v>8.4254585206508636E-2</v>
      </c>
      <c r="AO2029">
        <v>7.8645661473274231E-2</v>
      </c>
      <c r="AP2029">
        <v>0.50574189424514771</v>
      </c>
      <c r="AQ2029">
        <v>1.809999905526638E-2</v>
      </c>
      <c r="AU2029">
        <v>0.10292500257492065</v>
      </c>
      <c r="AV2029">
        <v>2.7253927662968636E-2</v>
      </c>
      <c r="AW2029">
        <v>0.25199675559997559</v>
      </c>
      <c r="AX2029">
        <v>0.29431530833244324</v>
      </c>
      <c r="AY2029">
        <v>0.16913381218910217</v>
      </c>
    </row>
    <row r="2030" spans="1:51" hidden="1" x14ac:dyDescent="0.45">
      <c r="A2030">
        <v>1987</v>
      </c>
      <c r="B2030" t="s">
        <v>70</v>
      </c>
      <c r="C2030" t="s">
        <v>88</v>
      </c>
      <c r="D2030">
        <v>144</v>
      </c>
      <c r="E2030">
        <v>8398</v>
      </c>
      <c r="F2030">
        <v>16948.844610159831</v>
      </c>
      <c r="G2030">
        <v>74.171423970980527</v>
      </c>
      <c r="H2030">
        <v>81.069999999999993</v>
      </c>
      <c r="I2030">
        <v>1068065</v>
      </c>
      <c r="J2030">
        <v>0.20803318134579193</v>
      </c>
      <c r="K2030">
        <v>80.368906455862984</v>
      </c>
      <c r="L2030">
        <v>-122.80799999999999</v>
      </c>
      <c r="M2030">
        <v>257386</v>
      </c>
      <c r="N2030">
        <v>281333</v>
      </c>
      <c r="O2030">
        <v>52043</v>
      </c>
      <c r="P2030">
        <v>494050</v>
      </c>
      <c r="Q2030">
        <v>9.3483333333333327</v>
      </c>
      <c r="R2030">
        <v>11.685</v>
      </c>
      <c r="S2030">
        <v>0.58242214277249127</v>
      </c>
      <c r="T2030">
        <v>320105.21879999997</v>
      </c>
      <c r="U2030">
        <v>336560.59379999997</v>
      </c>
      <c r="V2030">
        <v>5.8479999999999999</v>
      </c>
      <c r="W2030">
        <v>1</v>
      </c>
      <c r="X2030">
        <v>0</v>
      </c>
      <c r="Y2030">
        <v>0</v>
      </c>
      <c r="Z2030">
        <v>883957</v>
      </c>
      <c r="AA2030">
        <v>519645</v>
      </c>
      <c r="AB2030">
        <v>470676</v>
      </c>
      <c r="AC2030">
        <v>413281</v>
      </c>
      <c r="AD2030">
        <v>62.358453729012112</v>
      </c>
      <c r="AE2030" t="s">
        <v>119</v>
      </c>
      <c r="AF2030" t="s">
        <v>81</v>
      </c>
      <c r="AG2030">
        <v>-5.962241068482399E-2</v>
      </c>
      <c r="AH2030">
        <v>0.23703232407569885</v>
      </c>
      <c r="AI2030">
        <v>4.697803407907486E-2</v>
      </c>
      <c r="AJ2030">
        <v>8.7499998509883881E-2</v>
      </c>
      <c r="AM2030">
        <v>0.15557239949703217</v>
      </c>
      <c r="AN2030">
        <v>8.1459924578666687E-2</v>
      </c>
      <c r="AO2030">
        <v>7.0493139326572418E-2</v>
      </c>
      <c r="AP2030">
        <v>-7.8689426183700562E-2</v>
      </c>
      <c r="AQ2030">
        <v>2.4100000038743019E-2</v>
      </c>
      <c r="AU2030">
        <v>0.11685000360012054</v>
      </c>
      <c r="AV2030">
        <v>2.2203585132956505E-2</v>
      </c>
      <c r="AW2030">
        <v>0.11935687065124512</v>
      </c>
      <c r="AX2030">
        <v>0.14402502775192261</v>
      </c>
      <c r="AY2030">
        <v>6.723901629447937E-2</v>
      </c>
    </row>
    <row r="2031" spans="1:51" hidden="1" x14ac:dyDescent="0.45">
      <c r="A2031">
        <v>1988</v>
      </c>
      <c r="B2031" t="s">
        <v>70</v>
      </c>
      <c r="C2031" t="s">
        <v>88</v>
      </c>
      <c r="D2031">
        <v>144</v>
      </c>
      <c r="E2031">
        <v>8436</v>
      </c>
      <c r="F2031">
        <v>17232.275478372576</v>
      </c>
      <c r="G2031">
        <v>75.807469095438492</v>
      </c>
      <c r="H2031">
        <v>82.92</v>
      </c>
      <c r="I2031">
        <v>1165476</v>
      </c>
      <c r="J2031">
        <v>0.21742543844596218</v>
      </c>
      <c r="K2031">
        <v>85.046113306982875</v>
      </c>
      <c r="L2031">
        <v>-3287.8380000000002</v>
      </c>
      <c r="M2031">
        <v>279261</v>
      </c>
      <c r="N2031">
        <v>304190</v>
      </c>
      <c r="O2031">
        <v>54930</v>
      </c>
      <c r="P2031">
        <v>519650</v>
      </c>
      <c r="Q2031">
        <v>10.052500000000002</v>
      </c>
      <c r="R2031">
        <v>11.348333333333334</v>
      </c>
      <c r="S2031">
        <v>0.52332682583419476</v>
      </c>
      <c r="T2031">
        <v>332551.90629999997</v>
      </c>
      <c r="U2031">
        <v>338229.5</v>
      </c>
      <c r="V2031">
        <v>6.157</v>
      </c>
      <c r="W2031">
        <v>1</v>
      </c>
      <c r="X2031">
        <v>0</v>
      </c>
      <c r="Y2031">
        <v>0</v>
      </c>
      <c r="Z2031">
        <v>1097080</v>
      </c>
      <c r="AA2031">
        <v>628734</v>
      </c>
      <c r="AB2031">
        <v>567980</v>
      </c>
      <c r="AC2031">
        <v>529100</v>
      </c>
      <c r="AD2031">
        <v>75.24404529480671</v>
      </c>
      <c r="AE2031" t="s">
        <v>119</v>
      </c>
      <c r="AF2031" t="s">
        <v>81</v>
      </c>
      <c r="AG2031">
        <v>0.55416560173034668</v>
      </c>
      <c r="AH2031">
        <v>0.28191113471984863</v>
      </c>
      <c r="AI2031">
        <v>0.17240767180919647</v>
      </c>
      <c r="AJ2031">
        <v>9.4999998807907104E-2</v>
      </c>
      <c r="AM2031">
        <v>0.20663581788539886</v>
      </c>
      <c r="AN2031">
        <v>7.5275331735610962E-2</v>
      </c>
      <c r="AO2031">
        <v>6.2384467571973801E-2</v>
      </c>
      <c r="AP2031">
        <v>0.51879745721817017</v>
      </c>
      <c r="AQ2031">
        <v>1.9099999219179153E-2</v>
      </c>
      <c r="AU2031">
        <v>0.11348333209753036</v>
      </c>
      <c r="AV2031">
        <v>2.9009031131863594E-2</v>
      </c>
      <c r="AW2031">
        <v>0.31516405940055847</v>
      </c>
      <c r="AX2031">
        <v>0.38031753897666931</v>
      </c>
      <c r="AY2031">
        <v>0.13370382785797119</v>
      </c>
    </row>
    <row r="2032" spans="1:51" hidden="1" x14ac:dyDescent="0.45">
      <c r="A2032">
        <v>1989</v>
      </c>
      <c r="B2032" t="s">
        <v>70</v>
      </c>
      <c r="C2032" t="s">
        <v>88</v>
      </c>
      <c r="D2032">
        <v>144</v>
      </c>
      <c r="E2032">
        <v>8493</v>
      </c>
      <c r="F2032">
        <v>17524.055039243372</v>
      </c>
      <c r="G2032">
        <v>77.406798106414882</v>
      </c>
      <c r="H2032">
        <v>83.43</v>
      </c>
      <c r="I2032">
        <v>1293305</v>
      </c>
      <c r="J2032">
        <v>0.23697827263589269</v>
      </c>
      <c r="K2032">
        <v>90.51383399209486</v>
      </c>
      <c r="L2032">
        <v>-19328.608</v>
      </c>
      <c r="M2032">
        <v>315620</v>
      </c>
      <c r="N2032">
        <v>332220</v>
      </c>
      <c r="O2032">
        <v>60419</v>
      </c>
      <c r="P2032">
        <v>571680</v>
      </c>
      <c r="Q2032">
        <v>11.511666666666668</v>
      </c>
      <c r="R2032">
        <v>11.180000000000001</v>
      </c>
      <c r="S2032">
        <v>0.4672615372526519</v>
      </c>
      <c r="T2032">
        <v>367707.40629999997</v>
      </c>
      <c r="U2032">
        <v>352949.53129999997</v>
      </c>
      <c r="V2032">
        <v>6.2270000000000003</v>
      </c>
      <c r="W2032">
        <v>1</v>
      </c>
      <c r="X2032">
        <v>0</v>
      </c>
      <c r="Y2032">
        <v>0</v>
      </c>
      <c r="Z2032">
        <v>1336944</v>
      </c>
      <c r="AA2032">
        <v>742677</v>
      </c>
      <c r="AB2032">
        <v>639927</v>
      </c>
      <c r="AC2032">
        <v>697017</v>
      </c>
      <c r="AD2032">
        <v>89.496290511518936</v>
      </c>
      <c r="AE2032" t="s">
        <v>119</v>
      </c>
      <c r="AF2032" t="s">
        <v>81</v>
      </c>
      <c r="AG2032">
        <v>0.27077710628509521</v>
      </c>
      <c r="AH2032">
        <v>0.256569504737854</v>
      </c>
      <c r="AI2032">
        <v>1.7175870016217232E-2</v>
      </c>
      <c r="AJ2032">
        <v>9.1600000858306885E-2</v>
      </c>
      <c r="AM2032">
        <v>0.18941444158554077</v>
      </c>
      <c r="AN2032">
        <v>6.7155048251152039E-2</v>
      </c>
      <c r="AO2032">
        <v>5.6460592895746231E-2</v>
      </c>
      <c r="AP2032">
        <v>0.24481523036956787</v>
      </c>
      <c r="AQ2032">
        <v>1.9099999219179153E-2</v>
      </c>
      <c r="AU2032">
        <v>0.11180000007152557</v>
      </c>
      <c r="AV2032">
        <v>2.3775970563292503E-2</v>
      </c>
      <c r="AW2032">
        <v>0.21465367078781128</v>
      </c>
      <c r="AX2032">
        <v>0.26170474290847778</v>
      </c>
      <c r="AY2032">
        <v>5.4387934505939484E-2</v>
      </c>
    </row>
    <row r="2033" spans="1:51" hidden="1" x14ac:dyDescent="0.45">
      <c r="A2033">
        <v>1990</v>
      </c>
      <c r="B2033" t="s">
        <v>70</v>
      </c>
      <c r="C2033" t="s">
        <v>88</v>
      </c>
      <c r="D2033">
        <v>144</v>
      </c>
      <c r="E2033">
        <v>8559</v>
      </c>
      <c r="F2033">
        <v>17608.9024069798</v>
      </c>
      <c r="G2033">
        <v>77.588408034963493</v>
      </c>
      <c r="H2033">
        <v>82.4</v>
      </c>
      <c r="I2033">
        <v>1421418</v>
      </c>
      <c r="J2033">
        <v>0.23136441023764967</v>
      </c>
      <c r="K2033">
        <v>100</v>
      </c>
      <c r="L2033">
        <v>-36113.923999999999</v>
      </c>
      <c r="M2033">
        <v>320380</v>
      </c>
      <c r="N2033">
        <v>340040</v>
      </c>
      <c r="O2033">
        <v>61713</v>
      </c>
      <c r="P2033">
        <v>636460</v>
      </c>
      <c r="Q2033">
        <v>13.481666666666669</v>
      </c>
      <c r="R2033">
        <v>13.154999999999999</v>
      </c>
      <c r="S2033">
        <v>0.42198170816838809</v>
      </c>
      <c r="T2033">
        <v>401552.5625</v>
      </c>
      <c r="U2033">
        <v>405286.8125</v>
      </c>
      <c r="V2033">
        <v>5.6980000000000004</v>
      </c>
      <c r="W2033">
        <v>1</v>
      </c>
      <c r="X2033">
        <v>0</v>
      </c>
      <c r="Y2033">
        <v>0</v>
      </c>
      <c r="Z2033">
        <v>1546931</v>
      </c>
      <c r="AA2033">
        <v>883454</v>
      </c>
      <c r="AB2033">
        <v>700304</v>
      </c>
      <c r="AC2033">
        <v>846627</v>
      </c>
      <c r="AD2033">
        <v>100</v>
      </c>
      <c r="AE2033" t="s">
        <v>119</v>
      </c>
      <c r="AF2033" t="s">
        <v>81</v>
      </c>
      <c r="AG2033">
        <v>-0.29340368509292603</v>
      </c>
      <c r="AH2033">
        <v>0.1823405921459198</v>
      </c>
      <c r="AI2033">
        <v>0.1447550356388092</v>
      </c>
      <c r="AJ2033">
        <v>9.9299997091293335E-2</v>
      </c>
      <c r="AM2033">
        <v>0.11736463010311127</v>
      </c>
      <c r="AN2033">
        <v>6.4975962042808533E-2</v>
      </c>
      <c r="AO2033">
        <v>5.8151081204414368E-2</v>
      </c>
      <c r="AP2033">
        <v>-0.31061899662017822</v>
      </c>
      <c r="AQ2033">
        <v>3.4099999815225601E-2</v>
      </c>
      <c r="AU2033">
        <v>0.13154999911785126</v>
      </c>
      <c r="AV2033">
        <v>2.3507891222834587E-2</v>
      </c>
      <c r="AW2033">
        <v>7.2493985295295715E-2</v>
      </c>
      <c r="AX2033">
        <v>5.7662993669509888E-2</v>
      </c>
      <c r="AY2033">
        <v>0.12202751636505127</v>
      </c>
    </row>
    <row r="2034" spans="1:51" hidden="1" x14ac:dyDescent="0.45">
      <c r="A2034">
        <v>1991</v>
      </c>
      <c r="B2034" t="s">
        <v>70</v>
      </c>
      <c r="C2034" t="s">
        <v>88</v>
      </c>
      <c r="D2034">
        <v>144</v>
      </c>
      <c r="E2034">
        <v>8617</v>
      </c>
      <c r="F2034">
        <v>17276.292063667857</v>
      </c>
      <c r="G2034">
        <v>76.187698677425487</v>
      </c>
      <c r="H2034">
        <v>82.61</v>
      </c>
      <c r="I2034">
        <v>1532495</v>
      </c>
      <c r="J2034">
        <v>0.20868586418182175</v>
      </c>
      <c r="K2034">
        <v>109.32147562582345</v>
      </c>
      <c r="L2034">
        <v>-25612.643999999997</v>
      </c>
      <c r="M2034">
        <v>301260</v>
      </c>
      <c r="N2034">
        <v>332800</v>
      </c>
      <c r="O2034">
        <v>64556</v>
      </c>
      <c r="P2034">
        <v>661790</v>
      </c>
      <c r="Q2034">
        <v>11.47</v>
      </c>
      <c r="R2034">
        <v>10.690833333333332</v>
      </c>
      <c r="S2034">
        <v>0.40893967027624883</v>
      </c>
      <c r="T2034">
        <v>403486.59379999997</v>
      </c>
      <c r="U2034">
        <v>448508.03129999997</v>
      </c>
      <c r="V2034">
        <v>5.5294999999999996</v>
      </c>
      <c r="W2034">
        <v>1</v>
      </c>
      <c r="X2034">
        <v>0</v>
      </c>
      <c r="Y2034">
        <v>1</v>
      </c>
      <c r="Z2034">
        <v>1631309</v>
      </c>
      <c r="AA2034">
        <v>992543</v>
      </c>
      <c r="AB2034">
        <v>710110</v>
      </c>
      <c r="AC2034">
        <v>921199</v>
      </c>
      <c r="AD2034">
        <v>105.5447090980086</v>
      </c>
      <c r="AE2034" t="s">
        <v>119</v>
      </c>
      <c r="AF2034" t="s">
        <v>81</v>
      </c>
      <c r="AG2034">
        <v>8.5845164954662323E-2</v>
      </c>
      <c r="AH2034">
        <v>0.12450785934925079</v>
      </c>
      <c r="AI2034">
        <v>0.27808690071105957</v>
      </c>
      <c r="AJ2034">
        <v>7.9599998891353607E-2</v>
      </c>
      <c r="AM2034">
        <v>5.5449999868869781E-2</v>
      </c>
      <c r="AN2034">
        <v>6.9057859480381012E-2</v>
      </c>
      <c r="AO2034">
        <v>6.5429776906967163E-2</v>
      </c>
      <c r="AP2034">
        <v>5.4708458483219147E-2</v>
      </c>
      <c r="AQ2034">
        <v>3.4800000488758087E-2</v>
      </c>
      <c r="AU2034">
        <v>0.10690833628177643</v>
      </c>
      <c r="AV2034">
        <v>3.670385479927063E-2</v>
      </c>
      <c r="AW2034">
        <v>0.12904974818229675</v>
      </c>
      <c r="AX2034">
        <v>0.11433475464582443</v>
      </c>
      <c r="AY2034">
        <v>0.17884345352649689</v>
      </c>
    </row>
    <row r="2035" spans="1:51" hidden="1" x14ac:dyDescent="0.45">
      <c r="A2035">
        <v>1992</v>
      </c>
      <c r="B2035" t="s">
        <v>70</v>
      </c>
      <c r="C2035" t="s">
        <v>88</v>
      </c>
      <c r="D2035">
        <v>144</v>
      </c>
      <c r="E2035">
        <v>8668</v>
      </c>
      <c r="F2035">
        <v>16969.002863903235</v>
      </c>
      <c r="G2035">
        <v>74.822668255022094</v>
      </c>
      <c r="H2035">
        <v>81.03</v>
      </c>
      <c r="I2035">
        <v>1529379</v>
      </c>
      <c r="J2035">
        <v>0.18281995502749809</v>
      </c>
      <c r="K2035">
        <v>111.82476943346508</v>
      </c>
      <c r="L2035">
        <v>-61907.97</v>
      </c>
      <c r="M2035">
        <v>290940</v>
      </c>
      <c r="N2035">
        <v>326050</v>
      </c>
      <c r="O2035">
        <v>64051</v>
      </c>
      <c r="P2035">
        <v>682850</v>
      </c>
      <c r="Q2035">
        <v>13.329166666666667</v>
      </c>
      <c r="R2035">
        <v>10.014999999999999</v>
      </c>
      <c r="S2035">
        <v>0.46488280537394588</v>
      </c>
      <c r="T2035">
        <v>397725.28129999997</v>
      </c>
      <c r="U2035">
        <v>492672.53129999997</v>
      </c>
      <c r="V2035">
        <v>7.0430000000000001</v>
      </c>
      <c r="W2035">
        <v>1</v>
      </c>
      <c r="X2035">
        <v>0</v>
      </c>
      <c r="Y2035">
        <v>0</v>
      </c>
      <c r="Z2035">
        <v>1676782</v>
      </c>
      <c r="AA2035">
        <v>1001966</v>
      </c>
      <c r="AB2035">
        <v>696561</v>
      </c>
      <c r="AC2035">
        <v>980221</v>
      </c>
      <c r="AD2035">
        <v>93.244826239750097</v>
      </c>
      <c r="AE2035" t="s">
        <v>119</v>
      </c>
      <c r="AF2035" t="s">
        <v>81</v>
      </c>
      <c r="AG2035">
        <v>2.5579186156392097E-2</v>
      </c>
      <c r="AH2035">
        <v>-4.6191737055778503E-2</v>
      </c>
      <c r="AI2035">
        <v>0.11286837607622147</v>
      </c>
      <c r="AJ2035">
        <v>7.8000001609325409E-2</v>
      </c>
      <c r="AM2035">
        <v>-0.11653986573219299</v>
      </c>
      <c r="AN2035">
        <v>7.034812867641449E-2</v>
      </c>
      <c r="AO2035">
        <v>7.9627960920333862E-2</v>
      </c>
      <c r="AP2035">
        <v>-5.4566399194300175E-3</v>
      </c>
      <c r="AQ2035">
        <v>3.2899998128414154E-2</v>
      </c>
      <c r="AU2035">
        <v>0.10014999657869339</v>
      </c>
      <c r="AV2035">
        <v>3.2720476388931274E-2</v>
      </c>
      <c r="AW2035">
        <v>6.11895602196455E-3</v>
      </c>
      <c r="AX2035">
        <v>-2.6094373315572739E-2</v>
      </c>
      <c r="AY2035">
        <v>9.5434188842773438E-2</v>
      </c>
    </row>
    <row r="2036" spans="1:51" hidden="1" x14ac:dyDescent="0.45">
      <c r="A2036">
        <v>1993</v>
      </c>
      <c r="B2036" t="s">
        <v>70</v>
      </c>
      <c r="C2036" t="s">
        <v>88</v>
      </c>
      <c r="D2036">
        <v>144</v>
      </c>
      <c r="E2036">
        <v>8719</v>
      </c>
      <c r="F2036">
        <v>16524.277933878264</v>
      </c>
      <c r="G2036">
        <v>72.847050939777048</v>
      </c>
      <c r="H2036">
        <v>77.67</v>
      </c>
      <c r="I2036">
        <v>1634131</v>
      </c>
      <c r="J2036">
        <v>0.19242765726860331</v>
      </c>
      <c r="K2036">
        <v>117.02898550724638</v>
      </c>
      <c r="L2036">
        <v>-33861.672999999995</v>
      </c>
      <c r="M2036">
        <v>334290</v>
      </c>
      <c r="N2036">
        <v>388300</v>
      </c>
      <c r="O2036">
        <v>66803</v>
      </c>
      <c r="P2036">
        <v>710060</v>
      </c>
      <c r="Q2036">
        <v>8.5008333333333326</v>
      </c>
      <c r="R2036">
        <v>8.5391666666666666</v>
      </c>
      <c r="S2036">
        <v>0.58784210078628951</v>
      </c>
      <c r="T2036">
        <v>377743.34379999997</v>
      </c>
      <c r="U2036">
        <v>607870.0625</v>
      </c>
      <c r="V2036">
        <v>8.3034999999999997</v>
      </c>
      <c r="W2036">
        <v>0</v>
      </c>
      <c r="X2036">
        <v>0</v>
      </c>
      <c r="Y2036">
        <v>0</v>
      </c>
      <c r="Z2036">
        <v>1569771</v>
      </c>
      <c r="AA2036">
        <v>1040565</v>
      </c>
      <c r="AB2036">
        <v>676390</v>
      </c>
      <c r="AC2036">
        <v>893381</v>
      </c>
      <c r="AD2036">
        <v>81.491604841858646</v>
      </c>
      <c r="AE2036" t="s">
        <v>120</v>
      </c>
      <c r="AF2036" t="s">
        <v>81</v>
      </c>
      <c r="AG2036">
        <v>0.56643486022949219</v>
      </c>
      <c r="AH2036">
        <v>-4.185841977596283E-2</v>
      </c>
      <c r="AI2036">
        <v>0.29628098011016846</v>
      </c>
      <c r="AJ2036">
        <v>4.9508001655340195E-2</v>
      </c>
      <c r="AM2036">
        <v>-0.12604670226573944</v>
      </c>
      <c r="AN2036">
        <v>8.4188282489776611E-2</v>
      </c>
      <c r="AO2036">
        <v>9.6330411732196808E-2</v>
      </c>
      <c r="AP2036">
        <v>0.53713822364807129</v>
      </c>
      <c r="AQ2036">
        <v>1.4500000514090061E-2</v>
      </c>
      <c r="AU2036">
        <v>8.5391663014888763E-2</v>
      </c>
      <c r="AV2036">
        <v>2.2288504987955093E-2</v>
      </c>
      <c r="AW2036">
        <v>0.18243630230426788</v>
      </c>
      <c r="AX2036">
        <v>0.18629036843776703</v>
      </c>
      <c r="AY2036">
        <v>0.17289449274539948</v>
      </c>
    </row>
    <row r="2037" spans="1:51" hidden="1" x14ac:dyDescent="0.45">
      <c r="A2037">
        <v>1994</v>
      </c>
      <c r="B2037" t="s">
        <v>70</v>
      </c>
      <c r="C2037" t="s">
        <v>88</v>
      </c>
      <c r="D2037">
        <v>144</v>
      </c>
      <c r="E2037">
        <v>8781</v>
      </c>
      <c r="F2037">
        <v>17066.26514891598</v>
      </c>
      <c r="G2037">
        <v>75.170330436915279</v>
      </c>
      <c r="H2037">
        <v>78.510000000000005</v>
      </c>
      <c r="I2037">
        <v>1744433</v>
      </c>
      <c r="J2037">
        <v>0.19268094561384702</v>
      </c>
      <c r="K2037">
        <v>119.59815546772069</v>
      </c>
      <c r="L2037">
        <v>5543.8945000000003</v>
      </c>
      <c r="M2037">
        <v>399130</v>
      </c>
      <c r="N2037">
        <v>471600</v>
      </c>
      <c r="O2037">
        <v>68594</v>
      </c>
      <c r="P2037">
        <v>712330</v>
      </c>
      <c r="Q2037">
        <v>7.2691666666666679</v>
      </c>
      <c r="R2037">
        <v>9.5183333333333326</v>
      </c>
      <c r="S2037">
        <v>0.67565965560156227</v>
      </c>
      <c r="T2037">
        <v>376924.875</v>
      </c>
      <c r="U2037">
        <v>582696.0625</v>
      </c>
      <c r="V2037">
        <v>7.4615</v>
      </c>
      <c r="W2037">
        <v>0</v>
      </c>
      <c r="X2037">
        <v>0</v>
      </c>
      <c r="Y2037">
        <v>0</v>
      </c>
      <c r="Z2037">
        <v>1534432</v>
      </c>
      <c r="AA2037">
        <v>1030739</v>
      </c>
      <c r="AB2037">
        <v>666791</v>
      </c>
      <c r="AC2037">
        <v>867641</v>
      </c>
      <c r="AD2037">
        <v>85.552518547442403</v>
      </c>
      <c r="AE2037" t="s">
        <v>120</v>
      </c>
      <c r="AF2037" t="s">
        <v>81</v>
      </c>
      <c r="AG2037">
        <v>6.5454035997390747E-2</v>
      </c>
      <c r="AH2037">
        <v>0.14792448282241821</v>
      </c>
      <c r="AI2037">
        <v>-0.11582450568675995</v>
      </c>
      <c r="AJ2037">
        <v>4.7407001256942749E-2</v>
      </c>
      <c r="AM2037">
        <v>4.9832131713628769E-2</v>
      </c>
      <c r="AN2037">
        <v>9.8092354834079742E-2</v>
      </c>
      <c r="AO2037">
        <v>9.343622624874115E-2</v>
      </c>
      <c r="AP2037">
        <v>4.8463474959135056E-2</v>
      </c>
      <c r="AQ2037">
        <v>1.6200000420212746E-2</v>
      </c>
      <c r="AU2037">
        <v>9.5183335244655609E-2</v>
      </c>
      <c r="AV2037">
        <v>1.6985109075903893E-2</v>
      </c>
      <c r="AW2037">
        <v>6.6078469157218933E-2</v>
      </c>
      <c r="AX2037">
        <v>0.11474837362766266</v>
      </c>
      <c r="AY2037">
        <v>-3.42087522149086E-2</v>
      </c>
    </row>
    <row r="2038" spans="1:51" hidden="1" x14ac:dyDescent="0.45">
      <c r="A2038">
        <v>1995</v>
      </c>
      <c r="B2038" t="s">
        <v>70</v>
      </c>
      <c r="C2038" t="s">
        <v>88</v>
      </c>
      <c r="D2038">
        <v>144</v>
      </c>
      <c r="E2038">
        <v>8827</v>
      </c>
      <c r="F2038">
        <v>17645.717619839848</v>
      </c>
      <c r="G2038">
        <v>77.710483926397956</v>
      </c>
      <c r="H2038">
        <v>78.790000000000006</v>
      </c>
      <c r="I2038">
        <v>1883562</v>
      </c>
      <c r="J2038">
        <v>0.19508410129318812</v>
      </c>
      <c r="K2038">
        <v>122.62845849802372</v>
      </c>
      <c r="L2038">
        <v>32891.508000000002</v>
      </c>
      <c r="M2038">
        <v>460500</v>
      </c>
      <c r="N2038">
        <v>567700</v>
      </c>
      <c r="O2038">
        <v>68303</v>
      </c>
      <c r="P2038">
        <v>749249.21299999999</v>
      </c>
      <c r="Q2038">
        <v>8.6016666666666683</v>
      </c>
      <c r="R2038">
        <v>10.244166666666667</v>
      </c>
      <c r="S2038">
        <v>0.72755821151626543</v>
      </c>
      <c r="T2038">
        <v>423183.625</v>
      </c>
      <c r="U2038">
        <v>605890.0625</v>
      </c>
      <c r="V2038">
        <v>6.6581999999999999</v>
      </c>
      <c r="W2038">
        <v>0</v>
      </c>
      <c r="X2038">
        <v>0</v>
      </c>
      <c r="Y2038">
        <v>0</v>
      </c>
      <c r="Z2038">
        <v>1550939</v>
      </c>
      <c r="AA2038">
        <v>1048481</v>
      </c>
      <c r="AB2038">
        <v>671287</v>
      </c>
      <c r="AC2038">
        <v>879652</v>
      </c>
      <c r="AD2038">
        <v>86.021085513471292</v>
      </c>
      <c r="AE2038" t="s">
        <v>120</v>
      </c>
      <c r="AF2038" t="s">
        <v>81</v>
      </c>
      <c r="AG2038">
        <v>0.20632621645927429</v>
      </c>
      <c r="AH2038">
        <v>0.10114053636789322</v>
      </c>
      <c r="AI2038">
        <v>0.27249932289123535</v>
      </c>
      <c r="AJ2038">
        <v>6.0100998729467392E-2</v>
      </c>
      <c r="AM2038">
        <v>5.4773385636508465E-3</v>
      </c>
      <c r="AN2038">
        <v>9.5663197338581085E-2</v>
      </c>
      <c r="AO2038">
        <v>9.5142073929309845E-2</v>
      </c>
      <c r="AP2038">
        <v>0.18011908233165741</v>
      </c>
      <c r="AQ2038">
        <v>2.0099999383091927E-2</v>
      </c>
      <c r="AU2038">
        <v>0.10244166851043701</v>
      </c>
      <c r="AV2038">
        <v>2.372039295732975E-2</v>
      </c>
      <c r="AW2038">
        <v>0.15451638400554657</v>
      </c>
      <c r="AX2038">
        <v>0.14837141335010529</v>
      </c>
      <c r="AY2038">
        <v>0.16630016267299652</v>
      </c>
    </row>
    <row r="2039" spans="1:51" hidden="1" x14ac:dyDescent="0.45">
      <c r="A2039">
        <v>1996</v>
      </c>
      <c r="B2039" t="s">
        <v>70</v>
      </c>
      <c r="C2039" t="s">
        <v>88</v>
      </c>
      <c r="D2039">
        <v>144</v>
      </c>
      <c r="E2039">
        <v>8841</v>
      </c>
      <c r="F2039">
        <v>17901.289102958424</v>
      </c>
      <c r="G2039">
        <v>78.628697916941022</v>
      </c>
      <c r="H2039">
        <v>79.959999999999994</v>
      </c>
      <c r="I2039">
        <v>1932025</v>
      </c>
      <c r="J2039">
        <v>0.20025103194834434</v>
      </c>
      <c r="K2039">
        <v>123.18840579710145</v>
      </c>
      <c r="L2039">
        <v>40483.932000000001</v>
      </c>
      <c r="M2039">
        <v>448700</v>
      </c>
      <c r="N2039">
        <v>569200</v>
      </c>
      <c r="O2039">
        <v>71940</v>
      </c>
      <c r="P2039">
        <v>833597.77899999998</v>
      </c>
      <c r="Q2039">
        <v>5.66</v>
      </c>
      <c r="R2039">
        <v>8.0274999999999981</v>
      </c>
      <c r="S2039">
        <v>0.73064893052626134</v>
      </c>
      <c r="T2039">
        <v>816978.375</v>
      </c>
      <c r="U2039">
        <v>852432.4375</v>
      </c>
      <c r="V2039">
        <v>6.8710000000000004</v>
      </c>
      <c r="W2039">
        <v>0</v>
      </c>
      <c r="X2039">
        <v>0</v>
      </c>
      <c r="Y2039">
        <v>0</v>
      </c>
      <c r="Z2039">
        <v>1528801</v>
      </c>
      <c r="AA2039">
        <v>1045638</v>
      </c>
      <c r="AB2039">
        <v>667363</v>
      </c>
      <c r="AC2039">
        <v>861438</v>
      </c>
      <c r="AD2039">
        <v>86.450605232331128</v>
      </c>
      <c r="AE2039" t="s">
        <v>120</v>
      </c>
      <c r="AF2039" t="s">
        <v>81</v>
      </c>
      <c r="AG2039">
        <v>0.42630001902580261</v>
      </c>
      <c r="AH2039">
        <v>0.10209309309720993</v>
      </c>
      <c r="AI2039">
        <v>0.22524797916412354</v>
      </c>
      <c r="AJ2039">
        <v>2.3631000891327858E-2</v>
      </c>
      <c r="AM2039">
        <v>4.9929609522223473E-3</v>
      </c>
      <c r="AN2039">
        <v>9.7100131213665009E-2</v>
      </c>
      <c r="AO2039">
        <v>9.6617721021175385E-2</v>
      </c>
      <c r="AP2039">
        <v>0.37999516725540161</v>
      </c>
      <c r="AQ2039">
        <v>2.7100000530481339E-2</v>
      </c>
      <c r="AU2039">
        <v>8.0274999141693115E-2</v>
      </c>
      <c r="AV2039">
        <v>3.7397868931293488E-2</v>
      </c>
      <c r="AW2039">
        <v>0.22677093744277954</v>
      </c>
      <c r="AX2039">
        <v>0.27148282527923584</v>
      </c>
      <c r="AY2039">
        <v>0.12443949282169342</v>
      </c>
    </row>
    <row r="2040" spans="1:51" hidden="1" x14ac:dyDescent="0.45">
      <c r="A2040">
        <v>1997</v>
      </c>
      <c r="B2040" t="s">
        <v>70</v>
      </c>
      <c r="C2040" t="s">
        <v>88</v>
      </c>
      <c r="D2040">
        <v>144</v>
      </c>
      <c r="E2040">
        <v>8846</v>
      </c>
      <c r="F2040">
        <v>18374.993537597693</v>
      </c>
      <c r="G2040">
        <v>80.418764025919103</v>
      </c>
      <c r="H2040">
        <v>81.93</v>
      </c>
      <c r="I2040">
        <v>2019261</v>
      </c>
      <c r="J2040">
        <v>0.19739498757218607</v>
      </c>
      <c r="K2040">
        <v>123.84716732542819</v>
      </c>
      <c r="L2040">
        <v>58337.061999999998</v>
      </c>
      <c r="M2040">
        <v>501100</v>
      </c>
      <c r="N2040">
        <v>632800</v>
      </c>
      <c r="O2040">
        <v>74114</v>
      </c>
      <c r="P2040">
        <v>843265.33799999999</v>
      </c>
      <c r="Q2040">
        <v>4.1108333333333329</v>
      </c>
      <c r="R2040">
        <v>6.6175833333333332</v>
      </c>
      <c r="S2040">
        <v>0.70920797261968616</v>
      </c>
      <c r="T2040">
        <v>648928</v>
      </c>
      <c r="U2040">
        <v>655155.875</v>
      </c>
      <c r="V2040">
        <v>7.8769999999999998</v>
      </c>
      <c r="W2040">
        <v>0</v>
      </c>
      <c r="X2040">
        <v>0</v>
      </c>
      <c r="Y2040">
        <v>0</v>
      </c>
      <c r="Z2040">
        <v>1573988</v>
      </c>
      <c r="AA2040">
        <v>1047964</v>
      </c>
      <c r="AB2040">
        <v>707605</v>
      </c>
      <c r="AC2040">
        <v>866383</v>
      </c>
      <c r="AD2040">
        <v>93.674345958609919</v>
      </c>
      <c r="AE2040" t="s">
        <v>120</v>
      </c>
      <c r="AF2040" t="s">
        <v>81</v>
      </c>
      <c r="AG2040">
        <v>0.27918389439582825</v>
      </c>
      <c r="AH2040">
        <v>0.17950569093227386</v>
      </c>
      <c r="AI2040">
        <v>0.13842692971229553</v>
      </c>
      <c r="AJ2040">
        <v>2.3711999878287315E-2</v>
      </c>
      <c r="AM2040">
        <v>8.3558700978755951E-2</v>
      </c>
      <c r="AN2040">
        <v>9.5946989953517914E-2</v>
      </c>
      <c r="AO2040">
        <v>8.8548034429550171E-2</v>
      </c>
      <c r="AP2040">
        <v>0.24950028955936432</v>
      </c>
      <c r="AQ2040">
        <v>2.0999999716877937E-2</v>
      </c>
      <c r="AU2040">
        <v>6.6175833344459534E-2</v>
      </c>
      <c r="AV2040">
        <v>2.6239505037665367E-2</v>
      </c>
      <c r="AW2040">
        <v>0.18799009919166565</v>
      </c>
      <c r="AX2040">
        <v>0.23116454482078552</v>
      </c>
      <c r="AY2040">
        <v>8.10694620013237E-2</v>
      </c>
    </row>
    <row r="2041" spans="1:51" hidden="1" x14ac:dyDescent="0.45">
      <c r="A2041">
        <v>1998</v>
      </c>
      <c r="B2041" t="s">
        <v>70</v>
      </c>
      <c r="C2041" t="s">
        <v>88</v>
      </c>
      <c r="D2041">
        <v>144</v>
      </c>
      <c r="E2041">
        <v>8851</v>
      </c>
      <c r="F2041">
        <v>19136.770051265463</v>
      </c>
      <c r="G2041">
        <v>83.320063015805147</v>
      </c>
      <c r="H2041">
        <v>84.32</v>
      </c>
      <c r="I2041">
        <v>2121037</v>
      </c>
      <c r="J2041">
        <v>0.20601479370704048</v>
      </c>
      <c r="K2041">
        <v>123.64953886693016</v>
      </c>
      <c r="L2041">
        <v>37394.978999999999</v>
      </c>
      <c r="M2041">
        <v>545000</v>
      </c>
      <c r="N2041">
        <v>675100</v>
      </c>
      <c r="O2041">
        <v>78085</v>
      </c>
      <c r="P2041">
        <v>976059.45860000001</v>
      </c>
      <c r="Q2041">
        <v>4.1383333333333345</v>
      </c>
      <c r="R2041">
        <v>4.9576666666666673</v>
      </c>
      <c r="S2041">
        <v>0.68308992252374667</v>
      </c>
      <c r="T2041">
        <v>715825</v>
      </c>
      <c r="U2041">
        <v>719603</v>
      </c>
      <c r="V2041">
        <v>8.0609999999999999</v>
      </c>
      <c r="W2041">
        <v>0</v>
      </c>
      <c r="X2041">
        <v>0</v>
      </c>
      <c r="Y2041">
        <v>0</v>
      </c>
      <c r="Z2041">
        <v>1649275</v>
      </c>
      <c r="AA2041">
        <v>1066838</v>
      </c>
      <c r="AB2041">
        <v>754343</v>
      </c>
      <c r="AC2041">
        <v>894932</v>
      </c>
      <c r="AD2041">
        <v>104.56852791878173</v>
      </c>
      <c r="AE2041" t="s">
        <v>120</v>
      </c>
      <c r="AF2041" t="s">
        <v>81</v>
      </c>
      <c r="AG2041">
        <v>0.13088507950305939</v>
      </c>
      <c r="AH2041">
        <v>0.20320138335227966</v>
      </c>
      <c r="AI2041">
        <v>0.21363328397274017</v>
      </c>
      <c r="AJ2041">
        <v>1.8244000151753426E-2</v>
      </c>
      <c r="AM2041">
        <v>0.11630404740571976</v>
      </c>
      <c r="AN2041">
        <v>8.6897335946559906E-2</v>
      </c>
      <c r="AO2041">
        <v>7.7843785285949707E-2</v>
      </c>
      <c r="AP2041">
        <v>0.1054922416806221</v>
      </c>
      <c r="AQ2041">
        <v>2.4400001391768456E-2</v>
      </c>
      <c r="AU2041">
        <v>4.9576666206121445E-2</v>
      </c>
      <c r="AV2041">
        <v>2.6974013075232506E-2</v>
      </c>
      <c r="AW2041">
        <v>0.15033403038978577</v>
      </c>
      <c r="AX2041">
        <v>0.1620781421661377</v>
      </c>
      <c r="AY2041">
        <v>0.11593864113092422</v>
      </c>
    </row>
    <row r="2042" spans="1:51" hidden="1" x14ac:dyDescent="0.45">
      <c r="A2042">
        <v>1999</v>
      </c>
      <c r="B2042" t="s">
        <v>70</v>
      </c>
      <c r="C2042" t="s">
        <v>88</v>
      </c>
      <c r="D2042">
        <v>144</v>
      </c>
      <c r="E2042">
        <v>8858</v>
      </c>
      <c r="F2042">
        <v>20012.530037183817</v>
      </c>
      <c r="G2042">
        <v>87.025590095905912</v>
      </c>
      <c r="H2042">
        <v>87.46</v>
      </c>
      <c r="I2042">
        <v>2237854</v>
      </c>
      <c r="J2042">
        <v>0.21375478471785916</v>
      </c>
      <c r="K2042">
        <v>124.24242424242422</v>
      </c>
      <c r="L2042">
        <v>50996.55</v>
      </c>
      <c r="M2042">
        <v>568100</v>
      </c>
      <c r="N2042">
        <v>700800</v>
      </c>
      <c r="O2042">
        <v>87325</v>
      </c>
      <c r="P2042">
        <v>1101014.6472</v>
      </c>
      <c r="Q2042">
        <v>3.0729166666666674</v>
      </c>
      <c r="R2042">
        <v>5.021583333333334</v>
      </c>
      <c r="S2042">
        <v>0.61457000000000006</v>
      </c>
      <c r="T2042">
        <v>805052</v>
      </c>
      <c r="U2042">
        <v>739996</v>
      </c>
      <c r="V2042">
        <v>8.5250000000000004</v>
      </c>
      <c r="W2042">
        <v>1</v>
      </c>
      <c r="X2042">
        <v>0</v>
      </c>
      <c r="Y2042">
        <v>0</v>
      </c>
      <c r="Z2042">
        <v>1745614</v>
      </c>
      <c r="AA2042">
        <v>1104204</v>
      </c>
      <c r="AB2042">
        <v>817111</v>
      </c>
      <c r="AC2042">
        <v>928503</v>
      </c>
      <c r="AD2042">
        <v>114.72081218274113</v>
      </c>
      <c r="AE2042" t="s">
        <v>119</v>
      </c>
      <c r="AF2042" t="s">
        <v>81</v>
      </c>
      <c r="AG2042">
        <v>0.69757193326950073</v>
      </c>
      <c r="AH2042">
        <v>0.17363414168357849</v>
      </c>
      <c r="AI2042">
        <v>-5.522557720541954E-2</v>
      </c>
      <c r="AJ2042">
        <v>3.072916716337204E-2</v>
      </c>
      <c r="AM2042">
        <v>9.7084224224090576E-2</v>
      </c>
      <c r="AN2042">
        <v>7.6549910008907318E-2</v>
      </c>
      <c r="AO2042">
        <v>6.9775782525539398E-2</v>
      </c>
      <c r="AP2042">
        <v>0.65742772817611694</v>
      </c>
      <c r="AQ2042">
        <v>1.5900000929832458E-2</v>
      </c>
      <c r="AU2042">
        <v>5.0215832889080048E-2</v>
      </c>
      <c r="AV2042">
        <v>2.6353102177381516E-2</v>
      </c>
      <c r="AW2042">
        <v>0.41157791018486023</v>
      </c>
      <c r="AX2042">
        <v>0.51321816444396973</v>
      </c>
      <c r="AY2042">
        <v>-1.224820502102375E-2</v>
      </c>
    </row>
    <row r="2043" spans="1:51" hidden="1" x14ac:dyDescent="0.45">
      <c r="A2043">
        <v>2000</v>
      </c>
      <c r="B2043" t="s">
        <v>70</v>
      </c>
      <c r="C2043" t="s">
        <v>88</v>
      </c>
      <c r="D2043">
        <v>144</v>
      </c>
      <c r="E2043">
        <v>8872</v>
      </c>
      <c r="F2043">
        <v>20871.246597494053</v>
      </c>
      <c r="G2043">
        <v>90.656647770696623</v>
      </c>
      <c r="H2043">
        <v>91.67</v>
      </c>
      <c r="I2043">
        <v>2380358</v>
      </c>
      <c r="J2043">
        <v>0.22096382140837639</v>
      </c>
      <c r="K2043">
        <v>125.4611330698287</v>
      </c>
      <c r="L2043">
        <v>63093.095000000001</v>
      </c>
      <c r="M2043">
        <v>672400</v>
      </c>
      <c r="N2043">
        <v>804200</v>
      </c>
      <c r="O2043">
        <v>88918</v>
      </c>
      <c r="P2043">
        <v>1168486.8899000001</v>
      </c>
      <c r="Q2043">
        <v>3.9546083333333302</v>
      </c>
      <c r="R2043">
        <v>5.3429166666666674</v>
      </c>
      <c r="S2043">
        <v>0.50573299999999999</v>
      </c>
      <c r="T2043">
        <v>841853</v>
      </c>
      <c r="U2043">
        <v>758005</v>
      </c>
      <c r="V2043">
        <v>9.5350000000000001</v>
      </c>
      <c r="W2043">
        <v>1</v>
      </c>
      <c r="X2043">
        <v>0</v>
      </c>
      <c r="Y2043">
        <v>0</v>
      </c>
      <c r="Z2043">
        <v>1857178</v>
      </c>
      <c r="AA2043">
        <v>1138934</v>
      </c>
      <c r="AB2043">
        <v>878824</v>
      </c>
      <c r="AC2043">
        <v>978354</v>
      </c>
      <c r="AD2043">
        <v>127.52830925419758</v>
      </c>
      <c r="AE2043" t="s">
        <v>119</v>
      </c>
      <c r="AF2043" t="s">
        <v>81</v>
      </c>
      <c r="AG2043">
        <v>-0.10803400725126266</v>
      </c>
      <c r="AH2043">
        <v>0.18194136023521423</v>
      </c>
      <c r="AI2043">
        <v>0.1441618800163269</v>
      </c>
      <c r="AJ2043">
        <v>3.954608365893364E-2</v>
      </c>
      <c r="AM2043">
        <v>0.11163605749607086</v>
      </c>
      <c r="AN2043">
        <v>7.0305302739143372E-2</v>
      </c>
      <c r="AO2043">
        <v>6.324489414691925E-2</v>
      </c>
      <c r="AP2043">
        <v>-0.12258454412221909</v>
      </c>
      <c r="AQ2043">
        <v>2.0599998533725739E-2</v>
      </c>
      <c r="AU2043">
        <v>5.3429167717695236E-2</v>
      </c>
      <c r="AV2043">
        <v>1.8074756488204002E-2</v>
      </c>
      <c r="AW2043">
        <v>1.969577744603157E-2</v>
      </c>
      <c r="AX2043">
        <v>4.8951706849038601E-3</v>
      </c>
      <c r="AY2043">
        <v>9.1853983700275421E-2</v>
      </c>
    </row>
    <row r="2044" spans="1:51" hidden="1" x14ac:dyDescent="0.45">
      <c r="A2044">
        <v>2001</v>
      </c>
      <c r="B2044" t="s">
        <v>70</v>
      </c>
      <c r="C2044" t="s">
        <v>88</v>
      </c>
      <c r="D2044">
        <v>144</v>
      </c>
      <c r="E2044">
        <v>8940</v>
      </c>
      <c r="F2044">
        <v>21096.053432245481</v>
      </c>
      <c r="G2044">
        <v>91.381739153040073</v>
      </c>
      <c r="H2044">
        <v>91.83</v>
      </c>
      <c r="I2044">
        <v>2478130</v>
      </c>
      <c r="J2044">
        <v>0.22465972325907035</v>
      </c>
      <c r="K2044">
        <v>128.52437417654806</v>
      </c>
      <c r="L2044">
        <v>71429.58</v>
      </c>
      <c r="M2044">
        <v>662700</v>
      </c>
      <c r="N2044">
        <v>806500</v>
      </c>
      <c r="O2044">
        <v>96727</v>
      </c>
      <c r="P2044">
        <v>1164603.0826000001</v>
      </c>
      <c r="Q2044">
        <v>3.9956416666666699</v>
      </c>
      <c r="R2044">
        <v>5.1074999999999999</v>
      </c>
      <c r="S2044">
        <v>0.51731000000000005</v>
      </c>
      <c r="T2044">
        <v>930686</v>
      </c>
      <c r="U2044">
        <v>766270</v>
      </c>
      <c r="V2044">
        <v>10.6675</v>
      </c>
      <c r="W2044">
        <v>1</v>
      </c>
      <c r="X2044">
        <v>0</v>
      </c>
      <c r="Y2044">
        <v>0</v>
      </c>
      <c r="Z2044">
        <v>2028192</v>
      </c>
      <c r="AA2044">
        <v>1206262</v>
      </c>
      <c r="AB2044">
        <v>957877</v>
      </c>
      <c r="AC2044">
        <v>1070315</v>
      </c>
      <c r="AD2044">
        <v>137.40726278797345</v>
      </c>
      <c r="AE2044" t="s">
        <v>119</v>
      </c>
      <c r="AF2044" t="s">
        <v>81</v>
      </c>
      <c r="AG2044">
        <v>-0.14842203259468079</v>
      </c>
      <c r="AH2044">
        <v>0.14320018887519836</v>
      </c>
      <c r="AI2044">
        <v>3.363781375810504E-3</v>
      </c>
      <c r="AJ2044">
        <v>3.9956416934728622E-2</v>
      </c>
      <c r="AM2044">
        <v>7.7465340495109558E-2</v>
      </c>
      <c r="AN2044">
        <v>6.5734848380088806E-2</v>
      </c>
      <c r="AO2044">
        <v>6.100878119468689E-2</v>
      </c>
      <c r="AP2044">
        <v>-0.16546985507011414</v>
      </c>
      <c r="AQ2044">
        <v>2.1400000900030136E-2</v>
      </c>
      <c r="AU2044">
        <v>5.1075000315904617E-2</v>
      </c>
      <c r="AV2044">
        <v>1.7858946695923805E-2</v>
      </c>
      <c r="AW2044">
        <v>-6.7618764005601406E-3</v>
      </c>
      <c r="AX2044">
        <v>-1.3623182661831379E-2</v>
      </c>
      <c r="AY2044">
        <v>2.1660098806023598E-2</v>
      </c>
    </row>
    <row r="2045" spans="1:51" hidden="1" x14ac:dyDescent="0.45">
      <c r="A2045">
        <v>2002</v>
      </c>
      <c r="B2045" t="s">
        <v>70</v>
      </c>
      <c r="C2045" t="s">
        <v>88</v>
      </c>
      <c r="D2045">
        <v>144</v>
      </c>
      <c r="E2045">
        <v>8954</v>
      </c>
      <c r="F2045">
        <v>21585.525419413058</v>
      </c>
      <c r="G2045">
        <v>92.908361961896219</v>
      </c>
      <c r="H2045">
        <v>92.89</v>
      </c>
      <c r="I2045">
        <v>2569876</v>
      </c>
      <c r="J2045">
        <v>0.2165322373530863</v>
      </c>
      <c r="K2045">
        <v>131.29117259552041</v>
      </c>
      <c r="L2045">
        <v>112818.79999999999</v>
      </c>
      <c r="M2045">
        <v>656700</v>
      </c>
      <c r="N2045">
        <v>805800</v>
      </c>
      <c r="O2045">
        <v>95827</v>
      </c>
      <c r="P2045">
        <v>1261322.3857</v>
      </c>
      <c r="Q2045">
        <v>4.0665750000000003</v>
      </c>
      <c r="R2045">
        <v>5.3033333333333301</v>
      </c>
      <c r="S2045">
        <v>0.49804900000000002</v>
      </c>
      <c r="T2045">
        <v>773712</v>
      </c>
      <c r="U2045">
        <v>821575</v>
      </c>
      <c r="V2045">
        <v>8.8249999999999993</v>
      </c>
      <c r="W2045">
        <v>1</v>
      </c>
      <c r="X2045">
        <v>0</v>
      </c>
      <c r="Y2045">
        <v>0</v>
      </c>
      <c r="Z2045">
        <v>2105135</v>
      </c>
      <c r="AA2045">
        <v>1277542</v>
      </c>
      <c r="AB2045">
        <v>1045613</v>
      </c>
      <c r="AC2045">
        <v>1059522</v>
      </c>
      <c r="AD2045">
        <v>146.66146036704413</v>
      </c>
      <c r="AE2045" t="s">
        <v>119</v>
      </c>
      <c r="AF2045" t="s">
        <v>81</v>
      </c>
      <c r="AG2045">
        <v>-0.35903021693229675</v>
      </c>
      <c r="AH2045">
        <v>0.1300642341375351</v>
      </c>
      <c r="AI2045">
        <v>0.11892542243003845</v>
      </c>
      <c r="AJ2045">
        <v>4.0665749460458755E-2</v>
      </c>
      <c r="AM2045">
        <v>6.7347370088100433E-2</v>
      </c>
      <c r="AN2045">
        <v>6.2716864049434662E-2</v>
      </c>
      <c r="AO2045">
        <v>5.8759558945894241E-2</v>
      </c>
      <c r="AP2045">
        <v>-0.37222471833229065</v>
      </c>
      <c r="AQ2045">
        <v>2.9600000008940697E-2</v>
      </c>
      <c r="AU2045">
        <v>5.3033333271741867E-2</v>
      </c>
      <c r="AV2045">
        <v>1.8582148477435112E-2</v>
      </c>
      <c r="AW2045">
        <v>-3.4705214202404022E-2</v>
      </c>
      <c r="AX2045">
        <v>-6.8063020706176758E-2</v>
      </c>
      <c r="AY2045">
        <v>7.9795584082603455E-2</v>
      </c>
    </row>
    <row r="2046" spans="1:51" hidden="1" x14ac:dyDescent="0.45">
      <c r="A2046">
        <v>2003</v>
      </c>
      <c r="B2046" t="s">
        <v>70</v>
      </c>
      <c r="C2046" t="s">
        <v>88</v>
      </c>
      <c r="D2046">
        <v>144</v>
      </c>
      <c r="E2046">
        <v>8970</v>
      </c>
      <c r="F2046">
        <v>22049.978205881405</v>
      </c>
      <c r="G2046">
        <v>94.13492907498356</v>
      </c>
      <c r="H2046">
        <v>94.19</v>
      </c>
      <c r="I2046">
        <v>2677446</v>
      </c>
      <c r="J2046">
        <v>0.21271017230599609</v>
      </c>
      <c r="K2046">
        <v>133.82740447957838</v>
      </c>
      <c r="L2046">
        <v>164230.08479999998</v>
      </c>
      <c r="M2046">
        <v>679300</v>
      </c>
      <c r="N2046">
        <v>825800</v>
      </c>
      <c r="O2046">
        <v>98425.659700000004</v>
      </c>
      <c r="P2046">
        <v>1304467.5397999999</v>
      </c>
      <c r="Q2046">
        <v>3.0328333333333299</v>
      </c>
      <c r="R2046">
        <v>4.6383333333333301</v>
      </c>
      <c r="S2046">
        <v>0.48942300000000005</v>
      </c>
      <c r="T2046">
        <v>809477</v>
      </c>
      <c r="U2046">
        <v>861833</v>
      </c>
      <c r="V2046">
        <v>7.1891999999999996</v>
      </c>
      <c r="W2046">
        <v>1</v>
      </c>
      <c r="X2046">
        <v>0</v>
      </c>
      <c r="Y2046">
        <v>0</v>
      </c>
      <c r="Z2046">
        <v>2172472</v>
      </c>
      <c r="AA2046">
        <v>1366598</v>
      </c>
      <c r="AB2046">
        <v>1149950</v>
      </c>
      <c r="AC2046">
        <v>1022522</v>
      </c>
      <c r="AD2046">
        <v>161.10894181960171</v>
      </c>
      <c r="AE2046" t="s">
        <v>119</v>
      </c>
      <c r="AF2046" t="s">
        <v>81</v>
      </c>
      <c r="AG2046">
        <v>0.35493656992912292</v>
      </c>
      <c r="AH2046">
        <v>0.15981411933898926</v>
      </c>
      <c r="AI2046">
        <v>3.9353720843791962E-2</v>
      </c>
      <c r="AJ2046">
        <v>3.0328333377838135E-2</v>
      </c>
      <c r="AM2046">
        <v>9.8512895405292511E-2</v>
      </c>
      <c r="AN2046">
        <v>6.1301227658987045E-2</v>
      </c>
      <c r="AO2046">
        <v>5.5803831666707993E-2</v>
      </c>
      <c r="AP2046">
        <v>0.29818814992904663</v>
      </c>
      <c r="AQ2046">
        <v>4.3713562190532684E-2</v>
      </c>
      <c r="AU2046">
        <v>4.6383332461118698E-2</v>
      </c>
      <c r="AV2046">
        <v>5.6748427450656891E-2</v>
      </c>
      <c r="AW2046">
        <v>0.2023099958896637</v>
      </c>
      <c r="AX2046">
        <v>0.2424900233745575</v>
      </c>
      <c r="AY2046">
        <v>3.4841027110815048E-2</v>
      </c>
    </row>
    <row r="2047" spans="1:51" hidden="1" x14ac:dyDescent="0.45">
      <c r="A2047">
        <v>2004</v>
      </c>
      <c r="B2047" t="s">
        <v>70</v>
      </c>
      <c r="C2047" t="s">
        <v>88</v>
      </c>
      <c r="D2047">
        <v>144</v>
      </c>
      <c r="E2047">
        <v>8986</v>
      </c>
      <c r="F2047">
        <v>22942.612169500579</v>
      </c>
      <c r="G2047">
        <v>97.648681878735715</v>
      </c>
      <c r="H2047">
        <v>95.94</v>
      </c>
      <c r="I2047">
        <v>2805115</v>
      </c>
      <c r="J2047">
        <v>0.21586637267990796</v>
      </c>
      <c r="K2047">
        <v>134.32147562582344</v>
      </c>
      <c r="L2047">
        <v>168391.05345000001</v>
      </c>
      <c r="M2047">
        <v>738900</v>
      </c>
      <c r="N2047">
        <v>904500</v>
      </c>
      <c r="O2047">
        <v>98198</v>
      </c>
      <c r="P2047">
        <v>1356733.9387999999</v>
      </c>
      <c r="Q2047">
        <v>2.10916666666667</v>
      </c>
      <c r="R2047">
        <v>4.4249999999999998</v>
      </c>
      <c r="S2047">
        <v>0.47862099999999996</v>
      </c>
      <c r="T2047">
        <v>853031</v>
      </c>
      <c r="U2047">
        <v>869479</v>
      </c>
      <c r="V2047">
        <v>6.6146000000000003</v>
      </c>
      <c r="W2047">
        <v>1</v>
      </c>
      <c r="X2047">
        <v>0</v>
      </c>
      <c r="Y2047">
        <v>0</v>
      </c>
      <c r="Z2047">
        <v>2313773</v>
      </c>
      <c r="AA2047">
        <v>1508718</v>
      </c>
      <c r="AB2047">
        <v>1282334</v>
      </c>
      <c r="AC2047">
        <v>1031439</v>
      </c>
      <c r="AD2047">
        <v>180.0468566966029</v>
      </c>
      <c r="AE2047" t="s">
        <v>119</v>
      </c>
      <c r="AF2047" t="s">
        <v>81</v>
      </c>
      <c r="AG2047">
        <v>0.21351516246795654</v>
      </c>
      <c r="AH2047">
        <v>0.17344585061073303</v>
      </c>
      <c r="AI2047">
        <v>0.12241814285516739</v>
      </c>
      <c r="AJ2047">
        <v>2.109166607260704E-2</v>
      </c>
      <c r="AM2047">
        <v>0.11754775047302246</v>
      </c>
      <c r="AN2047">
        <v>5.5898092687129974E-2</v>
      </c>
      <c r="AO2047">
        <v>5.0018526613712311E-2</v>
      </c>
      <c r="AP2047">
        <v>0.17634032666683197</v>
      </c>
      <c r="AQ2047">
        <v>3.160211443901062E-2</v>
      </c>
      <c r="AU2047">
        <v>4.4250000268220901E-2</v>
      </c>
      <c r="AV2047">
        <v>3.717484325170517E-2</v>
      </c>
      <c r="AW2047">
        <v>0.16970384120941162</v>
      </c>
      <c r="AX2047">
        <v>0.19077503681182861</v>
      </c>
      <c r="AY2047">
        <v>7.1754902601242065E-2</v>
      </c>
    </row>
    <row r="2048" spans="1:51" hidden="1" x14ac:dyDescent="0.45">
      <c r="A2048">
        <v>2005</v>
      </c>
      <c r="B2048" t="s">
        <v>70</v>
      </c>
      <c r="C2048" t="s">
        <v>88</v>
      </c>
      <c r="D2048">
        <v>144</v>
      </c>
      <c r="E2048">
        <v>9002</v>
      </c>
      <c r="F2048">
        <v>23627.367728791112</v>
      </c>
      <c r="G2048">
        <v>100</v>
      </c>
      <c r="H2048">
        <v>97.81</v>
      </c>
      <c r="I2048">
        <v>2907352</v>
      </c>
      <c r="J2048">
        <v>0.22137685521179082</v>
      </c>
      <c r="K2048">
        <v>134.94729907773385</v>
      </c>
      <c r="L2048">
        <v>175894.796</v>
      </c>
      <c r="M2048">
        <v>833800</v>
      </c>
      <c r="N2048">
        <v>977300</v>
      </c>
      <c r="O2048">
        <v>100374.39838596</v>
      </c>
      <c r="P2048">
        <v>1531347.4985189999</v>
      </c>
      <c r="Q2048">
        <v>1.7166666666666699</v>
      </c>
      <c r="R2048">
        <v>3.3833333333333302</v>
      </c>
      <c r="S2048">
        <v>0.48189900000000002</v>
      </c>
      <c r="T2048">
        <v>933916</v>
      </c>
      <c r="U2048">
        <v>921330</v>
      </c>
      <c r="V2048">
        <v>7.9584000000000001</v>
      </c>
      <c r="W2048">
        <v>1</v>
      </c>
      <c r="X2048">
        <v>0</v>
      </c>
      <c r="Y2048">
        <v>0</v>
      </c>
      <c r="Z2048">
        <v>2601957</v>
      </c>
      <c r="AA2048">
        <v>1666456</v>
      </c>
      <c r="AB2048">
        <v>1458547</v>
      </c>
      <c r="AC2048">
        <v>1143411</v>
      </c>
      <c r="AD2048">
        <v>201.21046466224132</v>
      </c>
      <c r="AE2048" t="s">
        <v>119</v>
      </c>
      <c r="AF2048" t="s">
        <v>81</v>
      </c>
      <c r="AG2048">
        <v>0.37001007795333862</v>
      </c>
      <c r="AH2048">
        <v>0.16773948073387146</v>
      </c>
      <c r="AI2048">
        <v>0.10456304252147675</v>
      </c>
      <c r="AJ2048">
        <v>1.7166666686534882E-2</v>
      </c>
      <c r="AM2048">
        <v>0.11754152923822403</v>
      </c>
      <c r="AN2048">
        <v>5.0197958946228027E-2</v>
      </c>
      <c r="AO2048">
        <v>4.4918205589056015E-2</v>
      </c>
      <c r="AP2048">
        <v>0.32616785168647766</v>
      </c>
      <c r="AQ2048">
        <v>3.3059321343898773E-2</v>
      </c>
      <c r="AU2048">
        <v>3.3833332359790802E-2</v>
      </c>
      <c r="AV2048">
        <v>4.384220764040947E-2</v>
      </c>
      <c r="AW2048">
        <v>0.23032189905643463</v>
      </c>
      <c r="AX2048">
        <v>0.26180070638656616</v>
      </c>
      <c r="AY2048">
        <v>6.0864854604005814E-2</v>
      </c>
    </row>
    <row r="2049" spans="1:51" hidden="1" x14ac:dyDescent="0.45">
      <c r="A2049">
        <v>2006</v>
      </c>
      <c r="B2049" t="s">
        <v>70</v>
      </c>
      <c r="C2049" t="s">
        <v>88</v>
      </c>
      <c r="D2049">
        <v>144</v>
      </c>
      <c r="E2049">
        <v>9017</v>
      </c>
      <c r="F2049">
        <v>24602.147150810728</v>
      </c>
      <c r="G2049">
        <v>104.10092628863023</v>
      </c>
      <c r="H2049">
        <v>100</v>
      </c>
      <c r="I2049">
        <v>3099081</v>
      </c>
      <c r="J2049">
        <v>0.23000051628225149</v>
      </c>
      <c r="K2049">
        <v>136.79183135704872</v>
      </c>
      <c r="L2049">
        <v>254093.65118999998</v>
      </c>
      <c r="M2049">
        <v>939500</v>
      </c>
      <c r="N2049">
        <v>1089400</v>
      </c>
      <c r="O2049">
        <v>100762.9784176</v>
      </c>
      <c r="P2049">
        <v>1771277.3835151501</v>
      </c>
      <c r="Q2049">
        <v>2.3316666666666701</v>
      </c>
      <c r="R2049">
        <v>3.7050000000000001</v>
      </c>
      <c r="S2049">
        <v>0.43141199999999996</v>
      </c>
      <c r="T2049">
        <v>985747</v>
      </c>
      <c r="U2049">
        <v>953490</v>
      </c>
      <c r="V2049">
        <v>6.8643999999999998</v>
      </c>
      <c r="W2049">
        <v>1</v>
      </c>
      <c r="X2049">
        <v>0</v>
      </c>
      <c r="Y2049">
        <v>0</v>
      </c>
      <c r="Z2049">
        <v>2875437</v>
      </c>
      <c r="AA2049">
        <v>1825496</v>
      </c>
      <c r="AB2049">
        <v>1648573</v>
      </c>
      <c r="AC2049">
        <v>1226864</v>
      </c>
      <c r="AD2049">
        <v>223.03787582975397</v>
      </c>
      <c r="AE2049" t="s">
        <v>119</v>
      </c>
      <c r="AF2049" t="s">
        <v>81</v>
      </c>
      <c r="AG2049">
        <v>0.25795787572860718</v>
      </c>
      <c r="AH2049">
        <v>0.15497179329395294</v>
      </c>
      <c r="AI2049">
        <v>-8.7977303192019463E-3</v>
      </c>
      <c r="AJ2049">
        <v>2.3316666483879089E-2</v>
      </c>
      <c r="AM2049">
        <v>0.10848367214202881</v>
      </c>
      <c r="AN2049">
        <v>4.6488117426633835E-2</v>
      </c>
      <c r="AO2049">
        <v>4.1938476264476776E-2</v>
      </c>
      <c r="AP2049">
        <v>0.23624178767204285</v>
      </c>
      <c r="AQ2049">
        <v>1.7566220834851265E-2</v>
      </c>
      <c r="AU2049">
        <v>3.7050001323223114E-2</v>
      </c>
      <c r="AV2049">
        <v>2.1716095507144928E-2</v>
      </c>
      <c r="AW2049">
        <v>0.17881105840206146</v>
      </c>
      <c r="AX2049">
        <v>0.20473653078079224</v>
      </c>
      <c r="AY2049">
        <v>7.2594680823385715E-3</v>
      </c>
    </row>
    <row r="2050" spans="1:51" hidden="1" x14ac:dyDescent="0.45">
      <c r="A2050">
        <v>2007</v>
      </c>
      <c r="B2050" t="s">
        <v>70</v>
      </c>
      <c r="C2050" t="s">
        <v>88</v>
      </c>
      <c r="D2050">
        <v>144</v>
      </c>
      <c r="E2050">
        <v>9031</v>
      </c>
      <c r="F2050">
        <v>25376.74189937206</v>
      </c>
      <c r="G2050">
        <v>106.85021405629084</v>
      </c>
      <c r="H2050">
        <v>101.52</v>
      </c>
      <c r="I2050">
        <v>3297053</v>
      </c>
      <c r="J2050">
        <v>0.23888931014088349</v>
      </c>
      <c r="K2050">
        <v>139.75625823451909</v>
      </c>
      <c r="L2050">
        <v>269600.02380999998</v>
      </c>
      <c r="M2050">
        <v>1034700</v>
      </c>
      <c r="N2050">
        <v>1139600</v>
      </c>
      <c r="O2050">
        <v>100459</v>
      </c>
      <c r="P2050">
        <v>2090172</v>
      </c>
      <c r="Q2050">
        <v>3.5525000000000002</v>
      </c>
      <c r="R2050">
        <v>4.1675000000000004</v>
      </c>
      <c r="S2050">
        <v>0.38201500000000005</v>
      </c>
      <c r="T2050">
        <v>1056565</v>
      </c>
      <c r="U2050">
        <v>985968</v>
      </c>
      <c r="V2050">
        <v>6.4135999999999997</v>
      </c>
      <c r="W2050">
        <v>1</v>
      </c>
      <c r="X2050">
        <v>0</v>
      </c>
      <c r="Y2050">
        <v>0</v>
      </c>
      <c r="Z2050">
        <v>3316756</v>
      </c>
      <c r="AA2050">
        <v>1975324</v>
      </c>
      <c r="AB2050">
        <v>1837315</v>
      </c>
      <c r="AC2050">
        <v>1479441</v>
      </c>
      <c r="AD2050">
        <v>244.27957828973058</v>
      </c>
      <c r="AE2050" t="s">
        <v>119</v>
      </c>
      <c r="AF2050" t="s">
        <v>81</v>
      </c>
      <c r="AG2050">
        <v>-2.822384424507618E-2</v>
      </c>
      <c r="AH2050">
        <v>0.1388603001832962</v>
      </c>
      <c r="AI2050">
        <v>-1.0816063731908798E-2</v>
      </c>
      <c r="AJ2050">
        <v>3.5525001585483551E-2</v>
      </c>
      <c r="AM2050">
        <v>9.523937851190567E-2</v>
      </c>
      <c r="AN2050">
        <v>4.3620921671390533E-2</v>
      </c>
      <c r="AO2050">
        <v>3.9827752858400345E-2</v>
      </c>
      <c r="AP2050">
        <v>-6.0432076454162598E-2</v>
      </c>
      <c r="AQ2050">
        <v>3.4279834479093552E-2</v>
      </c>
      <c r="AU2050">
        <v>4.1675001382827759E-2</v>
      </c>
      <c r="AV2050">
        <v>3.2208234071731567E-2</v>
      </c>
      <c r="AW2050">
        <v>5.9113003313541412E-2</v>
      </c>
      <c r="AX2050">
        <v>6.5633088350296021E-2</v>
      </c>
      <c r="AY2050">
        <v>1.2354468926787376E-2</v>
      </c>
    </row>
    <row r="2051" spans="1:51" hidden="1" x14ac:dyDescent="0.45">
      <c r="A2051">
        <v>2008</v>
      </c>
      <c r="B2051" t="s">
        <v>70</v>
      </c>
      <c r="C2051" t="s">
        <v>88</v>
      </c>
      <c r="D2051">
        <v>144</v>
      </c>
      <c r="E2051">
        <v>9045</v>
      </c>
      <c r="F2051">
        <v>25181.203906078124</v>
      </c>
      <c r="G2051">
        <v>105.43046150624765</v>
      </c>
      <c r="H2051">
        <v>99.7</v>
      </c>
      <c r="I2051">
        <v>3387599</v>
      </c>
      <c r="J2051">
        <v>0.24319872476089269</v>
      </c>
      <c r="K2051">
        <v>144.59815546772069</v>
      </c>
      <c r="L2051">
        <v>265689.38957</v>
      </c>
      <c r="M2051">
        <v>1097900</v>
      </c>
      <c r="N2051">
        <v>1194400</v>
      </c>
      <c r="O2051">
        <v>99409</v>
      </c>
      <c r="P2051">
        <v>2258799</v>
      </c>
      <c r="Q2051">
        <v>3.9049999999999998</v>
      </c>
      <c r="R2051">
        <v>3.8883333333333301</v>
      </c>
      <c r="S2051">
        <v>0.367587</v>
      </c>
      <c r="T2051">
        <v>1041669</v>
      </c>
      <c r="U2051">
        <v>1004948</v>
      </c>
      <c r="V2051">
        <v>7.8106</v>
      </c>
      <c r="W2051">
        <v>1</v>
      </c>
      <c r="X2051">
        <v>0</v>
      </c>
      <c r="Y2051">
        <v>1</v>
      </c>
      <c r="Z2051">
        <v>3679231</v>
      </c>
      <c r="AA2051">
        <v>2193410</v>
      </c>
      <c r="AB2051">
        <v>2044693</v>
      </c>
      <c r="AC2051">
        <v>1634538</v>
      </c>
      <c r="AD2051">
        <v>252.20616946505271</v>
      </c>
      <c r="AE2051" t="s">
        <v>119</v>
      </c>
      <c r="AF2051" t="s">
        <v>81</v>
      </c>
      <c r="AG2051">
        <v>-0.39268901944160461</v>
      </c>
      <c r="AH2051">
        <v>7.4997127056121826E-2</v>
      </c>
      <c r="AI2051">
        <v>0.24945938587188721</v>
      </c>
      <c r="AJ2051">
        <v>3.905000165104866E-2</v>
      </c>
      <c r="AM2051">
        <v>3.2446373254060745E-2</v>
      </c>
      <c r="AN2051">
        <v>4.2550757527351379E-2</v>
      </c>
      <c r="AO2051">
        <v>4.1213527321815491E-2</v>
      </c>
      <c r="AP2051">
        <v>-0.41956570744514465</v>
      </c>
      <c r="AQ2051">
        <v>4.6304427087306976E-2</v>
      </c>
      <c r="AU2051">
        <v>3.8883332163095474E-2</v>
      </c>
      <c r="AV2051">
        <v>2.6876676827669144E-2</v>
      </c>
      <c r="AW2051">
        <v>-3.497309610247612E-2</v>
      </c>
      <c r="AX2051">
        <v>-6.4753830432891846E-2</v>
      </c>
      <c r="AY2051">
        <v>0.14425469934940338</v>
      </c>
    </row>
    <row r="2052" spans="1:51" hidden="1" x14ac:dyDescent="0.45">
      <c r="A2052">
        <v>2009</v>
      </c>
      <c r="B2052" t="s">
        <v>70</v>
      </c>
      <c r="C2052" t="s">
        <v>88</v>
      </c>
      <c r="D2052">
        <v>144</v>
      </c>
      <c r="E2052">
        <v>9128.0623379429544</v>
      </c>
      <c r="F2052">
        <v>23877.515135794431</v>
      </c>
      <c r="G2052">
        <v>99.116268822537506</v>
      </c>
      <c r="H2052">
        <v>98.49</v>
      </c>
      <c r="I2052">
        <v>3288509</v>
      </c>
      <c r="J2052">
        <v>0.2231709801703507</v>
      </c>
      <c r="K2052">
        <v>144.20289855072463</v>
      </c>
      <c r="L2052">
        <v>198494.40323999999</v>
      </c>
      <c r="M2052">
        <v>912900</v>
      </c>
      <c r="N2052">
        <v>996700</v>
      </c>
      <c r="O2052">
        <v>100072</v>
      </c>
      <c r="P2052">
        <v>2188392</v>
      </c>
      <c r="Q2052">
        <v>0.399166666666667</v>
      </c>
      <c r="R2052">
        <v>3.25</v>
      </c>
      <c r="S2052">
        <v>0.40311100000000005</v>
      </c>
      <c r="T2052">
        <v>1012212</v>
      </c>
      <c r="U2052">
        <v>1035052</v>
      </c>
      <c r="V2052">
        <v>7.1165000000000003</v>
      </c>
      <c r="W2052">
        <v>0</v>
      </c>
      <c r="X2052">
        <v>0</v>
      </c>
      <c r="Y2052">
        <v>0</v>
      </c>
      <c r="Z2052">
        <v>3762425</v>
      </c>
      <c r="AA2052">
        <v>2432586</v>
      </c>
      <c r="AB2052">
        <v>2237113</v>
      </c>
      <c r="AC2052">
        <v>1525311</v>
      </c>
      <c r="AD2052">
        <v>256.22803592346742</v>
      </c>
      <c r="AE2052" t="s">
        <v>120</v>
      </c>
      <c r="AF2052" t="s">
        <v>81</v>
      </c>
      <c r="AG2052">
        <v>0.52242743968963623</v>
      </c>
      <c r="AH2052">
        <v>5.4949268698692322E-2</v>
      </c>
      <c r="AI2052">
        <v>-5.1068175584077835E-2</v>
      </c>
      <c r="AJ2052">
        <v>3.9916667155921459E-3</v>
      </c>
      <c r="AM2052">
        <v>1.5947280451655388E-2</v>
      </c>
      <c r="AN2052">
        <v>3.9001986384391785E-2</v>
      </c>
      <c r="AO2052">
        <v>3.8389772176742554E-2</v>
      </c>
      <c r="AP2052">
        <v>0.46655568480491638</v>
      </c>
      <c r="AQ2052">
        <v>3.8097269833087921E-2</v>
      </c>
      <c r="AU2052">
        <v>3.2499998807907104E-2</v>
      </c>
      <c r="AV2052">
        <v>5.5871766060590744E-2</v>
      </c>
      <c r="AW2052">
        <v>0.19760201871395111</v>
      </c>
      <c r="AX2052">
        <v>0.22971723973751068</v>
      </c>
      <c r="AY2052">
        <v>-2.3538254201412201E-2</v>
      </c>
    </row>
    <row r="2053" spans="1:51" hidden="1" x14ac:dyDescent="0.45">
      <c r="A2053">
        <v>2010</v>
      </c>
      <c r="B2053" t="s">
        <v>70</v>
      </c>
      <c r="C2053" t="s">
        <v>88</v>
      </c>
      <c r="D2053">
        <v>144</v>
      </c>
      <c r="E2053">
        <v>9201.3526361279164</v>
      </c>
      <c r="F2053">
        <v>25306.371128249099</v>
      </c>
      <c r="G2053">
        <v>104.16047965391407</v>
      </c>
      <c r="H2053">
        <v>101.45300556472486</v>
      </c>
      <c r="I2053">
        <v>3519994</v>
      </c>
      <c r="J2053">
        <v>0.22253472311000885</v>
      </c>
      <c r="K2053">
        <v>146.0474308300395</v>
      </c>
      <c r="L2053">
        <v>209897.24222000001</v>
      </c>
      <c r="M2053">
        <v>1067100</v>
      </c>
      <c r="N2053">
        <v>1136000</v>
      </c>
      <c r="O2053">
        <v>96394</v>
      </c>
      <c r="P2053">
        <v>2235252</v>
      </c>
      <c r="Q2053">
        <v>0.50416666666666698</v>
      </c>
      <c r="R2053">
        <v>2.89333333333333</v>
      </c>
      <c r="S2053">
        <v>0.36841799999999997</v>
      </c>
      <c r="T2053">
        <v>1083055</v>
      </c>
      <c r="U2053">
        <v>1096635</v>
      </c>
      <c r="V2053">
        <v>6.7096999999999998</v>
      </c>
      <c r="W2053">
        <v>0</v>
      </c>
      <c r="X2053">
        <v>0</v>
      </c>
      <c r="Y2053">
        <v>0</v>
      </c>
      <c r="Z2053">
        <v>3959681</v>
      </c>
      <c r="AA2053">
        <v>2610105</v>
      </c>
      <c r="AB2053">
        <v>2413783</v>
      </c>
      <c r="AC2053">
        <v>1545898</v>
      </c>
      <c r="AD2053">
        <v>277.54783287778213</v>
      </c>
      <c r="AE2053" t="s">
        <v>120</v>
      </c>
      <c r="AF2053" t="s">
        <v>81</v>
      </c>
      <c r="AG2053">
        <v>0.26483967900276184</v>
      </c>
      <c r="AH2053">
        <v>0.12153872847557068</v>
      </c>
      <c r="AI2053">
        <v>3.1283382326364517E-2</v>
      </c>
      <c r="AJ2053">
        <v>5.0416667945683002E-3</v>
      </c>
      <c r="AM2053">
        <v>8.32071453332901E-2</v>
      </c>
      <c r="AN2053">
        <v>3.833157941699028E-2</v>
      </c>
      <c r="AO2053">
        <v>3.538711741566658E-2</v>
      </c>
      <c r="AP2053">
        <v>0.23051753640174866</v>
      </c>
      <c r="AQ2053">
        <v>2.7892459183931351E-2</v>
      </c>
      <c r="AU2053">
        <v>2.8933333232998848E-2</v>
      </c>
      <c r="AV2053">
        <v>3.4322161227464676E-2</v>
      </c>
      <c r="AW2053">
        <v>0.1619352400302887</v>
      </c>
      <c r="AX2053">
        <v>0.17988289892673492</v>
      </c>
      <c r="AY2053">
        <v>1.8162524327635765E-2</v>
      </c>
    </row>
    <row r="2054" spans="1:51" hidden="1" x14ac:dyDescent="0.45">
      <c r="A2054">
        <v>2011</v>
      </c>
      <c r="B2054" t="s">
        <v>70</v>
      </c>
      <c r="C2054" t="s">
        <v>88</v>
      </c>
      <c r="D2054">
        <v>144</v>
      </c>
      <c r="E2054">
        <v>9266.8253025064805</v>
      </c>
      <c r="F2054">
        <v>26328.803321825577</v>
      </c>
      <c r="G2054">
        <v>106.13125572768541</v>
      </c>
      <c r="H2054">
        <v>102.56923197760062</v>
      </c>
      <c r="I2054">
        <v>3656577</v>
      </c>
      <c r="J2054">
        <v>0.22691695518763436</v>
      </c>
      <c r="K2054">
        <v>149.86824769433463</v>
      </c>
      <c r="L2054">
        <v>202903.45773000002</v>
      </c>
      <c r="M2054">
        <v>1133500</v>
      </c>
      <c r="N2054">
        <v>1214500</v>
      </c>
      <c r="O2054">
        <v>92246</v>
      </c>
      <c r="P2054">
        <v>2378587</v>
      </c>
      <c r="Q2054">
        <v>1.6541666666666699</v>
      </c>
      <c r="R2054">
        <v>2.6058333333333299</v>
      </c>
      <c r="S2054">
        <v>0.36188999999999999</v>
      </c>
      <c r="T2054">
        <v>1101506</v>
      </c>
      <c r="U2054">
        <v>1115634</v>
      </c>
      <c r="V2054">
        <v>6.8876999999999997</v>
      </c>
      <c r="W2054">
        <v>0</v>
      </c>
      <c r="X2054">
        <v>0</v>
      </c>
      <c r="Y2054">
        <v>0</v>
      </c>
      <c r="Z2054">
        <v>4180708</v>
      </c>
      <c r="AA2054">
        <v>2731137</v>
      </c>
      <c r="AB2054">
        <v>2538907</v>
      </c>
      <c r="AC2054">
        <v>1641801</v>
      </c>
      <c r="AD2054">
        <v>282.23350253807109</v>
      </c>
      <c r="AE2054" t="s">
        <v>120</v>
      </c>
      <c r="AF2054" t="s">
        <v>81</v>
      </c>
      <c r="AG2054">
        <v>-0.13710713386535645</v>
      </c>
      <c r="AH2054">
        <v>5.3527407348155975E-2</v>
      </c>
      <c r="AI2054">
        <v>0.2058551162481308</v>
      </c>
      <c r="AJ2054">
        <v>1.6541667282581329E-2</v>
      </c>
      <c r="AM2054">
        <v>1.6879962757229805E-2</v>
      </c>
      <c r="AN2054">
        <v>3.6647442728281021E-2</v>
      </c>
      <c r="AO2054">
        <v>3.6039102822542191E-2</v>
      </c>
      <c r="AP2054">
        <v>-0.16687469184398651</v>
      </c>
      <c r="AQ2054">
        <v>3.5729993134737015E-2</v>
      </c>
      <c r="AU2054">
        <v>2.6058332994580269E-2</v>
      </c>
      <c r="AV2054">
        <v>2.9767561703920364E-2</v>
      </c>
      <c r="AW2054">
        <v>-1.6359184519387782E-4</v>
      </c>
      <c r="AX2054">
        <v>-1.5403618104755878E-2</v>
      </c>
      <c r="AY2054">
        <v>0.11119839549064636</v>
      </c>
    </row>
    <row r="2055" spans="1:51" hidden="1" x14ac:dyDescent="0.45">
      <c r="A2055">
        <v>2012</v>
      </c>
      <c r="B2055" t="s">
        <v>70</v>
      </c>
      <c r="C2055" t="s">
        <v>88</v>
      </c>
      <c r="D2055">
        <v>144</v>
      </c>
      <c r="E2055">
        <v>9338.1611927398408</v>
      </c>
      <c r="F2055">
        <v>26532.67368516271</v>
      </c>
      <c r="G2055">
        <v>105.0473965460602</v>
      </c>
      <c r="H2055">
        <v>102.61705488495872</v>
      </c>
      <c r="I2055">
        <v>3684800</v>
      </c>
      <c r="J2055">
        <v>0.22638406426400345</v>
      </c>
      <c r="K2055">
        <v>151.18577075098813</v>
      </c>
      <c r="L2055">
        <v>206017.16800000001</v>
      </c>
      <c r="M2055">
        <v>1111400</v>
      </c>
      <c r="N2055">
        <v>1170200</v>
      </c>
      <c r="O2055">
        <v>88002</v>
      </c>
      <c r="P2055">
        <v>2425171</v>
      </c>
      <c r="Q2055">
        <v>1.2533333333333301</v>
      </c>
      <c r="R2055">
        <v>1.5925</v>
      </c>
      <c r="S2055">
        <v>0.36556100000000002</v>
      </c>
      <c r="T2055">
        <v>1091747</v>
      </c>
      <c r="U2055">
        <v>1130385</v>
      </c>
      <c r="V2055">
        <v>6.5045000000000002</v>
      </c>
      <c r="W2055">
        <v>0</v>
      </c>
      <c r="X2055">
        <v>0</v>
      </c>
      <c r="Y2055">
        <v>0</v>
      </c>
      <c r="Z2055">
        <v>4369019</v>
      </c>
      <c r="AA2055">
        <v>2849563</v>
      </c>
      <c r="AB2055">
        <v>2696743</v>
      </c>
      <c r="AC2055">
        <v>1672276</v>
      </c>
      <c r="AD2055">
        <v>279.85162046075749</v>
      </c>
      <c r="AE2055" t="s">
        <v>120</v>
      </c>
      <c r="AF2055" t="s">
        <v>81</v>
      </c>
      <c r="AG2055">
        <v>0.16564112901687622</v>
      </c>
      <c r="AH2055">
        <v>2.8194580227136612E-2</v>
      </c>
      <c r="AI2055">
        <v>2.4127259850502014E-2</v>
      </c>
      <c r="AJ2055">
        <v>1.2533333152532578E-2</v>
      </c>
      <c r="AM2055">
        <v>-8.4362924098968506E-3</v>
      </c>
      <c r="AN2055">
        <v>3.6630872637033463E-2</v>
      </c>
      <c r="AO2055">
        <v>3.6942530423402786E-2</v>
      </c>
      <c r="AP2055">
        <v>0.12017977982759476</v>
      </c>
      <c r="AQ2055">
        <v>4.058397188782692E-2</v>
      </c>
      <c r="AU2055">
        <v>1.5924999490380287E-2</v>
      </c>
      <c r="AV2055">
        <v>4.5461345463991165E-2</v>
      </c>
      <c r="AW2055">
        <v>7.2085395455360413E-2</v>
      </c>
      <c r="AX2055">
        <v>7.9281948506832123E-2</v>
      </c>
      <c r="AY2055">
        <v>1.8330296501517296E-2</v>
      </c>
    </row>
    <row r="2056" spans="1:51" hidden="1" x14ac:dyDescent="0.45">
      <c r="A2056">
        <v>2013</v>
      </c>
      <c r="B2056" t="s">
        <v>70</v>
      </c>
      <c r="C2056" t="s">
        <v>88</v>
      </c>
      <c r="D2056">
        <v>144</v>
      </c>
      <c r="E2056">
        <v>9425.132346585995</v>
      </c>
      <c r="F2056">
        <v>27044.003000104512</v>
      </c>
      <c r="G2056">
        <v>105.4538913613367</v>
      </c>
      <c r="H2056">
        <v>103.64254328412127</v>
      </c>
      <c r="I2056">
        <v>3769909</v>
      </c>
      <c r="J2056">
        <v>0.22338729571793492</v>
      </c>
      <c r="K2056">
        <v>151.11989459815547</v>
      </c>
      <c r="L2056">
        <v>198410.31066999998</v>
      </c>
      <c r="M2056">
        <v>1039900</v>
      </c>
      <c r="N2056">
        <v>1091600</v>
      </c>
      <c r="O2056">
        <v>82359</v>
      </c>
      <c r="P2056">
        <v>2465921</v>
      </c>
      <c r="Q2056">
        <v>0.92500000000000004</v>
      </c>
      <c r="R2056">
        <v>2.12083333333333</v>
      </c>
      <c r="S2056">
        <v>0.38741199999999998</v>
      </c>
      <c r="T2056">
        <v>1123375</v>
      </c>
      <c r="U2056">
        <v>1166093</v>
      </c>
      <c r="V2056">
        <v>6.4238</v>
      </c>
      <c r="W2056">
        <v>0</v>
      </c>
      <c r="X2056">
        <v>0</v>
      </c>
      <c r="Y2056">
        <v>0</v>
      </c>
      <c r="Z2056">
        <v>4603237</v>
      </c>
      <c r="AA2056">
        <v>2993206</v>
      </c>
      <c r="AB2056">
        <v>2828572</v>
      </c>
      <c r="AC2056">
        <v>1774665</v>
      </c>
      <c r="AD2056">
        <v>295.18530895047166</v>
      </c>
      <c r="AE2056" t="s">
        <v>120</v>
      </c>
      <c r="AF2056" t="s">
        <v>81</v>
      </c>
      <c r="AG2056">
        <v>0.27765005826950073</v>
      </c>
      <c r="AH2056">
        <v>9.2792674899101257E-2</v>
      </c>
      <c r="AI2056">
        <v>-7.3240235447883606E-2</v>
      </c>
      <c r="AJ2056">
        <v>9.2500001192092896E-3</v>
      </c>
      <c r="AM2056">
        <v>5.4790779948234558E-2</v>
      </c>
      <c r="AN2056">
        <v>3.8001898676156998E-2</v>
      </c>
      <c r="AO2056">
        <v>3.6027900874614716E-2</v>
      </c>
      <c r="AP2056">
        <v>0.23178461194038391</v>
      </c>
      <c r="AQ2056">
        <v>3.723495826125145E-2</v>
      </c>
      <c r="AU2056">
        <v>2.1208332851529121E-2</v>
      </c>
      <c r="AV2056">
        <v>4.586545005440712E-2</v>
      </c>
      <c r="AW2056">
        <v>0.14455316960811615</v>
      </c>
      <c r="AX2056">
        <v>0.16754108667373657</v>
      </c>
      <c r="AY2056">
        <v>-3.1995117664337158E-2</v>
      </c>
    </row>
    <row r="2057" spans="1:51" hidden="1" x14ac:dyDescent="0.45">
      <c r="A2057">
        <v>2014</v>
      </c>
      <c r="B2057" t="s">
        <v>70</v>
      </c>
      <c r="C2057" t="s">
        <v>88</v>
      </c>
      <c r="D2057">
        <v>144</v>
      </c>
      <c r="E2057">
        <v>9524.8071521175425</v>
      </c>
      <c r="F2057">
        <v>27949.336909462032</v>
      </c>
      <c r="G2057">
        <v>107.13197937570587</v>
      </c>
      <c r="H2057">
        <v>104.80270240037122</v>
      </c>
      <c r="I2057">
        <v>3936840</v>
      </c>
      <c r="J2057">
        <v>0.23049958850245375</v>
      </c>
      <c r="K2057">
        <v>150.85638998682478</v>
      </c>
      <c r="L2057">
        <v>182511.90239999999</v>
      </c>
      <c r="M2057">
        <v>1092200</v>
      </c>
      <c r="N2057">
        <v>1112639</v>
      </c>
      <c r="O2057">
        <v>79640</v>
      </c>
      <c r="P2057">
        <v>2592660</v>
      </c>
      <c r="Q2057">
        <v>0.420833333333333</v>
      </c>
      <c r="R2057">
        <v>1.71583333333333</v>
      </c>
      <c r="S2057">
        <v>0.4544690047646891</v>
      </c>
      <c r="T2057">
        <v>1155970</v>
      </c>
      <c r="U2057">
        <v>1204716</v>
      </c>
      <c r="V2057">
        <v>7.7366000000000001</v>
      </c>
      <c r="W2057">
        <v>0</v>
      </c>
      <c r="X2057">
        <v>0</v>
      </c>
      <c r="Y2057">
        <v>0</v>
      </c>
      <c r="Z2057">
        <v>4895599</v>
      </c>
      <c r="AA2057">
        <v>3165850</v>
      </c>
      <c r="AB2057">
        <v>3003008</v>
      </c>
      <c r="AC2057">
        <v>1892591</v>
      </c>
      <c r="AD2057">
        <v>322.91817009486886</v>
      </c>
      <c r="AE2057" t="s">
        <v>120</v>
      </c>
      <c r="AF2057" t="s">
        <v>81</v>
      </c>
      <c r="AG2057">
        <v>0.15673729777336121</v>
      </c>
      <c r="AH2057">
        <v>0.13079452514648438</v>
      </c>
      <c r="AI2057">
        <v>0.18815499544143677</v>
      </c>
      <c r="AJ2057">
        <v>4.2083333246409893E-3</v>
      </c>
      <c r="AM2057">
        <v>9.3950681388378143E-2</v>
      </c>
      <c r="AN2057">
        <v>3.684384748339653E-2</v>
      </c>
      <c r="AO2057">
        <v>3.3679623156785965E-2</v>
      </c>
      <c r="AP2057">
        <v>0.11856205761432648</v>
      </c>
      <c r="AQ2057">
        <v>3.4128863364458084E-2</v>
      </c>
      <c r="AU2057">
        <v>1.7158333212137222E-2</v>
      </c>
      <c r="AV2057">
        <v>3.8175251334905624E-2</v>
      </c>
      <c r="AW2057">
        <v>0.13569015264511108</v>
      </c>
      <c r="AX2057">
        <v>0.14150963723659515</v>
      </c>
      <c r="AY2057">
        <v>9.6181660890579224E-2</v>
      </c>
    </row>
    <row r="2058" spans="1:51" hidden="1" x14ac:dyDescent="0.45">
      <c r="A2058">
        <v>2015</v>
      </c>
      <c r="B2058" t="s">
        <v>70</v>
      </c>
      <c r="C2058" t="s">
        <v>88</v>
      </c>
      <c r="D2058">
        <v>144</v>
      </c>
      <c r="E2058">
        <v>9626.4363656006881</v>
      </c>
      <c r="F2058">
        <v>29097.045592179711</v>
      </c>
      <c r="G2058">
        <v>110.79859302963187</v>
      </c>
      <c r="H2058">
        <v>106.93473690353338</v>
      </c>
      <c r="I2058">
        <v>4199860</v>
      </c>
      <c r="J2058">
        <v>0.23648083040348231</v>
      </c>
      <c r="K2058">
        <v>150.79051383399209</v>
      </c>
      <c r="L2058">
        <v>197183.42700000003</v>
      </c>
      <c r="M2058">
        <v>1161400</v>
      </c>
      <c r="N2058">
        <v>1180500</v>
      </c>
      <c r="O2058">
        <v>71540</v>
      </c>
      <c r="P2058">
        <v>2788680</v>
      </c>
      <c r="Q2058">
        <v>-0.28916666666666702</v>
      </c>
      <c r="R2058">
        <v>0.71916666666666695</v>
      </c>
      <c r="S2058">
        <v>0.44205330487069677</v>
      </c>
      <c r="T2058">
        <v>1253631</v>
      </c>
      <c r="U2058">
        <v>1242443</v>
      </c>
      <c r="V2058">
        <v>8.4407999999999994</v>
      </c>
      <c r="W2058">
        <v>0</v>
      </c>
      <c r="X2058">
        <v>0</v>
      </c>
      <c r="Y2058">
        <v>0</v>
      </c>
      <c r="Z2058">
        <v>5102693</v>
      </c>
      <c r="AA2058">
        <v>3377195</v>
      </c>
      <c r="AB2058">
        <v>3233071</v>
      </c>
      <c r="AC2058">
        <v>1869622</v>
      </c>
      <c r="AD2058">
        <v>365.28313433393896</v>
      </c>
      <c r="AE2058" t="s">
        <v>120</v>
      </c>
      <c r="AF2058" t="s">
        <v>81</v>
      </c>
      <c r="AG2058">
        <v>0.10191266238689423</v>
      </c>
      <c r="AH2058">
        <v>0.16483460366725922</v>
      </c>
      <c r="AI2058">
        <v>4.2898640967905521E-3</v>
      </c>
      <c r="AJ2058">
        <v>-2.8916667215526104E-3</v>
      </c>
      <c r="AM2058">
        <v>0.13119411468505859</v>
      </c>
      <c r="AN2058">
        <v>3.3640492707490921E-2</v>
      </c>
      <c r="AO2058">
        <v>2.973891980946064E-2</v>
      </c>
      <c r="AP2058">
        <v>6.5922468900680542E-2</v>
      </c>
      <c r="AQ2058">
        <v>3.3764362335205078E-2</v>
      </c>
      <c r="AU2058">
        <v>7.1916668675839901E-3</v>
      </c>
      <c r="AV2058">
        <v>3.5990193486213684E-2</v>
      </c>
      <c r="AW2058">
        <v>0.12274423986673355</v>
      </c>
      <c r="AX2058">
        <v>0.13935783505439758</v>
      </c>
      <c r="AY2058">
        <v>6.9909868761897087E-4</v>
      </c>
    </row>
    <row r="2059" spans="1:51" hidden="1" x14ac:dyDescent="0.45">
      <c r="A2059">
        <v>2016</v>
      </c>
      <c r="B2059" t="s">
        <v>70</v>
      </c>
      <c r="C2059" t="s">
        <v>88</v>
      </c>
      <c r="D2059">
        <v>144</v>
      </c>
      <c r="E2059">
        <v>9767.1537381158123</v>
      </c>
      <c r="F2059">
        <v>29966.256286084339</v>
      </c>
      <c r="G2059">
        <v>112.95468610474447</v>
      </c>
      <c r="H2059">
        <v>107.88913341290353</v>
      </c>
      <c r="I2059">
        <v>4404802</v>
      </c>
      <c r="J2059">
        <v>0.24222236432816116</v>
      </c>
      <c r="K2059">
        <v>152.27272727272725</v>
      </c>
      <c r="L2059">
        <v>198832.76228</v>
      </c>
      <c r="M2059">
        <v>1197200</v>
      </c>
      <c r="N2059">
        <v>1194900</v>
      </c>
      <c r="O2059">
        <v>60720</v>
      </c>
      <c r="P2059">
        <v>2990050</v>
      </c>
      <c r="Q2059">
        <v>-0.66</v>
      </c>
      <c r="R2059">
        <v>0.54</v>
      </c>
      <c r="S2059">
        <v>0.42195199999999999</v>
      </c>
      <c r="T2059">
        <v>1348088</v>
      </c>
      <c r="U2059">
        <v>1276999</v>
      </c>
      <c r="V2059">
        <v>9.0622000000000007</v>
      </c>
      <c r="W2059">
        <v>0</v>
      </c>
      <c r="X2059">
        <v>0</v>
      </c>
      <c r="Y2059">
        <v>0</v>
      </c>
      <c r="Z2059">
        <v>5434635</v>
      </c>
      <c r="AA2059">
        <v>3384964</v>
      </c>
      <c r="AB2059">
        <v>3382043</v>
      </c>
      <c r="AC2059">
        <v>2042592</v>
      </c>
      <c r="AD2059">
        <v>396.80707039930002</v>
      </c>
      <c r="AE2059" t="s">
        <v>120</v>
      </c>
      <c r="AF2059" t="s">
        <v>81</v>
      </c>
    </row>
    <row r="2060" spans="1:51" hidden="1" x14ac:dyDescent="0.45">
      <c r="A2060">
        <v>1870</v>
      </c>
      <c r="B2060" t="s">
        <v>71</v>
      </c>
      <c r="C2060" t="s">
        <v>89</v>
      </c>
      <c r="D2060">
        <v>146</v>
      </c>
      <c r="E2060">
        <v>2655</v>
      </c>
      <c r="F2060">
        <v>2875.6499241938427</v>
      </c>
      <c r="G2060">
        <v>13.981001416051194</v>
      </c>
      <c r="H2060">
        <v>18.18</v>
      </c>
      <c r="I2060">
        <v>1411.7872062091842</v>
      </c>
      <c r="J2060">
        <v>8.1032041866406765E-2</v>
      </c>
      <c r="K2060">
        <v>12.835699999999999</v>
      </c>
      <c r="O2060">
        <v>157.17819335122954</v>
      </c>
      <c r="Q2060">
        <v>4.75</v>
      </c>
      <c r="T2060">
        <v>9.1999999999999993</v>
      </c>
      <c r="V2060">
        <v>4.4984489999999999</v>
      </c>
      <c r="W2060">
        <v>0</v>
      </c>
      <c r="X2060">
        <v>0</v>
      </c>
      <c r="Y2060">
        <v>1</v>
      </c>
      <c r="Z2060">
        <v>430.87299999999999</v>
      </c>
      <c r="AA2060">
        <v>196.38579999999999</v>
      </c>
      <c r="AB2060">
        <v>190.96100000000001</v>
      </c>
      <c r="AC2060">
        <v>239.91200000000001</v>
      </c>
      <c r="AE2060" t="s">
        <v>120</v>
      </c>
      <c r="AF2060" t="s">
        <v>90</v>
      </c>
      <c r="AJ2060">
        <v>4.1000001132488251E-2</v>
      </c>
    </row>
    <row r="2061" spans="1:51" hidden="1" x14ac:dyDescent="0.45">
      <c r="A2061">
        <v>1871</v>
      </c>
      <c r="B2061" t="s">
        <v>71</v>
      </c>
      <c r="C2061" t="s">
        <v>89</v>
      </c>
      <c r="D2061">
        <v>146</v>
      </c>
      <c r="E2061">
        <v>2680</v>
      </c>
      <c r="F2061">
        <v>2930.0914038262554</v>
      </c>
      <c r="G2061">
        <v>15.22568260630996</v>
      </c>
      <c r="H2061">
        <v>16.72</v>
      </c>
      <c r="I2061">
        <v>1593.8727640037382</v>
      </c>
      <c r="J2061">
        <v>6.895155151778605E-2</v>
      </c>
      <c r="K2061">
        <v>14.089270000000001</v>
      </c>
      <c r="O2061">
        <v>180.39497023766137</v>
      </c>
      <c r="Q2061">
        <v>3.82</v>
      </c>
      <c r="T2061">
        <v>13</v>
      </c>
      <c r="U2061">
        <v>10</v>
      </c>
      <c r="V2061">
        <v>4.6248839999999998</v>
      </c>
      <c r="W2061">
        <v>0</v>
      </c>
      <c r="X2061">
        <v>0</v>
      </c>
      <c r="Y2061">
        <v>0</v>
      </c>
      <c r="Z2061">
        <v>450.08499999999998</v>
      </c>
      <c r="AA2061">
        <v>220.69</v>
      </c>
      <c r="AB2061">
        <v>214.59399999999999</v>
      </c>
      <c r="AC2061">
        <v>235.49100000000001</v>
      </c>
      <c r="AE2061" t="s">
        <v>120</v>
      </c>
      <c r="AF2061" t="s">
        <v>90</v>
      </c>
      <c r="AJ2061">
        <v>4.1499998420476913E-2</v>
      </c>
    </row>
    <row r="2062" spans="1:51" hidden="1" x14ac:dyDescent="0.45">
      <c r="A2062">
        <v>1872</v>
      </c>
      <c r="B2062" t="s">
        <v>71</v>
      </c>
      <c r="C2062" t="s">
        <v>89</v>
      </c>
      <c r="D2062">
        <v>146</v>
      </c>
      <c r="E2062">
        <v>2697</v>
      </c>
      <c r="F2062">
        <v>2594.5943966692548</v>
      </c>
      <c r="G2062">
        <v>15.093204416009549</v>
      </c>
      <c r="H2062">
        <v>14.71</v>
      </c>
      <c r="I2062">
        <v>1712.6430641981267</v>
      </c>
      <c r="J2062">
        <v>0.11047252282458815</v>
      </c>
      <c r="K2062">
        <v>16.988980000000002</v>
      </c>
      <c r="O2062">
        <v>191.77451851721631</v>
      </c>
      <c r="Q2062">
        <v>4.49</v>
      </c>
      <c r="T2062">
        <v>13</v>
      </c>
      <c r="U2062">
        <v>11</v>
      </c>
      <c r="V2062">
        <v>4.6520188000000005</v>
      </c>
      <c r="W2062">
        <v>0</v>
      </c>
      <c r="X2062">
        <v>0</v>
      </c>
      <c r="Y2062">
        <v>0</v>
      </c>
      <c r="Z2062">
        <v>550.29499999999996</v>
      </c>
      <c r="AA2062">
        <v>265.28449999999998</v>
      </c>
      <c r="AB2062">
        <v>257.95699999999999</v>
      </c>
      <c r="AC2062">
        <v>292.33800000000002</v>
      </c>
      <c r="AE2062" t="s">
        <v>120</v>
      </c>
      <c r="AF2062" t="s">
        <v>90</v>
      </c>
      <c r="AJ2062">
        <v>4.1499998420476913E-2</v>
      </c>
    </row>
    <row r="2063" spans="1:51" hidden="1" x14ac:dyDescent="0.45">
      <c r="A2063">
        <v>1873</v>
      </c>
      <c r="B2063" t="s">
        <v>71</v>
      </c>
      <c r="C2063" t="s">
        <v>89</v>
      </c>
      <c r="D2063">
        <v>146</v>
      </c>
      <c r="E2063">
        <v>2715</v>
      </c>
      <c r="F2063">
        <v>2619.4136315070605</v>
      </c>
      <c r="G2063">
        <v>15.527671500338387</v>
      </c>
      <c r="H2063">
        <v>18.38</v>
      </c>
      <c r="I2063">
        <v>1850.1624850896694</v>
      </c>
      <c r="J2063">
        <v>0.14366305778117491</v>
      </c>
      <c r="K2063">
        <v>18.058720000000001</v>
      </c>
      <c r="O2063">
        <v>207.71687043644894</v>
      </c>
      <c r="Q2063">
        <v>5.4</v>
      </c>
      <c r="T2063">
        <v>15</v>
      </c>
      <c r="U2063">
        <v>14</v>
      </c>
      <c r="V2063">
        <v>4.5707852999999998</v>
      </c>
      <c r="W2063">
        <v>0</v>
      </c>
      <c r="X2063">
        <v>0</v>
      </c>
      <c r="Y2063">
        <v>0</v>
      </c>
      <c r="Z2063">
        <v>637.50599999999997</v>
      </c>
      <c r="AA2063">
        <v>302.0335</v>
      </c>
      <c r="AB2063">
        <v>293.69099999999997</v>
      </c>
      <c r="AC2063">
        <v>343.81599999999997</v>
      </c>
      <c r="AE2063" t="s">
        <v>120</v>
      </c>
      <c r="AF2063" t="s">
        <v>90</v>
      </c>
      <c r="AJ2063">
        <v>4.1499998420476913E-2</v>
      </c>
    </row>
    <row r="2064" spans="1:51" hidden="1" x14ac:dyDescent="0.45">
      <c r="A2064">
        <v>1874</v>
      </c>
      <c r="B2064" t="s">
        <v>71</v>
      </c>
      <c r="C2064" t="s">
        <v>89</v>
      </c>
      <c r="D2064">
        <v>146</v>
      </c>
      <c r="E2064">
        <v>2733</v>
      </c>
      <c r="F2064">
        <v>3174.4602778057269</v>
      </c>
      <c r="G2064">
        <v>16.337578706985767</v>
      </c>
      <c r="H2064">
        <v>19.13</v>
      </c>
      <c r="I2064">
        <v>1886.074309116922</v>
      </c>
      <c r="J2064">
        <v>0.19050150795396165</v>
      </c>
      <c r="K2064">
        <v>15.09038</v>
      </c>
      <c r="O2064">
        <v>214.93960444903294</v>
      </c>
      <c r="Q2064">
        <v>4.63</v>
      </c>
      <c r="T2064">
        <v>16</v>
      </c>
      <c r="U2064">
        <v>15</v>
      </c>
      <c r="V2064">
        <v>4.6532745000000002</v>
      </c>
      <c r="W2064">
        <v>0</v>
      </c>
      <c r="X2064">
        <v>0</v>
      </c>
      <c r="Y2064">
        <v>0</v>
      </c>
      <c r="Z2064">
        <v>740.32</v>
      </c>
      <c r="AA2064">
        <v>348.41309999999999</v>
      </c>
      <c r="AB2064">
        <v>338.78899999999999</v>
      </c>
      <c r="AC2064">
        <v>401.53100000000001</v>
      </c>
      <c r="AE2064" t="s">
        <v>120</v>
      </c>
      <c r="AF2064" t="s">
        <v>90</v>
      </c>
      <c r="AJ2064">
        <v>4.1999999433755875E-2</v>
      </c>
    </row>
    <row r="2065" spans="1:47" hidden="1" x14ac:dyDescent="0.45">
      <c r="A2065">
        <v>1875</v>
      </c>
      <c r="B2065" t="s">
        <v>71</v>
      </c>
      <c r="C2065" t="s">
        <v>89</v>
      </c>
      <c r="D2065">
        <v>146</v>
      </c>
      <c r="E2065">
        <v>2750</v>
      </c>
      <c r="F2065">
        <v>3590.1058867181887</v>
      </c>
      <c r="G2065">
        <v>17.724456564825669</v>
      </c>
      <c r="H2065">
        <v>20.11</v>
      </c>
      <c r="I2065">
        <v>2021.193108463325</v>
      </c>
      <c r="J2065">
        <v>0.19107526063831695</v>
      </c>
      <c r="K2065">
        <v>14.21081</v>
      </c>
      <c r="O2065">
        <v>223.1891577371498</v>
      </c>
      <c r="Q2065">
        <v>4.18</v>
      </c>
      <c r="T2065">
        <v>19</v>
      </c>
      <c r="U2065">
        <v>19</v>
      </c>
      <c r="V2065">
        <v>4.5072066</v>
      </c>
      <c r="W2065">
        <v>0</v>
      </c>
      <c r="X2065">
        <v>0</v>
      </c>
      <c r="Y2065">
        <v>0</v>
      </c>
      <c r="Z2065">
        <v>786.101</v>
      </c>
      <c r="AA2065">
        <v>393.89449999999999</v>
      </c>
      <c r="AB2065">
        <v>383.01400000000001</v>
      </c>
      <c r="AC2065">
        <v>403.08699999999999</v>
      </c>
      <c r="AE2065" t="s">
        <v>120</v>
      </c>
      <c r="AF2065" t="s">
        <v>90</v>
      </c>
      <c r="AJ2065">
        <v>4.1999999433755875E-2</v>
      </c>
    </row>
    <row r="2066" spans="1:47" hidden="1" x14ac:dyDescent="0.45">
      <c r="A2066">
        <v>1876</v>
      </c>
      <c r="B2066" t="s">
        <v>71</v>
      </c>
      <c r="C2066" t="s">
        <v>89</v>
      </c>
      <c r="D2066">
        <v>146</v>
      </c>
      <c r="E2066">
        <v>2768</v>
      </c>
      <c r="F2066">
        <v>3404.6001851403657</v>
      </c>
      <c r="G2066">
        <v>17.503284481868533</v>
      </c>
      <c r="H2066">
        <v>21.22</v>
      </c>
      <c r="I2066">
        <v>2089.9895935114691</v>
      </c>
      <c r="J2066">
        <v>0.16741710154265382</v>
      </c>
      <c r="K2066">
        <v>15.394399999999999</v>
      </c>
      <c r="O2066">
        <v>229.36514991877635</v>
      </c>
      <c r="Q2066">
        <v>3.53</v>
      </c>
      <c r="T2066">
        <v>19</v>
      </c>
      <c r="U2066">
        <v>20</v>
      </c>
      <c r="V2066">
        <v>4.6487240000000005</v>
      </c>
      <c r="W2066">
        <v>0</v>
      </c>
      <c r="X2066">
        <v>0</v>
      </c>
      <c r="Y2066">
        <v>0</v>
      </c>
      <c r="Z2066">
        <v>883.29100000000005</v>
      </c>
      <c r="AA2066">
        <v>449.9248</v>
      </c>
      <c r="AB2066">
        <v>437.49700000000001</v>
      </c>
      <c r="AC2066">
        <v>445.79399999999998</v>
      </c>
      <c r="AE2066" t="s">
        <v>120</v>
      </c>
      <c r="AF2066" t="s">
        <v>90</v>
      </c>
      <c r="AJ2066">
        <v>4.1999999433755875E-2</v>
      </c>
    </row>
    <row r="2067" spans="1:47" hidden="1" x14ac:dyDescent="0.45">
      <c r="A2067">
        <v>1877</v>
      </c>
      <c r="B2067" t="s">
        <v>71</v>
      </c>
      <c r="C2067" t="s">
        <v>89</v>
      </c>
      <c r="D2067">
        <v>146</v>
      </c>
      <c r="E2067">
        <v>2786</v>
      </c>
      <c r="F2067">
        <v>3078.5807687527449</v>
      </c>
      <c r="G2067">
        <v>15.588744457565683</v>
      </c>
      <c r="H2067">
        <v>18</v>
      </c>
      <c r="I2067">
        <v>1918.3605094035827</v>
      </c>
      <c r="J2067">
        <v>0.14387285322392698</v>
      </c>
      <c r="K2067">
        <v>15.525639999999999</v>
      </c>
      <c r="O2067">
        <v>237.56785827927317</v>
      </c>
      <c r="Q2067">
        <v>3.65</v>
      </c>
      <c r="T2067">
        <v>19</v>
      </c>
      <c r="U2067">
        <v>20</v>
      </c>
      <c r="V2067">
        <v>4.9573079999999994</v>
      </c>
      <c r="W2067">
        <v>0</v>
      </c>
      <c r="X2067">
        <v>0</v>
      </c>
      <c r="Y2067">
        <v>0</v>
      </c>
      <c r="Z2067">
        <v>1043.27</v>
      </c>
      <c r="AA2067">
        <v>506.69690000000003</v>
      </c>
      <c r="AB2067">
        <v>492.70100000000002</v>
      </c>
      <c r="AC2067">
        <v>550.56500000000005</v>
      </c>
      <c r="AE2067" t="s">
        <v>120</v>
      </c>
      <c r="AF2067" t="s">
        <v>90</v>
      </c>
      <c r="AJ2067">
        <v>4.1999999433755875E-2</v>
      </c>
    </row>
    <row r="2068" spans="1:47" hidden="1" x14ac:dyDescent="0.45">
      <c r="A2068">
        <v>1878</v>
      </c>
      <c r="B2068" t="s">
        <v>71</v>
      </c>
      <c r="C2068" t="s">
        <v>89</v>
      </c>
      <c r="D2068">
        <v>146</v>
      </c>
      <c r="E2068">
        <v>2803</v>
      </c>
      <c r="F2068">
        <v>3243.5942971679615</v>
      </c>
      <c r="G2068">
        <v>15.312228203988841</v>
      </c>
      <c r="H2068">
        <v>16.45</v>
      </c>
      <c r="I2068">
        <v>1818.1478938905184</v>
      </c>
      <c r="J2068">
        <v>0.12743737777249892</v>
      </c>
      <c r="K2068">
        <v>13.881309999999999</v>
      </c>
      <c r="O2068">
        <v>245.3145016547798</v>
      </c>
      <c r="Q2068">
        <v>3.85</v>
      </c>
      <c r="T2068">
        <v>20</v>
      </c>
      <c r="U2068">
        <v>20</v>
      </c>
      <c r="V2068">
        <v>5.1589214999999999</v>
      </c>
      <c r="W2068">
        <v>0</v>
      </c>
      <c r="X2068">
        <v>0</v>
      </c>
      <c r="Y2068">
        <v>0</v>
      </c>
      <c r="Z2068">
        <v>1179.67</v>
      </c>
      <c r="AA2068">
        <v>590.53620000000001</v>
      </c>
      <c r="AB2068">
        <v>574.22400000000005</v>
      </c>
      <c r="AC2068">
        <v>605.44399999999996</v>
      </c>
      <c r="AE2068" t="s">
        <v>120</v>
      </c>
      <c r="AF2068" t="s">
        <v>90</v>
      </c>
      <c r="AJ2068">
        <v>4.2500000447034836E-2</v>
      </c>
    </row>
    <row r="2069" spans="1:47" hidden="1" x14ac:dyDescent="0.45">
      <c r="A2069">
        <v>1879</v>
      </c>
      <c r="B2069" t="s">
        <v>71</v>
      </c>
      <c r="C2069" t="s">
        <v>89</v>
      </c>
      <c r="D2069">
        <v>146</v>
      </c>
      <c r="E2069">
        <v>2821</v>
      </c>
      <c r="F2069">
        <v>3297.9168168220999</v>
      </c>
      <c r="G2069">
        <v>14.862006956489143</v>
      </c>
      <c r="H2069">
        <v>17.920000000000002</v>
      </c>
      <c r="I2069">
        <v>1765.9815840009333</v>
      </c>
      <c r="J2069">
        <v>0.10639975054230241</v>
      </c>
      <c r="K2069">
        <v>13.17633</v>
      </c>
      <c r="O2069">
        <v>257.62987159184712</v>
      </c>
      <c r="Q2069">
        <v>3.35</v>
      </c>
      <c r="T2069">
        <v>22</v>
      </c>
      <c r="U2069">
        <v>20</v>
      </c>
      <c r="V2069">
        <v>5.2027359999999998</v>
      </c>
      <c r="W2069">
        <v>1</v>
      </c>
      <c r="X2069">
        <v>1</v>
      </c>
      <c r="Y2069">
        <v>0</v>
      </c>
      <c r="Z2069">
        <v>1242.3699999999999</v>
      </c>
      <c r="AA2069">
        <v>638.92560000000003</v>
      </c>
      <c r="AB2069">
        <v>621.27700000000004</v>
      </c>
      <c r="AC2069">
        <v>621.08900000000006</v>
      </c>
      <c r="AE2069" t="s">
        <v>119</v>
      </c>
      <c r="AF2069" t="s">
        <v>90</v>
      </c>
      <c r="AJ2069">
        <v>4.2500000447034836E-2</v>
      </c>
    </row>
    <row r="2070" spans="1:47" hidden="1" x14ac:dyDescent="0.45">
      <c r="A2070">
        <v>1880</v>
      </c>
      <c r="B2070" t="s">
        <v>71</v>
      </c>
      <c r="C2070" t="s">
        <v>89</v>
      </c>
      <c r="D2070">
        <v>146</v>
      </c>
      <c r="E2070">
        <v>2839</v>
      </c>
      <c r="F2070">
        <v>3427.3785361645278</v>
      </c>
      <c r="G2070">
        <v>16.020551748112428</v>
      </c>
      <c r="H2070">
        <v>18.739999999999998</v>
      </c>
      <c r="I2070">
        <v>1848.1950366098574</v>
      </c>
      <c r="J2070">
        <v>0.10810547374182608</v>
      </c>
      <c r="K2070">
        <v>13.18473</v>
      </c>
      <c r="O2070">
        <v>273.83875499581421</v>
      </c>
      <c r="P2070">
        <v>942.35498614958453</v>
      </c>
      <c r="Q2070">
        <v>2.97</v>
      </c>
      <c r="R2070">
        <v>4.0999999999999996</v>
      </c>
      <c r="S2070">
        <v>2.0959231401791421E-2</v>
      </c>
      <c r="T2070">
        <v>23</v>
      </c>
      <c r="U2070">
        <v>22</v>
      </c>
      <c r="V2070">
        <v>5.2169663999999996</v>
      </c>
      <c r="W2070">
        <v>1</v>
      </c>
      <c r="X2070">
        <v>1</v>
      </c>
      <c r="Y2070">
        <v>0</v>
      </c>
      <c r="Z2070">
        <v>1231.3900000000001</v>
      </c>
      <c r="AA2070">
        <v>654.05380000000002</v>
      </c>
      <c r="AB2070">
        <v>635.98699999999997</v>
      </c>
      <c r="AC2070">
        <v>595.40099999999995</v>
      </c>
      <c r="AE2070" t="s">
        <v>119</v>
      </c>
      <c r="AF2070" t="s">
        <v>90</v>
      </c>
      <c r="AJ2070">
        <v>4.1499998420476913E-2</v>
      </c>
      <c r="AU2070">
        <v>4.1000001132488251E-2</v>
      </c>
    </row>
    <row r="2071" spans="1:47" hidden="1" x14ac:dyDescent="0.45">
      <c r="A2071">
        <v>1881</v>
      </c>
      <c r="B2071" t="s">
        <v>71</v>
      </c>
      <c r="C2071" t="s">
        <v>89</v>
      </c>
      <c r="D2071">
        <v>146</v>
      </c>
      <c r="E2071">
        <v>2853</v>
      </c>
      <c r="F2071">
        <v>3576.6859608289033</v>
      </c>
      <c r="G2071">
        <v>15.839890370451791</v>
      </c>
      <c r="H2071">
        <v>20.41</v>
      </c>
      <c r="I2071">
        <v>1837.8828772796624</v>
      </c>
      <c r="J2071">
        <v>0.1034342298685406</v>
      </c>
      <c r="K2071">
        <v>12.502190000000001</v>
      </c>
      <c r="O2071">
        <v>270.80191141217222</v>
      </c>
      <c r="P2071">
        <v>931.24667590027707</v>
      </c>
      <c r="Q2071">
        <v>4.1300000000000008</v>
      </c>
      <c r="R2071">
        <v>4</v>
      </c>
      <c r="S2071">
        <v>2.2126609356010674E-2</v>
      </c>
      <c r="T2071">
        <v>23</v>
      </c>
      <c r="U2071">
        <v>23</v>
      </c>
      <c r="V2071">
        <v>5.2348229999999996</v>
      </c>
      <c r="W2071">
        <v>1</v>
      </c>
      <c r="X2071">
        <v>1</v>
      </c>
      <c r="Y2071">
        <v>0</v>
      </c>
      <c r="Z2071">
        <v>1257.47</v>
      </c>
      <c r="AA2071">
        <v>657.05280000000005</v>
      </c>
      <c r="AB2071">
        <v>638.90300000000002</v>
      </c>
      <c r="AC2071">
        <v>618.56399999999996</v>
      </c>
      <c r="AE2071" t="s">
        <v>119</v>
      </c>
      <c r="AF2071" t="s">
        <v>90</v>
      </c>
      <c r="AJ2071">
        <v>4.1000001132488251E-2</v>
      </c>
      <c r="AU2071">
        <v>3.9999999105930328E-2</v>
      </c>
    </row>
    <row r="2072" spans="1:47" hidden="1" x14ac:dyDescent="0.45">
      <c r="A2072">
        <v>1882</v>
      </c>
      <c r="B2072" t="s">
        <v>71</v>
      </c>
      <c r="C2072" t="s">
        <v>89</v>
      </c>
      <c r="D2072">
        <v>146</v>
      </c>
      <c r="E2072">
        <v>2863</v>
      </c>
      <c r="F2072">
        <v>3429.9840735599114</v>
      </c>
      <c r="G2072">
        <v>15.430077528487738</v>
      </c>
      <c r="H2072">
        <v>17.559999999999999</v>
      </c>
      <c r="I2072">
        <v>1773.8107947836947</v>
      </c>
      <c r="J2072">
        <v>9.2005303203660377E-2</v>
      </c>
      <c r="K2072">
        <v>12.53848</v>
      </c>
      <c r="O2072">
        <v>259.55105207171135</v>
      </c>
      <c r="P2072">
        <v>892.36759002770077</v>
      </c>
      <c r="Q2072">
        <v>4.51</v>
      </c>
      <c r="R2072">
        <v>4.1500000000000004</v>
      </c>
      <c r="S2072">
        <v>2.4013545081950007E-2</v>
      </c>
      <c r="T2072">
        <v>23</v>
      </c>
      <c r="U2072">
        <v>23</v>
      </c>
      <c r="V2072">
        <v>5.1754077000000001</v>
      </c>
      <c r="W2072">
        <v>1</v>
      </c>
      <c r="X2072">
        <v>1</v>
      </c>
      <c r="Y2072">
        <v>0</v>
      </c>
      <c r="Z2072">
        <v>1266.4000000000001</v>
      </c>
      <c r="AA2072">
        <v>683.5883</v>
      </c>
      <c r="AB2072">
        <v>664.70600000000002</v>
      </c>
      <c r="AC2072">
        <v>601.69600000000003</v>
      </c>
      <c r="AE2072" t="s">
        <v>119</v>
      </c>
      <c r="AF2072" t="s">
        <v>90</v>
      </c>
      <c r="AJ2072">
        <v>4.1000001132488251E-2</v>
      </c>
      <c r="AU2072">
        <v>4.1499998420476913E-2</v>
      </c>
    </row>
    <row r="2073" spans="1:47" hidden="1" x14ac:dyDescent="0.45">
      <c r="A2073">
        <v>1883</v>
      </c>
      <c r="B2073" t="s">
        <v>71</v>
      </c>
      <c r="C2073" t="s">
        <v>89</v>
      </c>
      <c r="D2073">
        <v>146</v>
      </c>
      <c r="E2073">
        <v>2874</v>
      </c>
      <c r="F2073">
        <v>3539.1946382515835</v>
      </c>
      <c r="G2073">
        <v>14.984255170704579</v>
      </c>
      <c r="H2073">
        <v>17.510000000000002</v>
      </c>
      <c r="I2073">
        <v>1756.5503385685354</v>
      </c>
      <c r="J2073">
        <v>9.2510869988744984E-2</v>
      </c>
      <c r="K2073">
        <v>11.987270000000001</v>
      </c>
      <c r="O2073">
        <v>268.51512511789434</v>
      </c>
      <c r="P2073">
        <v>923.84113573407205</v>
      </c>
      <c r="Q2073">
        <v>3.0300000000000002</v>
      </c>
      <c r="R2073">
        <v>3.95</v>
      </c>
      <c r="S2073">
        <v>2.1997936051472242E-2</v>
      </c>
      <c r="T2073">
        <v>25</v>
      </c>
      <c r="U2073">
        <v>24</v>
      </c>
      <c r="V2073">
        <v>5.2016011999999998</v>
      </c>
      <c r="W2073">
        <v>1</v>
      </c>
      <c r="X2073">
        <v>1</v>
      </c>
      <c r="Y2073">
        <v>0</v>
      </c>
      <c r="Z2073">
        <v>1137.78</v>
      </c>
      <c r="AA2073">
        <v>631.89020000000005</v>
      </c>
      <c r="AB2073">
        <v>614.43600000000004</v>
      </c>
      <c r="AC2073">
        <v>523.34900000000005</v>
      </c>
      <c r="AE2073" t="s">
        <v>119</v>
      </c>
      <c r="AF2073" t="s">
        <v>90</v>
      </c>
      <c r="AJ2073">
        <v>3.9500001817941666E-2</v>
      </c>
      <c r="AU2073">
        <v>3.9500001817941666E-2</v>
      </c>
    </row>
    <row r="2074" spans="1:47" hidden="1" x14ac:dyDescent="0.45">
      <c r="A2074">
        <v>1884</v>
      </c>
      <c r="B2074" t="s">
        <v>71</v>
      </c>
      <c r="C2074" t="s">
        <v>89</v>
      </c>
      <c r="D2074">
        <v>146</v>
      </c>
      <c r="E2074">
        <v>2885</v>
      </c>
      <c r="F2074">
        <v>4017.9026063789706</v>
      </c>
      <c r="G2074">
        <v>16.274562054302329</v>
      </c>
      <c r="H2074">
        <v>19.52</v>
      </c>
      <c r="I2074">
        <v>1799.0806050463475</v>
      </c>
      <c r="J2074">
        <v>8.0318802612113771E-2</v>
      </c>
      <c r="K2074">
        <v>10.773490000000001</v>
      </c>
      <c r="O2074">
        <v>285.18168884918344</v>
      </c>
      <c r="P2074">
        <v>981.23407202216072</v>
      </c>
      <c r="Q2074">
        <v>2.91</v>
      </c>
      <c r="R2074">
        <v>3.8</v>
      </c>
      <c r="S2074">
        <v>2.1135388753179093E-2</v>
      </c>
      <c r="T2074">
        <v>26</v>
      </c>
      <c r="U2074">
        <v>25</v>
      </c>
      <c r="V2074">
        <v>5.1965559999999993</v>
      </c>
      <c r="W2074">
        <v>1</v>
      </c>
      <c r="X2074">
        <v>1</v>
      </c>
      <c r="Y2074">
        <v>0</v>
      </c>
      <c r="Z2074">
        <v>1190.5899999999999</v>
      </c>
      <c r="AA2074">
        <v>666.17750000000001</v>
      </c>
      <c r="AB2074">
        <v>647.77599999999995</v>
      </c>
      <c r="AC2074">
        <v>542.81500000000005</v>
      </c>
      <c r="AE2074" t="s">
        <v>119</v>
      </c>
      <c r="AF2074" t="s">
        <v>90</v>
      </c>
      <c r="AJ2074">
        <v>3.7999998778104782E-2</v>
      </c>
      <c r="AU2074">
        <v>3.7999998778104782E-2</v>
      </c>
    </row>
    <row r="2075" spans="1:47" hidden="1" x14ac:dyDescent="0.45">
      <c r="A2075">
        <v>1885</v>
      </c>
      <c r="B2075" t="s">
        <v>71</v>
      </c>
      <c r="C2075" t="s">
        <v>89</v>
      </c>
      <c r="D2075">
        <v>146</v>
      </c>
      <c r="E2075">
        <v>2896</v>
      </c>
      <c r="F2075">
        <v>4455.4219094225282</v>
      </c>
      <c r="G2075">
        <v>16.980021205122124</v>
      </c>
      <c r="H2075">
        <v>21.44</v>
      </c>
      <c r="I2075">
        <v>1794.9363679850064</v>
      </c>
      <c r="J2075">
        <v>7.8554316751789102E-2</v>
      </c>
      <c r="K2075">
        <v>9.6563420000000004</v>
      </c>
      <c r="M2075">
        <v>756</v>
      </c>
      <c r="N2075">
        <v>666</v>
      </c>
      <c r="O2075">
        <v>284.56570497335252</v>
      </c>
      <c r="P2075">
        <v>977.53130193905815</v>
      </c>
      <c r="Q2075">
        <v>3.11</v>
      </c>
      <c r="R2075">
        <v>3.8</v>
      </c>
      <c r="S2075">
        <v>2.2938607449476275E-2</v>
      </c>
      <c r="T2075">
        <v>27</v>
      </c>
      <c r="U2075">
        <v>25</v>
      </c>
      <c r="V2075">
        <v>5.2119466999999995</v>
      </c>
      <c r="W2075">
        <v>1</v>
      </c>
      <c r="X2075">
        <v>1</v>
      </c>
      <c r="Y2075">
        <v>0</v>
      </c>
      <c r="Z2075">
        <v>1173.43</v>
      </c>
      <c r="AA2075">
        <v>664.81299999999999</v>
      </c>
      <c r="AB2075">
        <v>646.44899999999996</v>
      </c>
      <c r="AC2075">
        <v>526.98199999999997</v>
      </c>
      <c r="AE2075" t="s">
        <v>119</v>
      </c>
      <c r="AF2075" t="s">
        <v>90</v>
      </c>
      <c r="AJ2075">
        <v>3.7999998778104782E-2</v>
      </c>
      <c r="AU2075">
        <v>3.7999998778104782E-2</v>
      </c>
    </row>
    <row r="2076" spans="1:47" hidden="1" x14ac:dyDescent="0.45">
      <c r="A2076">
        <v>1886</v>
      </c>
      <c r="B2076" t="s">
        <v>71</v>
      </c>
      <c r="C2076" t="s">
        <v>89</v>
      </c>
      <c r="D2076">
        <v>146</v>
      </c>
      <c r="E2076">
        <v>2907</v>
      </c>
      <c r="F2076">
        <v>4623.4965590564216</v>
      </c>
      <c r="G2076">
        <v>17.5387824988834</v>
      </c>
      <c r="H2076">
        <v>18.420000000000002</v>
      </c>
      <c r="I2076">
        <v>1792.5089589520212</v>
      </c>
      <c r="J2076">
        <v>9.3779168667741789E-2</v>
      </c>
      <c r="K2076">
        <v>9.2575640000000003</v>
      </c>
      <c r="M2076">
        <v>799</v>
      </c>
      <c r="N2076">
        <v>667</v>
      </c>
      <c r="O2076">
        <v>288.36068255801717</v>
      </c>
      <c r="P2076">
        <v>992.34238227146818</v>
      </c>
      <c r="Q2076">
        <v>3.02</v>
      </c>
      <c r="R2076">
        <v>3.65</v>
      </c>
      <c r="S2076">
        <v>2.3585264181076652E-2</v>
      </c>
      <c r="T2076">
        <v>28</v>
      </c>
      <c r="U2076">
        <v>25</v>
      </c>
      <c r="V2076">
        <v>5.1984503999999996</v>
      </c>
      <c r="W2076">
        <v>1</v>
      </c>
      <c r="X2076">
        <v>1</v>
      </c>
      <c r="Y2076">
        <v>0</v>
      </c>
      <c r="Z2076">
        <v>1239.45</v>
      </c>
      <c r="AA2076">
        <v>720.9144</v>
      </c>
      <c r="AB2076">
        <v>701.00099999999998</v>
      </c>
      <c r="AC2076">
        <v>538.44899999999996</v>
      </c>
      <c r="AE2076" t="s">
        <v>119</v>
      </c>
      <c r="AF2076" t="s">
        <v>90</v>
      </c>
      <c r="AJ2076">
        <v>3.7500001490116119E-2</v>
      </c>
      <c r="AU2076">
        <v>3.6499999463558197E-2</v>
      </c>
    </row>
    <row r="2077" spans="1:47" hidden="1" x14ac:dyDescent="0.45">
      <c r="A2077">
        <v>1887</v>
      </c>
      <c r="B2077" t="s">
        <v>71</v>
      </c>
      <c r="C2077" t="s">
        <v>89</v>
      </c>
      <c r="D2077">
        <v>146</v>
      </c>
      <c r="E2077">
        <v>2918</v>
      </c>
      <c r="F2077">
        <v>4560.8790957839165</v>
      </c>
      <c r="G2077">
        <v>17.480778534481601</v>
      </c>
      <c r="H2077">
        <v>21.63</v>
      </c>
      <c r="I2077">
        <v>1812.9677716500964</v>
      </c>
      <c r="J2077">
        <v>8.8584034703400941E-2</v>
      </c>
      <c r="K2077">
        <v>9.4559940000000005</v>
      </c>
      <c r="M2077">
        <v>837</v>
      </c>
      <c r="N2077">
        <v>671</v>
      </c>
      <c r="O2077">
        <v>309.00744979467532</v>
      </c>
      <c r="P2077">
        <v>1062.6950138504155</v>
      </c>
      <c r="Q2077">
        <v>2.9899999999999998</v>
      </c>
      <c r="R2077">
        <v>3.5</v>
      </c>
      <c r="S2077">
        <v>2.1380034222382056E-2</v>
      </c>
      <c r="T2077">
        <v>31</v>
      </c>
      <c r="U2077">
        <v>28</v>
      </c>
      <c r="V2077">
        <v>5.2211313000000006</v>
      </c>
      <c r="W2077">
        <v>1</v>
      </c>
      <c r="X2077">
        <v>1</v>
      </c>
      <c r="Y2077">
        <v>0</v>
      </c>
      <c r="Z2077">
        <v>1277.78</v>
      </c>
      <c r="AA2077">
        <v>740.32349999999997</v>
      </c>
      <c r="AB2077">
        <v>719.87400000000002</v>
      </c>
      <c r="AC2077">
        <v>557.90200000000004</v>
      </c>
      <c r="AE2077" t="s">
        <v>119</v>
      </c>
      <c r="AF2077" t="s">
        <v>90</v>
      </c>
      <c r="AJ2077">
        <v>3.7000000476837158E-2</v>
      </c>
      <c r="AU2077">
        <v>3.5000000149011612E-2</v>
      </c>
    </row>
    <row r="2078" spans="1:47" hidden="1" x14ac:dyDescent="0.45">
      <c r="A2078">
        <v>1888</v>
      </c>
      <c r="B2078" t="s">
        <v>71</v>
      </c>
      <c r="C2078" t="s">
        <v>89</v>
      </c>
      <c r="D2078">
        <v>146</v>
      </c>
      <c r="E2078">
        <v>2929</v>
      </c>
      <c r="F2078">
        <v>4708.0340483526488</v>
      </c>
      <c r="G2078">
        <v>17.629317787235419</v>
      </c>
      <c r="H2078">
        <v>18.23</v>
      </c>
      <c r="I2078">
        <v>1847.8818103596793</v>
      </c>
      <c r="J2078">
        <v>0.10752852205484086</v>
      </c>
      <c r="K2078">
        <v>9.3017830000000004</v>
      </c>
      <c r="M2078">
        <v>827</v>
      </c>
      <c r="N2078">
        <v>673</v>
      </c>
      <c r="O2078">
        <v>303.88304547100142</v>
      </c>
      <c r="P2078">
        <v>1044.1811634349031</v>
      </c>
      <c r="Q2078">
        <v>3.16</v>
      </c>
      <c r="R2078">
        <v>3.5</v>
      </c>
      <c r="S2078">
        <v>1.9073637968880303E-2</v>
      </c>
      <c r="T2078">
        <v>33</v>
      </c>
      <c r="U2078">
        <v>31</v>
      </c>
      <c r="V2078">
        <v>5.2055868000000007</v>
      </c>
      <c r="W2078">
        <v>1</v>
      </c>
      <c r="X2078">
        <v>1</v>
      </c>
      <c r="Y2078">
        <v>0</v>
      </c>
      <c r="Z2078">
        <v>1310.4000000000001</v>
      </c>
      <c r="AA2078">
        <v>757.96180000000004</v>
      </c>
      <c r="AB2078">
        <v>737.02499999999998</v>
      </c>
      <c r="AC2078">
        <v>573.37099999999998</v>
      </c>
      <c r="AE2078" t="s">
        <v>119</v>
      </c>
      <c r="AF2078" t="s">
        <v>90</v>
      </c>
      <c r="AJ2078">
        <v>3.7000000476837158E-2</v>
      </c>
      <c r="AU2078">
        <v>3.5000000149011612E-2</v>
      </c>
    </row>
    <row r="2079" spans="1:47" hidden="1" x14ac:dyDescent="0.45">
      <c r="A2079">
        <v>1889</v>
      </c>
      <c r="B2079" t="s">
        <v>71</v>
      </c>
      <c r="C2079" t="s">
        <v>89</v>
      </c>
      <c r="D2079">
        <v>146</v>
      </c>
      <c r="E2079">
        <v>2940</v>
      </c>
      <c r="F2079">
        <v>4557.5059422533741</v>
      </c>
      <c r="G2079">
        <v>18.080868931626163</v>
      </c>
      <c r="H2079">
        <v>18.53</v>
      </c>
      <c r="I2079">
        <v>1934.9123622509185</v>
      </c>
      <c r="J2079">
        <v>0.11168464485316884</v>
      </c>
      <c r="K2079">
        <v>10.02392</v>
      </c>
      <c r="M2079">
        <v>907</v>
      </c>
      <c r="N2079">
        <v>695</v>
      </c>
      <c r="O2079">
        <v>310.66586792191248</v>
      </c>
      <c r="P2079">
        <v>1068.2491689750693</v>
      </c>
      <c r="Q2079">
        <v>3.75</v>
      </c>
      <c r="R2079">
        <v>3.55</v>
      </c>
      <c r="S2079">
        <v>3.2694995344562675E-2</v>
      </c>
      <c r="T2079">
        <v>35</v>
      </c>
      <c r="U2079">
        <v>34</v>
      </c>
      <c r="V2079">
        <v>5.1949767999999992</v>
      </c>
      <c r="W2079">
        <v>1</v>
      </c>
      <c r="X2079">
        <v>1</v>
      </c>
      <c r="Y2079">
        <v>0</v>
      </c>
      <c r="Z2079">
        <v>1388.17</v>
      </c>
      <c r="AA2079">
        <v>776.99860000000001</v>
      </c>
      <c r="AB2079">
        <v>755.53599999999994</v>
      </c>
      <c r="AC2079">
        <v>632.63099999999997</v>
      </c>
      <c r="AE2079" t="s">
        <v>119</v>
      </c>
      <c r="AF2079" t="s">
        <v>90</v>
      </c>
      <c r="AJ2079">
        <v>3.6499999463558197E-2</v>
      </c>
      <c r="AU2079">
        <v>3.5500001162290573E-2</v>
      </c>
    </row>
    <row r="2080" spans="1:47" hidden="1" x14ac:dyDescent="0.45">
      <c r="A2080">
        <v>1890</v>
      </c>
      <c r="B2080" t="s">
        <v>71</v>
      </c>
      <c r="C2080" t="s">
        <v>89</v>
      </c>
      <c r="D2080">
        <v>146</v>
      </c>
      <c r="E2080">
        <v>2951</v>
      </c>
      <c r="F2080">
        <v>4830.0357673295257</v>
      </c>
      <c r="G2080">
        <v>19.421711897083686</v>
      </c>
      <c r="H2080">
        <v>18.66</v>
      </c>
      <c r="I2080">
        <v>2148.5452870743002</v>
      </c>
      <c r="J2080">
        <v>0.12883135471485541</v>
      </c>
      <c r="K2080">
        <v>10.463469999999999</v>
      </c>
      <c r="M2080">
        <v>954</v>
      </c>
      <c r="N2080">
        <v>703</v>
      </c>
      <c r="O2080">
        <v>322.21395025141072</v>
      </c>
      <c r="P2080">
        <v>1107.1282548476454</v>
      </c>
      <c r="Q2080">
        <v>3.92</v>
      </c>
      <c r="R2080">
        <v>3.55</v>
      </c>
      <c r="S2080">
        <v>3.8157722481125686E-2</v>
      </c>
      <c r="T2080">
        <v>39</v>
      </c>
      <c r="U2080">
        <v>38</v>
      </c>
      <c r="V2080">
        <v>5.2003016999999998</v>
      </c>
      <c r="W2080">
        <v>1</v>
      </c>
      <c r="X2080">
        <v>1</v>
      </c>
      <c r="Y2080">
        <v>0</v>
      </c>
      <c r="Z2080">
        <v>1466.41</v>
      </c>
      <c r="AA2080">
        <v>810.99879999999996</v>
      </c>
      <c r="AB2080">
        <v>788.59699999999998</v>
      </c>
      <c r="AC2080">
        <v>677.81200000000001</v>
      </c>
      <c r="AE2080" t="s">
        <v>119</v>
      </c>
      <c r="AF2080" t="s">
        <v>90</v>
      </c>
      <c r="AJ2080">
        <v>3.6499999463558197E-2</v>
      </c>
      <c r="AU2080">
        <v>3.5500001162290573E-2</v>
      </c>
    </row>
    <row r="2081" spans="1:51" hidden="1" x14ac:dyDescent="0.45">
      <c r="A2081">
        <v>1891</v>
      </c>
      <c r="B2081" t="s">
        <v>71</v>
      </c>
      <c r="C2081" t="s">
        <v>89</v>
      </c>
      <c r="D2081">
        <v>146</v>
      </c>
      <c r="E2081">
        <v>2965</v>
      </c>
      <c r="F2081">
        <v>4558.058145519467</v>
      </c>
      <c r="G2081">
        <v>18.113707154858929</v>
      </c>
      <c r="H2081">
        <v>19.79</v>
      </c>
      <c r="I2081">
        <v>2136.3440628214098</v>
      </c>
      <c r="J2081">
        <v>0.14300131018995821</v>
      </c>
      <c r="K2081">
        <v>10.745279999999999</v>
      </c>
      <c r="M2081">
        <v>932</v>
      </c>
      <c r="N2081">
        <v>672</v>
      </c>
      <c r="O2081">
        <v>310.73317385240102</v>
      </c>
      <c r="P2081">
        <v>1068.2491689750693</v>
      </c>
      <c r="Q2081">
        <v>3.95</v>
      </c>
      <c r="R2081">
        <v>3.6</v>
      </c>
      <c r="S2081">
        <v>3.3543714466071767E-2</v>
      </c>
      <c r="T2081">
        <v>39</v>
      </c>
      <c r="U2081">
        <v>43</v>
      </c>
      <c r="V2081">
        <v>5.2085297000000006</v>
      </c>
      <c r="W2081">
        <v>1</v>
      </c>
      <c r="X2081">
        <v>1</v>
      </c>
      <c r="Y2081">
        <v>0</v>
      </c>
      <c r="Z2081">
        <v>1558.6</v>
      </c>
      <c r="AA2081">
        <v>870.03650000000005</v>
      </c>
      <c r="AB2081">
        <v>846.00400000000002</v>
      </c>
      <c r="AC2081">
        <v>712.59799999999996</v>
      </c>
      <c r="AE2081" t="s">
        <v>119</v>
      </c>
      <c r="AF2081" t="s">
        <v>90</v>
      </c>
      <c r="AJ2081">
        <v>3.6499999463558197E-2</v>
      </c>
      <c r="AU2081">
        <v>3.5999998450279236E-2</v>
      </c>
    </row>
    <row r="2082" spans="1:51" hidden="1" x14ac:dyDescent="0.45">
      <c r="A2082">
        <v>1892</v>
      </c>
      <c r="B2082" t="s">
        <v>71</v>
      </c>
      <c r="C2082" t="s">
        <v>89</v>
      </c>
      <c r="D2082">
        <v>146</v>
      </c>
      <c r="E2082">
        <v>3002</v>
      </c>
      <c r="F2082">
        <v>4816.4132083240238</v>
      </c>
      <c r="G2082">
        <v>19.438386758102194</v>
      </c>
      <c r="H2082">
        <v>24.81</v>
      </c>
      <c r="I2082">
        <v>2253.16377551509</v>
      </c>
      <c r="J2082">
        <v>0.12906296611018475</v>
      </c>
      <c r="K2082">
        <v>10.59825</v>
      </c>
      <c r="M2082">
        <v>869</v>
      </c>
      <c r="N2082">
        <v>658</v>
      </c>
      <c r="O2082">
        <v>315.70035152245379</v>
      </c>
      <c r="P2082">
        <v>1084.9116343490302</v>
      </c>
      <c r="Q2082">
        <v>3.1199999999999997</v>
      </c>
      <c r="R2082">
        <v>3.45</v>
      </c>
      <c r="S2082">
        <v>3.28606236724742E-2</v>
      </c>
      <c r="T2082">
        <v>43</v>
      </c>
      <c r="U2082">
        <v>54</v>
      </c>
      <c r="V2082">
        <v>5.174118</v>
      </c>
      <c r="W2082">
        <v>1</v>
      </c>
      <c r="X2082">
        <v>1</v>
      </c>
      <c r="Y2082">
        <v>0</v>
      </c>
      <c r="Z2082">
        <v>1621.34</v>
      </c>
      <c r="AA2082">
        <v>922.0729</v>
      </c>
      <c r="AB2082">
        <v>896.60299999999995</v>
      </c>
      <c r="AC2082">
        <v>724.73599999999999</v>
      </c>
      <c r="AE2082" t="s">
        <v>119</v>
      </c>
      <c r="AF2082" t="s">
        <v>90</v>
      </c>
      <c r="AJ2082">
        <v>3.5999998450279236E-2</v>
      </c>
      <c r="AU2082">
        <v>3.4499999135732651E-2</v>
      </c>
    </row>
    <row r="2083" spans="1:51" hidden="1" x14ac:dyDescent="0.45">
      <c r="A2083">
        <v>1893</v>
      </c>
      <c r="B2083" t="s">
        <v>71</v>
      </c>
      <c r="C2083" t="s">
        <v>89</v>
      </c>
      <c r="D2083">
        <v>146</v>
      </c>
      <c r="E2083">
        <v>3040</v>
      </c>
      <c r="F2083">
        <v>4863.6184191783714</v>
      </c>
      <c r="G2083">
        <v>20.059141706938405</v>
      </c>
      <c r="H2083">
        <v>23.59</v>
      </c>
      <c r="I2083">
        <v>2289.4331331926001</v>
      </c>
      <c r="J2083">
        <v>0.13715185451261858</v>
      </c>
      <c r="K2083">
        <v>10.37565</v>
      </c>
      <c r="M2083">
        <v>828</v>
      </c>
      <c r="N2083">
        <v>646</v>
      </c>
      <c r="O2083">
        <v>330.12428164986545</v>
      </c>
      <c r="P2083">
        <v>1134.8990304709141</v>
      </c>
      <c r="Q2083">
        <v>3.39</v>
      </c>
      <c r="R2083">
        <v>3.11</v>
      </c>
      <c r="S2083">
        <v>3.2545853986212014E-2</v>
      </c>
      <c r="T2083">
        <v>46</v>
      </c>
      <c r="U2083">
        <v>54</v>
      </c>
      <c r="V2083">
        <v>5.1897551999999996</v>
      </c>
      <c r="W2083">
        <v>1</v>
      </c>
      <c r="X2083">
        <v>1</v>
      </c>
      <c r="Y2083">
        <v>0</v>
      </c>
      <c r="Z2083">
        <v>1837.1</v>
      </c>
      <c r="AA2083">
        <v>1030.6938</v>
      </c>
      <c r="AB2083">
        <v>1002.22</v>
      </c>
      <c r="AC2083">
        <v>834.87400000000002</v>
      </c>
      <c r="AE2083" t="s">
        <v>119</v>
      </c>
      <c r="AF2083" t="s">
        <v>90</v>
      </c>
      <c r="AJ2083">
        <v>3.5999998450279236E-2</v>
      </c>
      <c r="AU2083">
        <v>3.1099999323487282E-2</v>
      </c>
    </row>
    <row r="2084" spans="1:51" hidden="1" x14ac:dyDescent="0.45">
      <c r="A2084">
        <v>1894</v>
      </c>
      <c r="B2084" t="s">
        <v>71</v>
      </c>
      <c r="C2084" t="s">
        <v>89</v>
      </c>
      <c r="D2084">
        <v>146</v>
      </c>
      <c r="E2084">
        <v>3077</v>
      </c>
      <c r="F2084">
        <v>4750.6673577161446</v>
      </c>
      <c r="G2084">
        <v>19.28381181945824</v>
      </c>
      <c r="H2084">
        <v>22.91</v>
      </c>
      <c r="I2084">
        <v>2286.0639286626902</v>
      </c>
      <c r="J2084">
        <v>0.14054725065713941</v>
      </c>
      <c r="K2084">
        <v>10.31382</v>
      </c>
      <c r="M2084">
        <v>826</v>
      </c>
      <c r="N2084">
        <v>621</v>
      </c>
      <c r="O2084">
        <v>346.22224488038751</v>
      </c>
      <c r="P2084">
        <v>1190.4405817174516</v>
      </c>
      <c r="Q2084">
        <v>3.63</v>
      </c>
      <c r="R2084">
        <v>3.02</v>
      </c>
      <c r="S2084">
        <v>4.4312792585748211E-2</v>
      </c>
      <c r="T2084">
        <v>49</v>
      </c>
      <c r="U2084">
        <v>48</v>
      </c>
      <c r="V2084">
        <v>5.1659999999999995</v>
      </c>
      <c r="W2084">
        <v>1</v>
      </c>
      <c r="X2084">
        <v>1</v>
      </c>
      <c r="Y2084">
        <v>0</v>
      </c>
      <c r="Z2084">
        <v>1916.28</v>
      </c>
      <c r="AA2084">
        <v>1110.0817</v>
      </c>
      <c r="AB2084">
        <v>1079.42</v>
      </c>
      <c r="AC2084">
        <v>836.86599999999999</v>
      </c>
      <c r="AE2084" t="s">
        <v>119</v>
      </c>
      <c r="AF2084" t="s">
        <v>90</v>
      </c>
      <c r="AJ2084">
        <v>3.5999998450279236E-2</v>
      </c>
      <c r="AU2084">
        <v>3.020000085234642E-2</v>
      </c>
    </row>
    <row r="2085" spans="1:51" hidden="1" x14ac:dyDescent="0.45">
      <c r="A2085">
        <v>1895</v>
      </c>
      <c r="B2085" t="s">
        <v>71</v>
      </c>
      <c r="C2085" t="s">
        <v>89</v>
      </c>
      <c r="D2085">
        <v>146</v>
      </c>
      <c r="E2085">
        <v>3114</v>
      </c>
      <c r="F2085">
        <v>4944.2434679266271</v>
      </c>
      <c r="G2085">
        <v>21.150168656400869</v>
      </c>
      <c r="H2085">
        <v>22.96</v>
      </c>
      <c r="I2085">
        <v>2481.2595950990999</v>
      </c>
      <c r="J2085">
        <v>0.14948053026478533</v>
      </c>
      <c r="K2085">
        <v>10.04175</v>
      </c>
      <c r="M2085">
        <v>916</v>
      </c>
      <c r="N2085">
        <v>663</v>
      </c>
      <c r="O2085">
        <v>358.50961555037162</v>
      </c>
      <c r="P2085">
        <v>1233.0224376731303</v>
      </c>
      <c r="Q2085">
        <v>3.8</v>
      </c>
      <c r="R2085">
        <v>2.94</v>
      </c>
      <c r="S2085">
        <v>3.9594085917621369E-2</v>
      </c>
      <c r="T2085">
        <v>51</v>
      </c>
      <c r="U2085">
        <v>47</v>
      </c>
      <c r="V2085">
        <v>5.1696282</v>
      </c>
      <c r="W2085">
        <v>1</v>
      </c>
      <c r="X2085">
        <v>1</v>
      </c>
      <c r="Y2085">
        <v>0</v>
      </c>
      <c r="Z2085">
        <v>2092.5300000000002</v>
      </c>
      <c r="AA2085">
        <v>1222.0654</v>
      </c>
      <c r="AB2085">
        <v>1188.31</v>
      </c>
      <c r="AC2085">
        <v>904.22</v>
      </c>
      <c r="AE2085" t="s">
        <v>119</v>
      </c>
      <c r="AF2085" t="s">
        <v>90</v>
      </c>
      <c r="AJ2085">
        <v>3.4499999135732651E-2</v>
      </c>
      <c r="AU2085">
        <v>2.9400000348687172E-2</v>
      </c>
    </row>
    <row r="2086" spans="1:51" hidden="1" x14ac:dyDescent="0.45">
      <c r="A2086">
        <v>1896</v>
      </c>
      <c r="B2086" t="s">
        <v>71</v>
      </c>
      <c r="C2086" t="s">
        <v>89</v>
      </c>
      <c r="D2086">
        <v>146</v>
      </c>
      <c r="E2086">
        <v>3151</v>
      </c>
      <c r="F2086">
        <v>5203.8466632827131</v>
      </c>
      <c r="G2086">
        <v>21.301572302458482</v>
      </c>
      <c r="H2086">
        <v>24.26</v>
      </c>
      <c r="I2086">
        <v>2644.6084100742801</v>
      </c>
      <c r="J2086">
        <v>0.17125408747651952</v>
      </c>
      <c r="K2086">
        <v>9.9180810000000008</v>
      </c>
      <c r="M2086">
        <v>994</v>
      </c>
      <c r="N2086">
        <v>688</v>
      </c>
      <c r="O2086">
        <v>396.3177797192705</v>
      </c>
      <c r="P2086">
        <v>1362.6193905817174</v>
      </c>
      <c r="Q2086">
        <v>4.08</v>
      </c>
      <c r="R2086">
        <v>2.87</v>
      </c>
      <c r="S2086">
        <v>3.7066055451107104E-2</v>
      </c>
      <c r="T2086">
        <v>55</v>
      </c>
      <c r="U2086">
        <v>48</v>
      </c>
      <c r="V2086">
        <v>5.1877256999999997</v>
      </c>
      <c r="W2086">
        <v>1</v>
      </c>
      <c r="X2086">
        <v>1</v>
      </c>
      <c r="Y2086">
        <v>0</v>
      </c>
      <c r="Z2086">
        <v>2322.59</v>
      </c>
      <c r="AA2086">
        <v>1352.1706999999999</v>
      </c>
      <c r="AB2086">
        <v>1314.82</v>
      </c>
      <c r="AC2086">
        <v>1007.77</v>
      </c>
      <c r="AE2086" t="s">
        <v>119</v>
      </c>
      <c r="AF2086" t="s">
        <v>90</v>
      </c>
      <c r="AJ2086">
        <v>3.4000001847743988E-2</v>
      </c>
      <c r="AU2086">
        <v>2.8699999675154686E-2</v>
      </c>
    </row>
    <row r="2087" spans="1:51" hidden="1" x14ac:dyDescent="0.45">
      <c r="A2087">
        <v>1897</v>
      </c>
      <c r="B2087" t="s">
        <v>71</v>
      </c>
      <c r="C2087" t="s">
        <v>89</v>
      </c>
      <c r="D2087">
        <v>146</v>
      </c>
      <c r="E2087">
        <v>3188</v>
      </c>
      <c r="F2087">
        <v>5335.5468374549946</v>
      </c>
      <c r="G2087">
        <v>22.054191643030002</v>
      </c>
      <c r="H2087">
        <v>25.33</v>
      </c>
      <c r="I2087">
        <v>2828.70875713945</v>
      </c>
      <c r="J2087">
        <v>0.17972864782096648</v>
      </c>
      <c r="K2087">
        <v>10.06648</v>
      </c>
      <c r="M2087">
        <v>1027</v>
      </c>
      <c r="N2087">
        <v>693</v>
      </c>
      <c r="O2087">
        <v>421.81488153065334</v>
      </c>
      <c r="P2087">
        <v>1449.6344875346263</v>
      </c>
      <c r="Q2087">
        <v>4.1500000000000004</v>
      </c>
      <c r="R2087">
        <v>2.93</v>
      </c>
      <c r="S2087">
        <v>3.5889408491687549E-2</v>
      </c>
      <c r="T2087">
        <v>56</v>
      </c>
      <c r="U2087">
        <v>52</v>
      </c>
      <c r="V2087">
        <v>5.1936616000000004</v>
      </c>
      <c r="W2087">
        <v>1</v>
      </c>
      <c r="X2087">
        <v>1</v>
      </c>
      <c r="Y2087">
        <v>0</v>
      </c>
      <c r="Z2087">
        <v>2515.02</v>
      </c>
      <c r="AA2087">
        <v>1462.9974</v>
      </c>
      <c r="AB2087">
        <v>1422.59</v>
      </c>
      <c r="AC2087">
        <v>1092.43</v>
      </c>
      <c r="AE2087" t="s">
        <v>119</v>
      </c>
      <c r="AF2087" t="s">
        <v>90</v>
      </c>
      <c r="AJ2087">
        <v>3.4000001847743988E-2</v>
      </c>
      <c r="AU2087">
        <v>2.930000051856041E-2</v>
      </c>
    </row>
    <row r="2088" spans="1:51" hidden="1" x14ac:dyDescent="0.45">
      <c r="A2088">
        <v>1898</v>
      </c>
      <c r="B2088" t="s">
        <v>71</v>
      </c>
      <c r="C2088" t="s">
        <v>89</v>
      </c>
      <c r="D2088">
        <v>146</v>
      </c>
      <c r="E2088">
        <v>3226</v>
      </c>
      <c r="F2088">
        <v>5501.3525531415371</v>
      </c>
      <c r="G2088">
        <v>22.078845885394788</v>
      </c>
      <c r="H2088">
        <v>26.13</v>
      </c>
      <c r="I2088">
        <v>2919.1501331053601</v>
      </c>
      <c r="J2088">
        <v>0.18841100146326356</v>
      </c>
      <c r="K2088">
        <v>10.44985</v>
      </c>
      <c r="M2088">
        <v>1065</v>
      </c>
      <c r="N2088">
        <v>724</v>
      </c>
      <c r="O2088">
        <v>434.40216742689427</v>
      </c>
      <c r="P2088">
        <v>1494.0677285318563</v>
      </c>
      <c r="Q2088">
        <v>4.38</v>
      </c>
      <c r="R2088">
        <v>2.97</v>
      </c>
      <c r="S2088">
        <v>3.4700512654407885E-2</v>
      </c>
      <c r="T2088">
        <v>57</v>
      </c>
      <c r="U2088">
        <v>56</v>
      </c>
      <c r="V2088">
        <v>5.2373381000000006</v>
      </c>
      <c r="W2088">
        <v>1</v>
      </c>
      <c r="X2088">
        <v>1</v>
      </c>
      <c r="Y2088">
        <v>0</v>
      </c>
      <c r="Z2088">
        <v>2774.29</v>
      </c>
      <c r="AA2088">
        <v>1571.1892</v>
      </c>
      <c r="AB2088">
        <v>1527.79</v>
      </c>
      <c r="AC2088">
        <v>1246.5</v>
      </c>
      <c r="AE2088" t="s">
        <v>119</v>
      </c>
      <c r="AF2088" t="s">
        <v>90</v>
      </c>
      <c r="AJ2088">
        <v>3.4499999135732651E-2</v>
      </c>
      <c r="AU2088">
        <v>2.9699999839067459E-2</v>
      </c>
    </row>
    <row r="2089" spans="1:51" hidden="1" x14ac:dyDescent="0.45">
      <c r="A2089">
        <v>1899</v>
      </c>
      <c r="B2089" t="s">
        <v>71</v>
      </c>
      <c r="C2089" t="s">
        <v>89</v>
      </c>
      <c r="D2089">
        <v>146</v>
      </c>
      <c r="E2089">
        <v>3263</v>
      </c>
      <c r="F2089">
        <v>5608.2567152640986</v>
      </c>
      <c r="G2089">
        <v>22.984914867240921</v>
      </c>
      <c r="H2089">
        <v>25.19</v>
      </c>
      <c r="I2089">
        <v>2978.5155740015698</v>
      </c>
      <c r="J2089">
        <v>0.19633941319780782</v>
      </c>
      <c r="K2089">
        <v>10.128310000000001</v>
      </c>
      <c r="M2089">
        <v>1160</v>
      </c>
      <c r="N2089">
        <v>796</v>
      </c>
      <c r="O2089">
        <v>450.05160393664084</v>
      </c>
      <c r="P2089">
        <v>1547.757894736842</v>
      </c>
      <c r="Q2089">
        <v>4.8500000000000005</v>
      </c>
      <c r="R2089">
        <v>3.7749999999999999</v>
      </c>
      <c r="S2089">
        <v>3.5917934453561527E-2</v>
      </c>
      <c r="T2089">
        <v>62</v>
      </c>
      <c r="U2089">
        <v>59</v>
      </c>
      <c r="V2089">
        <v>5.214016</v>
      </c>
      <c r="W2089">
        <v>1</v>
      </c>
      <c r="X2089">
        <v>1</v>
      </c>
      <c r="Y2089">
        <v>0</v>
      </c>
      <c r="Z2089">
        <v>2988.64</v>
      </c>
      <c r="AA2089">
        <v>1656.6033</v>
      </c>
      <c r="AB2089">
        <v>1610.84</v>
      </c>
      <c r="AC2089">
        <v>1377.8</v>
      </c>
      <c r="AE2089" t="s">
        <v>119</v>
      </c>
      <c r="AF2089" t="s">
        <v>90</v>
      </c>
      <c r="AJ2089">
        <v>3.6499999463558197E-2</v>
      </c>
      <c r="AU2089">
        <v>3.7749998271465302E-2</v>
      </c>
    </row>
    <row r="2090" spans="1:51" hidden="1" x14ac:dyDescent="0.45">
      <c r="A2090">
        <v>1900</v>
      </c>
      <c r="B2090" t="s">
        <v>71</v>
      </c>
      <c r="C2090" t="s">
        <v>89</v>
      </c>
      <c r="D2090">
        <v>146</v>
      </c>
      <c r="E2090">
        <v>3300</v>
      </c>
      <c r="F2090">
        <v>5898.959360560717</v>
      </c>
      <c r="G2090">
        <v>22.901847461430933</v>
      </c>
      <c r="H2090">
        <v>27.8</v>
      </c>
      <c r="I2090">
        <v>3072.68181892849</v>
      </c>
      <c r="J2090">
        <v>0.18430154287744671</v>
      </c>
      <c r="K2090">
        <v>9.7573150000000002</v>
      </c>
      <c r="M2090">
        <v>1111</v>
      </c>
      <c r="N2090">
        <v>836</v>
      </c>
      <c r="O2090">
        <v>477.59588292976247</v>
      </c>
      <c r="P2090">
        <v>1642.1785318559555</v>
      </c>
      <c r="Q2090">
        <v>4.75</v>
      </c>
      <c r="R2090">
        <v>3.82</v>
      </c>
      <c r="S2090">
        <v>3.6872695783130363E-2</v>
      </c>
      <c r="T2090">
        <v>59</v>
      </c>
      <c r="U2090">
        <v>60</v>
      </c>
      <c r="V2090">
        <v>5.2010632000000001</v>
      </c>
      <c r="W2090">
        <v>1</v>
      </c>
      <c r="X2090">
        <v>1</v>
      </c>
      <c r="Y2090">
        <v>0</v>
      </c>
      <c r="Z2090">
        <v>3217.58</v>
      </c>
      <c r="AA2090">
        <v>1800.8788</v>
      </c>
      <c r="AB2090">
        <v>1751.13</v>
      </c>
      <c r="AC2090">
        <v>1466.44</v>
      </c>
      <c r="AE2090" t="s">
        <v>119</v>
      </c>
      <c r="AF2090" t="s">
        <v>90</v>
      </c>
      <c r="AG2090">
        <v>6.717817485332489E-2</v>
      </c>
      <c r="AI2090">
        <v>1.3076472096145153E-2</v>
      </c>
      <c r="AJ2090">
        <v>3.9000000804662704E-2</v>
      </c>
      <c r="AP2090">
        <v>2.021118625998497E-2</v>
      </c>
      <c r="AQ2090">
        <v>4.4649709016084671E-2</v>
      </c>
      <c r="AU2090">
        <v>3.8199998438358307E-2</v>
      </c>
      <c r="AV2090">
        <v>4.5552130788564682E-2</v>
      </c>
      <c r="AY2090">
        <v>2.6038236916065216E-2</v>
      </c>
    </row>
    <row r="2091" spans="1:51" hidden="1" x14ac:dyDescent="0.45">
      <c r="A2091">
        <v>1901</v>
      </c>
      <c r="B2091" t="s">
        <v>71</v>
      </c>
      <c r="C2091" t="s">
        <v>89</v>
      </c>
      <c r="D2091">
        <v>146</v>
      </c>
      <c r="E2091">
        <v>3341</v>
      </c>
      <c r="F2091">
        <v>5635.66760265835</v>
      </c>
      <c r="G2091">
        <v>22.324774510477557</v>
      </c>
      <c r="H2091">
        <v>25.78</v>
      </c>
      <c r="I2091">
        <v>3074.4998417493498</v>
      </c>
      <c r="J2091">
        <v>0.17596358036960513</v>
      </c>
      <c r="K2091">
        <v>9.8809810000000002</v>
      </c>
      <c r="M2091">
        <v>1050</v>
      </c>
      <c r="N2091">
        <v>837</v>
      </c>
      <c r="O2091">
        <v>472.71808753539852</v>
      </c>
      <c r="P2091">
        <v>1625.5160664819948</v>
      </c>
      <c r="Q2091">
        <v>4.1900000000000004</v>
      </c>
      <c r="R2091">
        <v>3.6025</v>
      </c>
      <c r="S2091">
        <v>3.5554917825078587E-2</v>
      </c>
      <c r="T2091">
        <v>58</v>
      </c>
      <c r="U2091">
        <v>61</v>
      </c>
      <c r="V2091">
        <v>5.1761699999999999</v>
      </c>
      <c r="W2091">
        <v>1</v>
      </c>
      <c r="X2091">
        <v>1</v>
      </c>
      <c r="Y2091">
        <v>0</v>
      </c>
      <c r="Z2091">
        <v>3362.03</v>
      </c>
      <c r="AA2091">
        <v>1906.2762</v>
      </c>
      <c r="AB2091">
        <v>1853.62</v>
      </c>
      <c r="AC2091">
        <v>1508.41</v>
      </c>
      <c r="AD2091">
        <v>4.1966215814177215</v>
      </c>
      <c r="AE2091" t="s">
        <v>119</v>
      </c>
      <c r="AF2091" t="s">
        <v>90</v>
      </c>
      <c r="AG2091">
        <v>3.180791437625885E-2</v>
      </c>
      <c r="AI2091">
        <v>0.10005735605955124</v>
      </c>
      <c r="AJ2091">
        <v>3.8499999791383743E-2</v>
      </c>
      <c r="AO2091">
        <v>4.4937875121831894E-2</v>
      </c>
      <c r="AP2091">
        <v>-1.0742605663836002E-2</v>
      </c>
      <c r="AQ2091">
        <v>4.2963694781064987E-2</v>
      </c>
      <c r="AU2091">
        <v>3.6024998873472214E-2</v>
      </c>
      <c r="AV2091">
        <v>4.2502153664827347E-2</v>
      </c>
      <c r="AY2091">
        <v>6.927867978811264E-2</v>
      </c>
    </row>
    <row r="2092" spans="1:51" hidden="1" x14ac:dyDescent="0.45">
      <c r="A2092">
        <v>1902</v>
      </c>
      <c r="B2092" t="s">
        <v>71</v>
      </c>
      <c r="C2092" t="s">
        <v>89</v>
      </c>
      <c r="D2092">
        <v>146</v>
      </c>
      <c r="E2092">
        <v>3384</v>
      </c>
      <c r="F2092">
        <v>5791.7025194038315</v>
      </c>
      <c r="G2092">
        <v>22.55740416664986</v>
      </c>
      <c r="H2092">
        <v>25.8</v>
      </c>
      <c r="I2092">
        <v>3209.3816702252302</v>
      </c>
      <c r="J2092">
        <v>0.15448458642352919</v>
      </c>
      <c r="K2092">
        <v>9.9428149999999995</v>
      </c>
      <c r="M2092">
        <v>1129</v>
      </c>
      <c r="N2092">
        <v>874</v>
      </c>
      <c r="O2092">
        <v>524.03535962450917</v>
      </c>
      <c r="P2092">
        <v>1801.3976454293629</v>
      </c>
      <c r="Q2092">
        <v>3.9899999999999998</v>
      </c>
      <c r="R2092">
        <v>3.4775</v>
      </c>
      <c r="S2092">
        <v>3.5226154906115609E-2</v>
      </c>
      <c r="T2092">
        <v>62</v>
      </c>
      <c r="U2092">
        <v>61</v>
      </c>
      <c r="V2092">
        <v>5.1852621000000001</v>
      </c>
      <c r="W2092">
        <v>1</v>
      </c>
      <c r="X2092">
        <v>1</v>
      </c>
      <c r="Y2092">
        <v>0</v>
      </c>
      <c r="Z2092">
        <v>3469.85</v>
      </c>
      <c r="AA2092">
        <v>2006.9038</v>
      </c>
      <c r="AB2092">
        <v>1951.47</v>
      </c>
      <c r="AC2092">
        <v>1518.38</v>
      </c>
      <c r="AD2092">
        <v>3.9610042128157001</v>
      </c>
      <c r="AE2092" t="s">
        <v>119</v>
      </c>
      <c r="AF2092" t="s">
        <v>90</v>
      </c>
      <c r="AG2092">
        <v>8.4645368158817291E-2</v>
      </c>
      <c r="AH2092">
        <v>-1.2884922325611115E-2</v>
      </c>
      <c r="AI2092">
        <v>3.958592563867569E-2</v>
      </c>
      <c r="AJ2092">
        <v>3.7099998444318771E-2</v>
      </c>
      <c r="AM2092">
        <v>-5.714285746216774E-2</v>
      </c>
      <c r="AN2092">
        <v>4.4257935136556625E-2</v>
      </c>
      <c r="AO2092">
        <v>4.6940233558416367E-2</v>
      </c>
      <c r="AP2092">
        <v>4.2188674211502075E-2</v>
      </c>
      <c r="AQ2092">
        <v>4.0732897818088531E-2</v>
      </c>
      <c r="AU2092">
        <v>3.4775000065565109E-2</v>
      </c>
      <c r="AV2092">
        <v>4.2451363056898117E-2</v>
      </c>
      <c r="AW2092">
        <v>9.7332913428544998E-3</v>
      </c>
      <c r="AX2092">
        <v>8.8716559112071991E-3</v>
      </c>
      <c r="AY2092">
        <v>3.8342960178852081E-2</v>
      </c>
    </row>
    <row r="2093" spans="1:51" hidden="1" x14ac:dyDescent="0.45">
      <c r="A2093">
        <v>1903</v>
      </c>
      <c r="B2093" t="s">
        <v>71</v>
      </c>
      <c r="C2093" t="s">
        <v>89</v>
      </c>
      <c r="D2093">
        <v>146</v>
      </c>
      <c r="E2093">
        <v>3428</v>
      </c>
      <c r="F2093">
        <v>5678.9970539993883</v>
      </c>
      <c r="G2093">
        <v>21.857571502676798</v>
      </c>
      <c r="H2093">
        <v>25.34</v>
      </c>
      <c r="I2093">
        <v>3245.1477088833099</v>
      </c>
      <c r="J2093">
        <v>0.14097971526770062</v>
      </c>
      <c r="K2093">
        <v>10.14068</v>
      </c>
      <c r="M2093">
        <v>1196</v>
      </c>
      <c r="N2093">
        <v>889</v>
      </c>
      <c r="O2093">
        <v>541.07991346142171</v>
      </c>
      <c r="P2093">
        <v>1860.6419667590028</v>
      </c>
      <c r="Q2093">
        <v>3.9699999999999998</v>
      </c>
      <c r="R2093">
        <v>3.4775</v>
      </c>
      <c r="S2093">
        <v>4.6841221856335324E-2</v>
      </c>
      <c r="T2093">
        <v>66</v>
      </c>
      <c r="U2093">
        <v>63</v>
      </c>
      <c r="V2093">
        <v>5.1774192000000001</v>
      </c>
      <c r="W2093">
        <v>1</v>
      </c>
      <c r="X2093">
        <v>1</v>
      </c>
      <c r="Y2093">
        <v>0</v>
      </c>
      <c r="Z2093">
        <v>3644.48</v>
      </c>
      <c r="AA2093">
        <v>2087.4258</v>
      </c>
      <c r="AB2093">
        <v>2029.77</v>
      </c>
      <c r="AC2093">
        <v>1614.71</v>
      </c>
      <c r="AD2093">
        <v>3.6591623357381318</v>
      </c>
      <c r="AE2093" t="s">
        <v>119</v>
      </c>
      <c r="AF2093" t="s">
        <v>90</v>
      </c>
      <c r="AG2093">
        <v>7.6505206525325775E-2</v>
      </c>
      <c r="AH2093">
        <v>-2.8948463499546051E-2</v>
      </c>
      <c r="AI2093">
        <v>2.8933629393577576E-2</v>
      </c>
      <c r="AJ2093">
        <v>3.6699999123811722E-2</v>
      </c>
      <c r="AM2093">
        <v>-7.5757578015327454E-2</v>
      </c>
      <c r="AN2093">
        <v>4.6809114515781403E-2</v>
      </c>
      <c r="AO2093">
        <v>5.0645928829908371E-2</v>
      </c>
      <c r="AP2093">
        <v>3.4810949116945267E-2</v>
      </c>
      <c r="AQ2093">
        <v>3.8967084139585495E-2</v>
      </c>
      <c r="AU2093">
        <v>3.4775000065565109E-2</v>
      </c>
      <c r="AV2093">
        <v>4.0323566645383835E-2</v>
      </c>
      <c r="AW2093">
        <v>-3.2536992803215981E-3</v>
      </c>
      <c r="AX2093">
        <v>-4.6996944583952427E-3</v>
      </c>
      <c r="AY2093">
        <v>3.28168123960495E-2</v>
      </c>
    </row>
    <row r="2094" spans="1:51" hidden="1" x14ac:dyDescent="0.45">
      <c r="A2094">
        <v>1904</v>
      </c>
      <c r="B2094" t="s">
        <v>71</v>
      </c>
      <c r="C2094" t="s">
        <v>89</v>
      </c>
      <c r="D2094">
        <v>146</v>
      </c>
      <c r="E2094">
        <v>3472</v>
      </c>
      <c r="F2094">
        <v>6067.4782566758522</v>
      </c>
      <c r="G2094">
        <v>22.576329622407062</v>
      </c>
      <c r="H2094">
        <v>26.26</v>
      </c>
      <c r="I2094">
        <v>3445.1338613176599</v>
      </c>
      <c r="J2094">
        <v>0.14524834742084944</v>
      </c>
      <c r="K2094">
        <v>10.14068</v>
      </c>
      <c r="M2094">
        <v>1240</v>
      </c>
      <c r="N2094">
        <v>891</v>
      </c>
      <c r="O2094">
        <v>578.84769407202748</v>
      </c>
      <c r="P2094">
        <v>1990.2389196675902</v>
      </c>
      <c r="Q2094">
        <v>3.8899999999999997</v>
      </c>
      <c r="R2094">
        <v>3.5233333333333334</v>
      </c>
      <c r="S2094">
        <v>3.7879818955217519E-2</v>
      </c>
      <c r="T2094">
        <v>66</v>
      </c>
      <c r="U2094">
        <v>66</v>
      </c>
      <c r="V2094">
        <v>5.1801879999999993</v>
      </c>
      <c r="W2094">
        <v>1</v>
      </c>
      <c r="X2094">
        <v>1</v>
      </c>
      <c r="Y2094">
        <v>0</v>
      </c>
      <c r="Z2094">
        <v>3880.87</v>
      </c>
      <c r="AA2094">
        <v>2215.3820999999998</v>
      </c>
      <c r="AB2094">
        <v>2154.19</v>
      </c>
      <c r="AC2094">
        <v>1726.68</v>
      </c>
      <c r="AD2094">
        <v>4.1426115625089626</v>
      </c>
      <c r="AE2094" t="s">
        <v>119</v>
      </c>
      <c r="AF2094" t="s">
        <v>90</v>
      </c>
      <c r="AG2094">
        <v>0.14268107712268829</v>
      </c>
      <c r="AH2094">
        <v>0.18328304588794708</v>
      </c>
      <c r="AI2094">
        <v>2.2632785141468048E-2</v>
      </c>
      <c r="AJ2094">
        <v>3.6499999463558197E-2</v>
      </c>
      <c r="AM2094">
        <v>0.13114753365516663</v>
      </c>
      <c r="AN2094">
        <v>5.2135515958070755E-2</v>
      </c>
      <c r="AO2094">
        <v>4.609081894159317E-2</v>
      </c>
      <c r="AP2094">
        <v>0.1013382226228714</v>
      </c>
      <c r="AQ2094">
        <v>3.8605004549026489E-2</v>
      </c>
      <c r="AU2094">
        <v>3.5233333706855774E-2</v>
      </c>
      <c r="AV2094">
        <v>4.2517166584730148E-2</v>
      </c>
      <c r="AW2094">
        <v>0.16902686655521393</v>
      </c>
      <c r="AX2094">
        <v>0.17353297770023346</v>
      </c>
      <c r="AY2094">
        <v>2.9566392302513123E-2</v>
      </c>
    </row>
    <row r="2095" spans="1:51" hidden="1" x14ac:dyDescent="0.45">
      <c r="A2095">
        <v>1905</v>
      </c>
      <c r="B2095" t="s">
        <v>71</v>
      </c>
      <c r="C2095" t="s">
        <v>89</v>
      </c>
      <c r="D2095">
        <v>146</v>
      </c>
      <c r="E2095">
        <v>3461</v>
      </c>
      <c r="F2095">
        <v>6301.7922677152355</v>
      </c>
      <c r="G2095">
        <v>23.162200352793516</v>
      </c>
      <c r="H2095">
        <v>25.96</v>
      </c>
      <c r="I2095">
        <v>3661.2391928605798</v>
      </c>
      <c r="J2095">
        <v>0.15726915660763452</v>
      </c>
      <c r="K2095">
        <v>10.48695</v>
      </c>
      <c r="M2095">
        <v>1380</v>
      </c>
      <c r="N2095">
        <v>969</v>
      </c>
      <c r="O2095">
        <v>629.00461191951604</v>
      </c>
      <c r="P2095">
        <v>2162.4177285318556</v>
      </c>
      <c r="Q2095">
        <v>4.04</v>
      </c>
      <c r="R2095">
        <v>3.5358333333333332</v>
      </c>
      <c r="S2095">
        <v>3.6835706804118247E-2</v>
      </c>
      <c r="T2095">
        <v>78</v>
      </c>
      <c r="U2095">
        <v>66</v>
      </c>
      <c r="V2095">
        <v>5.1790640000000003</v>
      </c>
      <c r="W2095">
        <v>1</v>
      </c>
      <c r="X2095">
        <v>1</v>
      </c>
      <c r="Y2095">
        <v>0</v>
      </c>
      <c r="Z2095">
        <v>4203.9799999999996</v>
      </c>
      <c r="AA2095">
        <v>2364.5725000000002</v>
      </c>
      <c r="AB2095">
        <v>2299.2600000000002</v>
      </c>
      <c r="AC2095">
        <v>1904.73</v>
      </c>
      <c r="AD2095">
        <v>5.0211128608655367</v>
      </c>
      <c r="AE2095" t="s">
        <v>119</v>
      </c>
      <c r="AF2095" t="s">
        <v>90</v>
      </c>
      <c r="AG2095">
        <v>7.4148714542388916E-2</v>
      </c>
      <c r="AH2095">
        <v>0.26103413105010986</v>
      </c>
      <c r="AI2095">
        <v>3.3728450536727905E-2</v>
      </c>
      <c r="AJ2095">
        <v>3.6499999463558197E-2</v>
      </c>
      <c r="AM2095">
        <v>0.21256038546562195</v>
      </c>
      <c r="AN2095">
        <v>4.8473745584487915E-2</v>
      </c>
      <c r="AO2095">
        <v>3.9976354688405991E-2</v>
      </c>
      <c r="AP2095">
        <v>3.48811075091362E-2</v>
      </c>
      <c r="AQ2095">
        <v>3.5379286855459213E-2</v>
      </c>
      <c r="AU2095">
        <v>3.5358332097530365E-2</v>
      </c>
      <c r="AV2095">
        <v>3.6613356322050095E-2</v>
      </c>
      <c r="AW2095">
        <v>0.20643235743045807</v>
      </c>
      <c r="AX2095">
        <v>0.21169924736022949</v>
      </c>
      <c r="AY2095">
        <v>3.5114225000143051E-2</v>
      </c>
    </row>
    <row r="2096" spans="1:51" hidden="1" x14ac:dyDescent="0.45">
      <c r="A2096">
        <v>1906</v>
      </c>
      <c r="B2096" t="s">
        <v>71</v>
      </c>
      <c r="C2096" t="s">
        <v>89</v>
      </c>
      <c r="D2096">
        <v>146</v>
      </c>
      <c r="E2096">
        <v>3560</v>
      </c>
      <c r="F2096">
        <v>6591.6712648395469</v>
      </c>
      <c r="G2096">
        <v>24.905183678151356</v>
      </c>
      <c r="H2096">
        <v>27.78</v>
      </c>
      <c r="I2096">
        <v>4040.6232610766201</v>
      </c>
      <c r="J2096">
        <v>0.1768291557599018</v>
      </c>
      <c r="K2096">
        <v>10.78375</v>
      </c>
      <c r="M2096">
        <v>1469</v>
      </c>
      <c r="N2096">
        <v>1071</v>
      </c>
      <c r="O2096">
        <v>702.45853532257865</v>
      </c>
      <c r="P2096">
        <v>2416.0574792243765</v>
      </c>
      <c r="Q2096">
        <v>4.5900000000000007</v>
      </c>
      <c r="R2096">
        <v>3.5491666666666664</v>
      </c>
      <c r="S2096">
        <v>3.2059058039836316E-2</v>
      </c>
      <c r="T2096">
        <v>77</v>
      </c>
      <c r="U2096">
        <v>72</v>
      </c>
      <c r="V2096">
        <v>5.1914528999999998</v>
      </c>
      <c r="W2096">
        <v>1</v>
      </c>
      <c r="X2096">
        <v>1</v>
      </c>
      <c r="Y2096">
        <v>0</v>
      </c>
      <c r="Z2096">
        <v>4597</v>
      </c>
      <c r="AA2096">
        <v>2545</v>
      </c>
      <c r="AB2096">
        <v>2474.6999999999998</v>
      </c>
      <c r="AC2096">
        <v>2122.3000000000002</v>
      </c>
      <c r="AD2096">
        <v>5.1952845941766475</v>
      </c>
      <c r="AE2096" t="s">
        <v>119</v>
      </c>
      <c r="AF2096" t="s">
        <v>90</v>
      </c>
      <c r="AG2096">
        <v>6.8051613867282867E-2</v>
      </c>
      <c r="AH2096">
        <v>7.8056707978248596E-2</v>
      </c>
      <c r="AI2096">
        <v>3.7066362798213959E-2</v>
      </c>
      <c r="AJ2096">
        <v>3.7000000476837158E-2</v>
      </c>
      <c r="AM2096">
        <v>3.5856574773788452E-2</v>
      </c>
      <c r="AN2096">
        <v>4.2200136929750443E-2</v>
      </c>
      <c r="AO2096">
        <v>4.0739361196756363E-2</v>
      </c>
      <c r="AP2096">
        <v>2.6146123185753822E-2</v>
      </c>
      <c r="AQ2096">
        <v>4.027845710515976E-2</v>
      </c>
      <c r="AU2096">
        <v>3.5491667687892914E-2</v>
      </c>
      <c r="AV2096">
        <v>4.1331581771373749E-2</v>
      </c>
      <c r="AW2096">
        <v>7.4397735297679901E-2</v>
      </c>
      <c r="AX2096">
        <v>7.5406506657600403E-2</v>
      </c>
      <c r="AY2096">
        <v>3.7033181637525558E-2</v>
      </c>
    </row>
    <row r="2097" spans="1:51" hidden="1" x14ac:dyDescent="0.45">
      <c r="A2097">
        <v>1907</v>
      </c>
      <c r="B2097" t="s">
        <v>71</v>
      </c>
      <c r="C2097" t="s">
        <v>89</v>
      </c>
      <c r="D2097">
        <v>146</v>
      </c>
      <c r="E2097">
        <v>3604</v>
      </c>
      <c r="F2097">
        <v>6557.2877187027489</v>
      </c>
      <c r="G2097">
        <v>24.726363696186013</v>
      </c>
      <c r="H2097">
        <v>26.69</v>
      </c>
      <c r="I2097">
        <v>4265.0647334188698</v>
      </c>
      <c r="J2097">
        <v>0.19500290194500999</v>
      </c>
      <c r="K2097">
        <v>11.092919999999999</v>
      </c>
      <c r="M2097">
        <v>1687</v>
      </c>
      <c r="N2097">
        <v>1153</v>
      </c>
      <c r="O2097">
        <v>777.6699511825575</v>
      </c>
      <c r="P2097">
        <v>2673.4</v>
      </c>
      <c r="Q2097">
        <v>5.5</v>
      </c>
      <c r="R2097">
        <v>3.6575000000000002</v>
      </c>
      <c r="S2097">
        <v>2.9588119589440898E-2</v>
      </c>
      <c r="T2097">
        <v>87</v>
      </c>
      <c r="U2097">
        <v>81</v>
      </c>
      <c r="V2097">
        <v>5.1906876000000004</v>
      </c>
      <c r="W2097">
        <v>1</v>
      </c>
      <c r="X2097">
        <v>1</v>
      </c>
      <c r="Y2097">
        <v>0</v>
      </c>
      <c r="Z2097">
        <v>4942</v>
      </c>
      <c r="AA2097">
        <v>2709</v>
      </c>
      <c r="AB2097">
        <v>2634.17</v>
      </c>
      <c r="AC2097">
        <v>2307.83</v>
      </c>
      <c r="AD2097">
        <v>5.718584099379771</v>
      </c>
      <c r="AE2097" t="s">
        <v>119</v>
      </c>
      <c r="AF2097" t="s">
        <v>90</v>
      </c>
      <c r="AG2097">
        <v>-7.1237154304981232E-2</v>
      </c>
      <c r="AH2097">
        <v>0.14453372359275818</v>
      </c>
      <c r="AI2097">
        <v>-5.6486292742192745E-3</v>
      </c>
      <c r="AJ2097">
        <v>3.7999998778104782E-2</v>
      </c>
      <c r="AM2097">
        <v>0.10000000149011612</v>
      </c>
      <c r="AN2097">
        <v>4.4533714652061462E-2</v>
      </c>
      <c r="AO2097">
        <v>4.0485195815563202E-2</v>
      </c>
      <c r="AP2097">
        <v>-0.11185996979475021</v>
      </c>
      <c r="AQ2097">
        <v>4.4409193098545074E-2</v>
      </c>
      <c r="AU2097">
        <v>3.6575000733137131E-2</v>
      </c>
      <c r="AV2097">
        <v>3.9441581815481186E-2</v>
      </c>
      <c r="AW2097">
        <v>8.7216079235076904E-2</v>
      </c>
      <c r="AX2097">
        <v>8.9023083448410034E-2</v>
      </c>
      <c r="AY2097">
        <v>1.6175685450434685E-2</v>
      </c>
    </row>
    <row r="2098" spans="1:51" hidden="1" x14ac:dyDescent="0.45">
      <c r="A2098">
        <v>1908</v>
      </c>
      <c r="B2098" t="s">
        <v>71</v>
      </c>
      <c r="C2098" t="s">
        <v>89</v>
      </c>
      <c r="D2098">
        <v>146</v>
      </c>
      <c r="E2098">
        <v>3647</v>
      </c>
      <c r="F2098">
        <v>6572.7557662402669</v>
      </c>
      <c r="G2098">
        <v>24.022132142496414</v>
      </c>
      <c r="H2098">
        <v>25.95</v>
      </c>
      <c r="I2098">
        <v>4289.5408343623903</v>
      </c>
      <c r="J2098">
        <v>0.20114040950218603</v>
      </c>
      <c r="K2098">
        <v>11.24132</v>
      </c>
      <c r="M2098">
        <v>1487</v>
      </c>
      <c r="N2098">
        <v>1038</v>
      </c>
      <c r="O2098">
        <v>756.69964385697187</v>
      </c>
      <c r="P2098">
        <v>2854.1</v>
      </c>
      <c r="Q2098">
        <v>3.5000000000000004</v>
      </c>
      <c r="R2098">
        <v>3.7349999999999999</v>
      </c>
      <c r="S2098">
        <v>3.0352917240841742E-2</v>
      </c>
      <c r="T2098">
        <v>85</v>
      </c>
      <c r="U2098">
        <v>88</v>
      </c>
      <c r="V2098">
        <v>5.1701744999999999</v>
      </c>
      <c r="W2098">
        <v>1</v>
      </c>
      <c r="X2098">
        <v>1</v>
      </c>
      <c r="Y2098">
        <v>0</v>
      </c>
      <c r="Z2098">
        <v>5262</v>
      </c>
      <c r="AA2098">
        <v>2891</v>
      </c>
      <c r="AB2098">
        <v>2811.14</v>
      </c>
      <c r="AC2098">
        <v>2450.86</v>
      </c>
      <c r="AD2098">
        <v>6.4063025275749688</v>
      </c>
      <c r="AE2098" t="s">
        <v>119</v>
      </c>
      <c r="AF2098" t="s">
        <v>90</v>
      </c>
      <c r="AG2098">
        <v>9.1074727475643158E-2</v>
      </c>
      <c r="AH2098">
        <v>0.16352006793022156</v>
      </c>
      <c r="AI2098">
        <v>2.6209447532892227E-2</v>
      </c>
      <c r="AJ2098">
        <v>3.9500001817941666E-2</v>
      </c>
      <c r="AM2098">
        <v>0.12062937021255493</v>
      </c>
      <c r="AN2098">
        <v>4.2890705168247223E-2</v>
      </c>
      <c r="AO2098">
        <v>3.827376663684845E-2</v>
      </c>
      <c r="AP2098">
        <v>4.4347275048494339E-2</v>
      </c>
      <c r="AQ2098">
        <v>4.4247400015592575E-2</v>
      </c>
      <c r="AU2098">
        <v>3.7349998950958252E-2</v>
      </c>
      <c r="AV2098">
        <v>4.6209651976823807E-2</v>
      </c>
      <c r="AW2098">
        <v>0.14073061943054199</v>
      </c>
      <c r="AX2098">
        <v>0.14350201189517975</v>
      </c>
      <c r="AY2098">
        <v>3.2854724675416946E-2</v>
      </c>
    </row>
    <row r="2099" spans="1:51" hidden="1" x14ac:dyDescent="0.45">
      <c r="A2099">
        <v>1909</v>
      </c>
      <c r="B2099" t="s">
        <v>71</v>
      </c>
      <c r="C2099" t="s">
        <v>89</v>
      </c>
      <c r="D2099">
        <v>146</v>
      </c>
      <c r="E2099">
        <v>3691</v>
      </c>
      <c r="F2099">
        <v>6664.7353435132563</v>
      </c>
      <c r="G2099">
        <v>24.958277254032375</v>
      </c>
      <c r="H2099">
        <v>27.07</v>
      </c>
      <c r="I2099">
        <v>4586.80962397439</v>
      </c>
      <c r="J2099">
        <v>0.16907176525195369</v>
      </c>
      <c r="K2099">
        <v>11.426819999999999</v>
      </c>
      <c r="M2099">
        <v>1602</v>
      </c>
      <c r="N2099">
        <v>1098</v>
      </c>
      <c r="O2099">
        <v>800.66149294916318</v>
      </c>
      <c r="P2099">
        <v>3143.9</v>
      </c>
      <c r="Q2099">
        <v>4</v>
      </c>
      <c r="R2099">
        <v>3.64</v>
      </c>
      <c r="S2099">
        <v>3.5498845956219376E-2</v>
      </c>
      <c r="T2099">
        <v>91</v>
      </c>
      <c r="U2099">
        <v>94</v>
      </c>
      <c r="V2099">
        <v>5.1681672000000001</v>
      </c>
      <c r="W2099">
        <v>1</v>
      </c>
      <c r="X2099">
        <v>1</v>
      </c>
      <c r="Y2099">
        <v>0</v>
      </c>
      <c r="Z2099">
        <v>5651</v>
      </c>
      <c r="AA2099">
        <v>3079</v>
      </c>
      <c r="AB2099">
        <v>2993.95</v>
      </c>
      <c r="AC2099">
        <v>2657.05</v>
      </c>
      <c r="AD2099">
        <v>6.6549630432704916</v>
      </c>
      <c r="AE2099" t="s">
        <v>119</v>
      </c>
      <c r="AF2099" t="s">
        <v>90</v>
      </c>
      <c r="AG2099">
        <v>0.11583172529935837</v>
      </c>
      <c r="AH2099">
        <v>7.8712359070777893E-2</v>
      </c>
      <c r="AI2099">
        <v>4.6984080225229263E-2</v>
      </c>
      <c r="AJ2099">
        <v>3.9500001817941666E-2</v>
      </c>
      <c r="AM2099">
        <v>3.7441495805978775E-2</v>
      </c>
      <c r="AN2099">
        <v>4.1270866990089417E-2</v>
      </c>
      <c r="AO2099">
        <v>3.9781391620635986E-2</v>
      </c>
      <c r="AP2099">
        <v>7.1007683873176575E-2</v>
      </c>
      <c r="AQ2099">
        <v>4.0710624307394028E-2</v>
      </c>
      <c r="AU2099">
        <v>3.6400001496076584E-2</v>
      </c>
      <c r="AV2099">
        <v>4.3601389974355698E-2</v>
      </c>
      <c r="AW2099">
        <v>8.7699681520462036E-2</v>
      </c>
      <c r="AX2099">
        <v>8.9045748114585876E-2</v>
      </c>
      <c r="AY2099">
        <v>4.3242041021585464E-2</v>
      </c>
    </row>
    <row r="2100" spans="1:51" hidden="1" x14ac:dyDescent="0.45">
      <c r="A2100">
        <v>1910</v>
      </c>
      <c r="B2100" t="s">
        <v>71</v>
      </c>
      <c r="C2100" t="s">
        <v>89</v>
      </c>
      <c r="D2100">
        <v>146</v>
      </c>
      <c r="E2100">
        <v>3735</v>
      </c>
      <c r="F2100">
        <v>6884.9522583400376</v>
      </c>
      <c r="G2100">
        <v>25.551718166721706</v>
      </c>
      <c r="H2100">
        <v>27.45</v>
      </c>
      <c r="I2100">
        <v>4817.1948863136704</v>
      </c>
      <c r="J2100">
        <v>0.17840258081350965</v>
      </c>
      <c r="K2100">
        <v>11.90912</v>
      </c>
      <c r="M2100">
        <v>1745</v>
      </c>
      <c r="N2100">
        <v>1196</v>
      </c>
      <c r="O2100">
        <v>809.25173932349946</v>
      </c>
      <c r="P2100">
        <v>3337.5</v>
      </c>
      <c r="Q2100">
        <v>4.5</v>
      </c>
      <c r="R2100">
        <v>3.7</v>
      </c>
      <c r="S2100">
        <v>3.2895572169897143E-2</v>
      </c>
      <c r="T2100">
        <v>96</v>
      </c>
      <c r="U2100">
        <v>91</v>
      </c>
      <c r="V2100">
        <v>5.1938672000000006</v>
      </c>
      <c r="W2100">
        <v>1</v>
      </c>
      <c r="X2100">
        <v>1</v>
      </c>
      <c r="Y2100">
        <v>1</v>
      </c>
      <c r="Z2100">
        <v>6124</v>
      </c>
      <c r="AA2100">
        <v>3305</v>
      </c>
      <c r="AB2100">
        <v>3213.71</v>
      </c>
      <c r="AC2100">
        <v>2910.29</v>
      </c>
      <c r="AD2100">
        <v>6.6384021608851409</v>
      </c>
      <c r="AE2100" t="s">
        <v>119</v>
      </c>
      <c r="AF2100" t="s">
        <v>90</v>
      </c>
      <c r="AG2100">
        <v>6.3082329928874969E-2</v>
      </c>
      <c r="AH2100">
        <v>3.9370741695165634E-2</v>
      </c>
      <c r="AI2100">
        <v>8.4111504256725311E-3</v>
      </c>
      <c r="AJ2100">
        <v>3.9500001817941666E-2</v>
      </c>
      <c r="AM2100">
        <v>-1.5037594130262733E-3</v>
      </c>
      <c r="AN2100">
        <v>4.0874499827623367E-2</v>
      </c>
      <c r="AO2100">
        <v>4.0936056524515152E-2</v>
      </c>
      <c r="AP2100">
        <v>2.0027901977300644E-2</v>
      </c>
      <c r="AQ2100">
        <v>4.0266681462526321E-2</v>
      </c>
      <c r="AU2100">
        <v>3.7000000476837158E-2</v>
      </c>
      <c r="AV2100">
        <v>4.1073139756917953E-2</v>
      </c>
      <c r="AW2100">
        <v>4.5734133571386337E-2</v>
      </c>
      <c r="AX2100">
        <v>4.633847251534462E-2</v>
      </c>
      <c r="AY2100">
        <v>2.3955576121807098E-2</v>
      </c>
    </row>
    <row r="2101" spans="1:51" hidden="1" x14ac:dyDescent="0.45">
      <c r="A2101">
        <v>1911</v>
      </c>
      <c r="B2101" t="s">
        <v>71</v>
      </c>
      <c r="C2101" t="s">
        <v>89</v>
      </c>
      <c r="D2101">
        <v>146</v>
      </c>
      <c r="E2101">
        <v>3776</v>
      </c>
      <c r="F2101">
        <v>6926.6880708591543</v>
      </c>
      <c r="G2101">
        <v>25.828132120537699</v>
      </c>
      <c r="H2101">
        <v>27.49</v>
      </c>
      <c r="I2101">
        <v>4988.9990976936997</v>
      </c>
      <c r="J2101">
        <v>0.18075769955879159</v>
      </c>
      <c r="K2101">
        <v>12.19355</v>
      </c>
      <c r="M2101">
        <v>1802</v>
      </c>
      <c r="N2101">
        <v>1257</v>
      </c>
      <c r="O2101">
        <v>859.78260034900666</v>
      </c>
      <c r="P2101">
        <v>3511.6</v>
      </c>
      <c r="Q2101">
        <v>4</v>
      </c>
      <c r="R2101">
        <v>3.8491666666666666</v>
      </c>
      <c r="S2101">
        <v>3.026584580782268E-2</v>
      </c>
      <c r="T2101">
        <v>99</v>
      </c>
      <c r="U2101">
        <v>99</v>
      </c>
      <c r="V2101">
        <v>5.1986561</v>
      </c>
      <c r="W2101">
        <v>1</v>
      </c>
      <c r="X2101">
        <v>1</v>
      </c>
      <c r="Y2101">
        <v>0</v>
      </c>
      <c r="Z2101">
        <v>6515</v>
      </c>
      <c r="AA2101">
        <v>3530</v>
      </c>
      <c r="AB2101">
        <v>3432.49</v>
      </c>
      <c r="AC2101">
        <v>3082.51</v>
      </c>
      <c r="AD2101">
        <v>7.3184755560426487</v>
      </c>
      <c r="AE2101" t="s">
        <v>119</v>
      </c>
      <c r="AF2101" t="s">
        <v>90</v>
      </c>
      <c r="AG2101">
        <v>3.7536170333623886E-2</v>
      </c>
      <c r="AH2101">
        <v>0.14381487667560577</v>
      </c>
      <c r="AI2101">
        <v>1.8784776329994202E-2</v>
      </c>
      <c r="AJ2101">
        <v>3.9500001817941666E-2</v>
      </c>
      <c r="AM2101">
        <v>0.10240963846445084</v>
      </c>
      <c r="AN2101">
        <v>4.1405241936445236E-2</v>
      </c>
      <c r="AO2101">
        <v>3.7558853626251221E-2</v>
      </c>
      <c r="AP2101">
        <v>-5.2846968173980713E-3</v>
      </c>
      <c r="AQ2101">
        <v>4.2056698352098465E-2</v>
      </c>
      <c r="AU2101">
        <v>3.8491666316986084E-2</v>
      </c>
      <c r="AV2101">
        <v>4.183444008231163E-2</v>
      </c>
      <c r="AW2101">
        <v>0.11053624004125595</v>
      </c>
      <c r="AX2101">
        <v>0.11263824999332428</v>
      </c>
      <c r="AY2101">
        <v>2.9142389073967934E-2</v>
      </c>
    </row>
    <row r="2102" spans="1:51" hidden="1" x14ac:dyDescent="0.45">
      <c r="A2102">
        <v>1912</v>
      </c>
      <c r="B2102" t="s">
        <v>71</v>
      </c>
      <c r="C2102" t="s">
        <v>89</v>
      </c>
      <c r="D2102">
        <v>146</v>
      </c>
      <c r="E2102">
        <v>3819</v>
      </c>
      <c r="F2102">
        <v>7211.9319692539721</v>
      </c>
      <c r="G2102">
        <v>25.841431089448168</v>
      </c>
      <c r="H2102">
        <v>28.02</v>
      </c>
      <c r="I2102">
        <v>5184.0990224861698</v>
      </c>
      <c r="J2102">
        <v>0.18103435060349557</v>
      </c>
      <c r="K2102">
        <v>12.63875</v>
      </c>
      <c r="M2102">
        <v>1979</v>
      </c>
      <c r="N2102">
        <v>1358</v>
      </c>
      <c r="O2102">
        <v>933.05234883599235</v>
      </c>
      <c r="P2102">
        <v>3571.8</v>
      </c>
      <c r="Q2102">
        <v>5</v>
      </c>
      <c r="R2102">
        <v>4.019166666666667</v>
      </c>
      <c r="S2102">
        <v>2.866979610828219E-2</v>
      </c>
      <c r="T2102">
        <v>103</v>
      </c>
      <c r="U2102">
        <v>101</v>
      </c>
      <c r="V2102">
        <v>5.1993554999999994</v>
      </c>
      <c r="W2102">
        <v>1</v>
      </c>
      <c r="X2102">
        <v>1</v>
      </c>
      <c r="Y2102">
        <v>0</v>
      </c>
      <c r="Z2102">
        <v>6841</v>
      </c>
      <c r="AA2102">
        <v>3679</v>
      </c>
      <c r="AB2102">
        <v>3577.38</v>
      </c>
      <c r="AC2102">
        <v>3263.62</v>
      </c>
      <c r="AD2102">
        <v>7.2017622407183941</v>
      </c>
      <c r="AE2102" t="s">
        <v>119</v>
      </c>
      <c r="AF2102" t="s">
        <v>90</v>
      </c>
      <c r="AG2102">
        <v>7.718436885625124E-3</v>
      </c>
      <c r="AH2102">
        <v>2.0881678909063339E-2</v>
      </c>
      <c r="AI2102">
        <v>-5.6953364983201027E-3</v>
      </c>
      <c r="AJ2102">
        <v>3.9999999105930328E-2</v>
      </c>
      <c r="AM2102">
        <v>-1.6393441706895828E-2</v>
      </c>
      <c r="AN2102">
        <v>3.7275120615959167E-2</v>
      </c>
      <c r="AO2102">
        <v>3.7896372377872467E-2</v>
      </c>
      <c r="AP2102">
        <v>-3.7656247615814209E-2</v>
      </c>
      <c r="AQ2102">
        <v>4.5457851141691208E-2</v>
      </c>
      <c r="AU2102">
        <v>4.0191665291786194E-2</v>
      </c>
      <c r="AV2102">
        <v>4.3746080249547958E-2</v>
      </c>
      <c r="AW2102">
        <v>1.7189953476190567E-2</v>
      </c>
      <c r="AX2102">
        <v>1.7190899699926376E-2</v>
      </c>
      <c r="AY2102">
        <v>1.71523317694664E-2</v>
      </c>
    </row>
    <row r="2103" spans="1:51" hidden="1" x14ac:dyDescent="0.45">
      <c r="A2103">
        <v>1913</v>
      </c>
      <c r="B2103" t="s">
        <v>71</v>
      </c>
      <c r="C2103" t="s">
        <v>89</v>
      </c>
      <c r="D2103">
        <v>146</v>
      </c>
      <c r="E2103">
        <v>3864</v>
      </c>
      <c r="F2103">
        <v>7092.6120023353815</v>
      </c>
      <c r="G2103">
        <v>25.087277252463895</v>
      </c>
      <c r="H2103">
        <v>27.78</v>
      </c>
      <c r="I2103">
        <v>5192.4022762487302</v>
      </c>
      <c r="J2103">
        <v>0.1933401817867762</v>
      </c>
      <c r="K2103">
        <v>12.366680000000001</v>
      </c>
      <c r="M2103">
        <v>1920</v>
      </c>
      <c r="N2103">
        <v>1376</v>
      </c>
      <c r="O2103">
        <v>864.5830321464299</v>
      </c>
      <c r="P2103">
        <v>3572.3000000000006</v>
      </c>
      <c r="Q2103">
        <v>4.5</v>
      </c>
      <c r="R2103">
        <v>4.17</v>
      </c>
      <c r="S2103">
        <v>2.9182744022948348E-2</v>
      </c>
      <c r="T2103">
        <v>104.4</v>
      </c>
      <c r="U2103">
        <v>121.2</v>
      </c>
      <c r="V2103">
        <v>5.1978524000000004</v>
      </c>
      <c r="W2103">
        <v>1</v>
      </c>
      <c r="X2103">
        <v>1</v>
      </c>
      <c r="Y2103">
        <v>0</v>
      </c>
      <c r="Z2103">
        <v>7047</v>
      </c>
      <c r="AA2103">
        <v>3814</v>
      </c>
      <c r="AB2103">
        <v>3708.65</v>
      </c>
      <c r="AC2103">
        <v>3338.35</v>
      </c>
      <c r="AD2103">
        <v>6.9992961908800968</v>
      </c>
      <c r="AE2103" t="s">
        <v>119</v>
      </c>
      <c r="AF2103" t="s">
        <v>90</v>
      </c>
      <c r="AG2103">
        <v>4.6336449682712555E-2</v>
      </c>
      <c r="AH2103">
        <v>9.2892739921808243E-3</v>
      </c>
      <c r="AI2103">
        <v>3.3392313867807388E-2</v>
      </c>
      <c r="AJ2103">
        <v>4.1499998420476913E-2</v>
      </c>
      <c r="AM2103">
        <v>-2.777777798473835E-2</v>
      </c>
      <c r="AN2103">
        <v>3.7067051976919174E-2</v>
      </c>
      <c r="AO2103">
        <v>3.8126111030578613E-2</v>
      </c>
      <c r="AP2103">
        <v>2.1865656599402428E-3</v>
      </c>
      <c r="AQ2103">
        <v>4.4853687286376953E-2</v>
      </c>
      <c r="AU2103">
        <v>4.1700001806020737E-2</v>
      </c>
      <c r="AV2103">
        <v>4.495176300406456E-2</v>
      </c>
      <c r="AW2103">
        <v>2.0067965611815453E-2</v>
      </c>
      <c r="AX2103">
        <v>1.9616536796092987E-2</v>
      </c>
      <c r="AY2103">
        <v>3.7446156144142151E-2</v>
      </c>
    </row>
    <row r="2104" spans="1:51" hidden="1" x14ac:dyDescent="0.45">
      <c r="A2104">
        <v>1914</v>
      </c>
      <c r="B2104" t="s">
        <v>71</v>
      </c>
      <c r="C2104" t="s">
        <v>89</v>
      </c>
      <c r="D2104">
        <v>146</v>
      </c>
      <c r="E2104">
        <v>3897</v>
      </c>
      <c r="F2104">
        <v>6638.7092492839183</v>
      </c>
      <c r="G2104">
        <v>24.312356564027127</v>
      </c>
      <c r="H2104">
        <v>25.67</v>
      </c>
      <c r="I2104">
        <v>4858.7087189001604</v>
      </c>
      <c r="K2104">
        <v>12.58929</v>
      </c>
      <c r="M2104">
        <v>1478</v>
      </c>
      <c r="N2104">
        <v>1187</v>
      </c>
      <c r="O2104">
        <v>1309.0019548657667</v>
      </c>
      <c r="P2104">
        <v>3744.8</v>
      </c>
      <c r="Q2104">
        <v>5</v>
      </c>
      <c r="R2104">
        <v>4.16</v>
      </c>
      <c r="S2104">
        <v>6.8125096429926896E-2</v>
      </c>
      <c r="T2104">
        <v>82.5</v>
      </c>
      <c r="U2104">
        <v>223.9</v>
      </c>
      <c r="V2104">
        <v>5.1146159999999998</v>
      </c>
      <c r="W2104">
        <v>0</v>
      </c>
      <c r="X2104">
        <v>0</v>
      </c>
      <c r="Y2104">
        <v>0</v>
      </c>
      <c r="Z2104">
        <v>7071</v>
      </c>
      <c r="AA2104">
        <v>3912</v>
      </c>
      <c r="AB2104">
        <v>3803.94</v>
      </c>
      <c r="AC2104">
        <v>3267.06</v>
      </c>
      <c r="AD2104">
        <v>6.400126536614188</v>
      </c>
      <c r="AE2104" t="s">
        <v>120</v>
      </c>
      <c r="AF2104" t="s">
        <v>123</v>
      </c>
      <c r="AG2104">
        <v>6.0359038412570953E-2</v>
      </c>
      <c r="AH2104">
        <v>-4.8626631498336792E-2</v>
      </c>
      <c r="AI2104">
        <v>2.1213848143815994E-2</v>
      </c>
      <c r="AJ2104">
        <v>4.1499998420476913E-2</v>
      </c>
      <c r="AM2104">
        <v>-8.5714288055896759E-2</v>
      </c>
      <c r="AN2104">
        <v>3.7087656557559967E-2</v>
      </c>
      <c r="AO2104">
        <v>4.0564626455307007E-2</v>
      </c>
      <c r="AP2104">
        <v>1.4272497035562992E-2</v>
      </c>
      <c r="AQ2104">
        <v>4.5685939490795135E-2</v>
      </c>
      <c r="AU2104">
        <v>4.1600000113248825E-2</v>
      </c>
      <c r="AV2104">
        <v>4.6337991952896118E-2</v>
      </c>
      <c r="AW2104">
        <v>-1.3701456598937511E-2</v>
      </c>
      <c r="AX2104">
        <v>-1.6343260183930397E-2</v>
      </c>
      <c r="AY2104">
        <v>3.1356923282146454E-2</v>
      </c>
    </row>
    <row r="2105" spans="1:51" hidden="1" x14ac:dyDescent="0.45">
      <c r="A2105">
        <v>1915</v>
      </c>
      <c r="B2105" t="s">
        <v>71</v>
      </c>
      <c r="C2105" t="s">
        <v>89</v>
      </c>
      <c r="D2105">
        <v>146</v>
      </c>
      <c r="E2105">
        <v>3883</v>
      </c>
      <c r="F2105">
        <v>6623.3334706748401</v>
      </c>
      <c r="G2105">
        <v>25.15950088362381</v>
      </c>
      <c r="H2105">
        <v>26.92</v>
      </c>
      <c r="I2105">
        <v>5222.7113076604501</v>
      </c>
      <c r="K2105">
        <v>14.477679999999999</v>
      </c>
      <c r="M2105">
        <v>1680</v>
      </c>
      <c r="N2105">
        <v>1670</v>
      </c>
      <c r="O2105">
        <v>1349.173989381045</v>
      </c>
      <c r="P2105">
        <v>4017.4</v>
      </c>
      <c r="Q2105">
        <v>4.5</v>
      </c>
      <c r="R2105">
        <v>4.75</v>
      </c>
      <c r="S2105">
        <v>0.11526580056550552</v>
      </c>
      <c r="T2105">
        <v>84.3</v>
      </c>
      <c r="U2105">
        <v>300.3</v>
      </c>
      <c r="V2105">
        <v>5.3273999999999999</v>
      </c>
      <c r="W2105">
        <v>0</v>
      </c>
      <c r="X2105">
        <v>0</v>
      </c>
      <c r="Y2105">
        <v>0</v>
      </c>
      <c r="Z2105">
        <v>7183</v>
      </c>
      <c r="AA2105">
        <v>3966</v>
      </c>
      <c r="AB2105">
        <v>3856.45</v>
      </c>
      <c r="AC2105">
        <v>3326.55</v>
      </c>
      <c r="AD2105">
        <v>6.3362021916518296</v>
      </c>
      <c r="AE2105" t="s">
        <v>120</v>
      </c>
      <c r="AF2105" t="s">
        <v>123</v>
      </c>
      <c r="AG2105">
        <v>-1.6721382737159729E-2</v>
      </c>
      <c r="AH2105">
        <v>3.0053811147809029E-2</v>
      </c>
      <c r="AJ2105">
        <v>4.1999999433755875E-2</v>
      </c>
      <c r="AM2105">
        <v>-9.3750003725290298E-3</v>
      </c>
      <c r="AN2105">
        <v>3.9428811520338058E-2</v>
      </c>
      <c r="AO2105">
        <v>3.9801955223083496E-2</v>
      </c>
      <c r="AP2105">
        <v>-5.8854218572378159E-2</v>
      </c>
      <c r="AQ2105">
        <v>4.4936679303646088E-2</v>
      </c>
      <c r="AU2105">
        <v>4.7499999403953552E-2</v>
      </c>
      <c r="AV2105">
        <v>4.2291965335607529E-2</v>
      </c>
      <c r="AX2105">
        <v>1.7339693382382393E-2</v>
      </c>
    </row>
    <row r="2106" spans="1:51" hidden="1" x14ac:dyDescent="0.45">
      <c r="A2106">
        <v>1916</v>
      </c>
      <c r="B2106" t="s">
        <v>71</v>
      </c>
      <c r="C2106" t="s">
        <v>89</v>
      </c>
      <c r="D2106">
        <v>146</v>
      </c>
      <c r="E2106">
        <v>3883</v>
      </c>
      <c r="F2106">
        <v>7058.3695563554802</v>
      </c>
      <c r="G2106">
        <v>25.294638867706315</v>
      </c>
      <c r="H2106">
        <v>26.03</v>
      </c>
      <c r="I2106">
        <v>6537.6275576629896</v>
      </c>
      <c r="K2106">
        <v>16.86964</v>
      </c>
      <c r="M2106">
        <v>2379</v>
      </c>
      <c r="N2106">
        <v>2448</v>
      </c>
      <c r="O2106">
        <v>1651.3485383135787</v>
      </c>
      <c r="P2106">
        <v>4555.1000000000004</v>
      </c>
      <c r="Q2106">
        <v>4.5</v>
      </c>
      <c r="R2106">
        <v>4.8499999999999996</v>
      </c>
      <c r="S2106">
        <v>0.14057087099169588</v>
      </c>
      <c r="T2106">
        <v>198.8</v>
      </c>
      <c r="U2106">
        <v>346.3</v>
      </c>
      <c r="V2106">
        <v>5.2202000000000002</v>
      </c>
      <c r="W2106">
        <v>0</v>
      </c>
      <c r="X2106">
        <v>0</v>
      </c>
      <c r="Y2106">
        <v>0</v>
      </c>
      <c r="Z2106">
        <v>7395</v>
      </c>
      <c r="AA2106">
        <v>4022</v>
      </c>
      <c r="AB2106">
        <v>3910.9</v>
      </c>
      <c r="AC2106">
        <v>3484.1</v>
      </c>
      <c r="AD2106">
        <v>6.4729071236779241</v>
      </c>
      <c r="AE2106" t="s">
        <v>120</v>
      </c>
      <c r="AF2106" t="s">
        <v>123</v>
      </c>
      <c r="AG2106">
        <v>8.3258926868438721E-2</v>
      </c>
      <c r="AH2106">
        <v>6.0757119208574295E-2</v>
      </c>
      <c r="AI2106">
        <v>3.2046668231487274E-2</v>
      </c>
      <c r="AJ2106">
        <v>4.1999999433755875E-2</v>
      </c>
      <c r="AM2106">
        <v>2.0504731684923172E-2</v>
      </c>
      <c r="AN2106">
        <v>4.0252387523651123E-2</v>
      </c>
      <c r="AO2106">
        <v>3.9443608373403549E-2</v>
      </c>
      <c r="AP2106">
        <v>3.5543050616979599E-2</v>
      </c>
      <c r="AQ2106">
        <v>4.8298720270395279E-2</v>
      </c>
      <c r="AU2106">
        <v>4.8500001430511475E-2</v>
      </c>
      <c r="AV2106">
        <v>5.00154048204422E-2</v>
      </c>
      <c r="AW2106">
        <v>6.2742084264755249E-2</v>
      </c>
      <c r="AX2106">
        <v>6.6060341894626617E-2</v>
      </c>
      <c r="AY2106">
        <v>3.7023335695266724E-2</v>
      </c>
    </row>
    <row r="2107" spans="1:51" hidden="1" x14ac:dyDescent="0.45">
      <c r="A2107">
        <v>1917</v>
      </c>
      <c r="B2107" t="s">
        <v>71</v>
      </c>
      <c r="C2107" t="s">
        <v>89</v>
      </c>
      <c r="D2107">
        <v>146</v>
      </c>
      <c r="E2107">
        <v>3888</v>
      </c>
      <c r="F2107">
        <v>6820.6613912534913</v>
      </c>
      <c r="G2107">
        <v>23.373449358948225</v>
      </c>
      <c r="H2107">
        <v>26.09</v>
      </c>
      <c r="I2107">
        <v>7915.5696052493404</v>
      </c>
      <c r="K2107">
        <v>21.52768</v>
      </c>
      <c r="M2107">
        <v>2405</v>
      </c>
      <c r="N2107">
        <v>2323</v>
      </c>
      <c r="O2107">
        <v>2017.1919721382515</v>
      </c>
      <c r="P2107">
        <v>5161</v>
      </c>
      <c r="Q2107">
        <v>4.5</v>
      </c>
      <c r="R2107">
        <v>5.03</v>
      </c>
      <c r="S2107">
        <v>0.15336862165862528</v>
      </c>
      <c r="T2107">
        <v>244.6</v>
      </c>
      <c r="U2107">
        <v>465.5</v>
      </c>
      <c r="V2107">
        <v>4.7686999999999999</v>
      </c>
      <c r="W2107">
        <v>0</v>
      </c>
      <c r="X2107">
        <v>0</v>
      </c>
      <c r="Y2107">
        <v>0</v>
      </c>
      <c r="Z2107">
        <v>7780</v>
      </c>
      <c r="AA2107">
        <v>4180</v>
      </c>
      <c r="AB2107">
        <v>4064.54</v>
      </c>
      <c r="AC2107">
        <v>3715.46</v>
      </c>
      <c r="AD2107">
        <v>7.3408208248439033</v>
      </c>
      <c r="AE2107" t="s">
        <v>120</v>
      </c>
      <c r="AF2107" t="s">
        <v>123</v>
      </c>
      <c r="AG2107">
        <v>-2.21231859177351E-2</v>
      </c>
      <c r="AH2107">
        <v>0.17663893103599548</v>
      </c>
      <c r="AI2107">
        <v>1.3565425761044025E-2</v>
      </c>
      <c r="AJ2107">
        <v>4.1999999433755875E-2</v>
      </c>
      <c r="AM2107">
        <v>0.13446676731109619</v>
      </c>
      <c r="AN2107">
        <v>4.2172163724899292E-2</v>
      </c>
      <c r="AO2107">
        <v>3.7173554301261902E-2</v>
      </c>
      <c r="AP2107">
        <v>-7.087620347738266E-2</v>
      </c>
      <c r="AQ2107">
        <v>5.2758213132619858E-2</v>
      </c>
      <c r="AU2107">
        <v>5.0299998372793198E-2</v>
      </c>
      <c r="AV2107">
        <v>4.9018912017345428E-2</v>
      </c>
      <c r="AW2107">
        <v>0.12365492433309555</v>
      </c>
      <c r="AX2107">
        <v>0.13772870600223541</v>
      </c>
      <c r="AY2107">
        <v>2.7782712131738663E-2</v>
      </c>
    </row>
    <row r="2108" spans="1:51" hidden="1" x14ac:dyDescent="0.45">
      <c r="A2108">
        <v>1918</v>
      </c>
      <c r="B2108" t="s">
        <v>71</v>
      </c>
      <c r="C2108" t="s">
        <v>89</v>
      </c>
      <c r="D2108">
        <v>146</v>
      </c>
      <c r="E2108">
        <v>3880</v>
      </c>
      <c r="F2108">
        <v>6217.180240983047</v>
      </c>
      <c r="G2108">
        <v>20.895237652363313</v>
      </c>
      <c r="H2108">
        <v>24.99</v>
      </c>
      <c r="I2108">
        <v>9568.9957582137704</v>
      </c>
      <c r="K2108">
        <v>25.68214</v>
      </c>
      <c r="M2108">
        <v>2401</v>
      </c>
      <c r="N2108">
        <v>1963</v>
      </c>
      <c r="O2108">
        <v>2888.3440162179977</v>
      </c>
      <c r="P2108">
        <v>5980.2</v>
      </c>
      <c r="Q2108">
        <v>5.5</v>
      </c>
      <c r="R2108">
        <v>5.34</v>
      </c>
      <c r="S2108">
        <v>0.16950577061419622</v>
      </c>
      <c r="T2108">
        <v>303.60000000000002</v>
      </c>
      <c r="U2108">
        <v>547.1</v>
      </c>
      <c r="V2108">
        <v>4.3792999999999997</v>
      </c>
      <c r="W2108">
        <v>0</v>
      </c>
      <c r="X2108">
        <v>0</v>
      </c>
      <c r="Y2108">
        <v>0</v>
      </c>
      <c r="Z2108">
        <v>8408</v>
      </c>
      <c r="AA2108">
        <v>4277</v>
      </c>
      <c r="AB2108">
        <v>4158.8599999999997</v>
      </c>
      <c r="AC2108">
        <v>4249.1400000000003</v>
      </c>
      <c r="AD2108">
        <v>9.0908957423739949</v>
      </c>
      <c r="AE2108" t="s">
        <v>120</v>
      </c>
      <c r="AF2108" t="s">
        <v>123</v>
      </c>
      <c r="AG2108">
        <v>5.0554729998111725E-2</v>
      </c>
      <c r="AH2108">
        <v>0.28047418594360352</v>
      </c>
      <c r="AI2108">
        <v>-1.4545847661793232E-3</v>
      </c>
      <c r="AJ2108">
        <v>4.1999999433755875E-2</v>
      </c>
      <c r="AM2108">
        <v>0.23841962218284607</v>
      </c>
      <c r="AN2108">
        <v>4.2054571211338043E-2</v>
      </c>
      <c r="AO2108">
        <v>3.3958256244659424E-2</v>
      </c>
      <c r="AP2108">
        <v>-3.0380412936210632E-3</v>
      </c>
      <c r="AQ2108">
        <v>5.5562388151884079E-2</v>
      </c>
      <c r="AU2108">
        <v>5.3399998694658279E-2</v>
      </c>
      <c r="AV2108">
        <v>5.5393587797880173E-2</v>
      </c>
      <c r="AW2108">
        <v>0.20778986811637878</v>
      </c>
      <c r="AX2108">
        <v>0.23842738568782806</v>
      </c>
      <c r="AY2108">
        <v>2.0272707566618919E-2</v>
      </c>
    </row>
    <row r="2109" spans="1:51" hidden="1" x14ac:dyDescent="0.45">
      <c r="A2109">
        <v>1919</v>
      </c>
      <c r="B2109" t="s">
        <v>71</v>
      </c>
      <c r="C2109" t="s">
        <v>89</v>
      </c>
      <c r="D2109">
        <v>146</v>
      </c>
      <c r="E2109">
        <v>3869</v>
      </c>
      <c r="F2109">
        <v>6175.7579360198342</v>
      </c>
      <c r="G2109">
        <v>22.210403377847548</v>
      </c>
      <c r="H2109">
        <v>26.46</v>
      </c>
      <c r="I2109">
        <v>9758.2660051866005</v>
      </c>
      <c r="K2109">
        <v>27.94821</v>
      </c>
      <c r="M2109">
        <v>3533</v>
      </c>
      <c r="N2109">
        <v>3298</v>
      </c>
      <c r="O2109">
        <v>3028.3145012586524</v>
      </c>
      <c r="P2109">
        <v>6584.2</v>
      </c>
      <c r="Q2109">
        <v>5</v>
      </c>
      <c r="R2109">
        <v>5.56</v>
      </c>
      <c r="S2109">
        <v>0.20280242401141196</v>
      </c>
      <c r="T2109">
        <v>357.6</v>
      </c>
      <c r="U2109">
        <v>573</v>
      </c>
      <c r="V2109">
        <v>5.2679</v>
      </c>
      <c r="W2109">
        <v>0</v>
      </c>
      <c r="X2109">
        <v>0</v>
      </c>
      <c r="Y2109">
        <v>0</v>
      </c>
      <c r="Z2109">
        <v>9022</v>
      </c>
      <c r="AA2109">
        <v>4382</v>
      </c>
      <c r="AB2109">
        <v>4260.96</v>
      </c>
      <c r="AC2109">
        <v>4761.04</v>
      </c>
      <c r="AD2109">
        <v>9.5064650669305735</v>
      </c>
      <c r="AE2109" t="s">
        <v>120</v>
      </c>
      <c r="AF2109" t="s">
        <v>123</v>
      </c>
      <c r="AG2109">
        <v>-6.9391459226608276E-2</v>
      </c>
      <c r="AH2109">
        <v>8.4332689642906189E-2</v>
      </c>
      <c r="AI2109">
        <v>1.0305343894287944E-3</v>
      </c>
      <c r="AJ2109">
        <v>4.1999999433755875E-2</v>
      </c>
      <c r="AM2109">
        <v>4.6204619109630585E-2</v>
      </c>
      <c r="AN2109">
        <v>3.8128070533275604E-2</v>
      </c>
      <c r="AO2109">
        <v>3.6444179713726044E-2</v>
      </c>
      <c r="AP2109">
        <v>-0.12815701961517334</v>
      </c>
      <c r="AQ2109">
        <v>7.4557363986968994E-2</v>
      </c>
      <c r="AU2109">
        <v>5.559999868273735E-2</v>
      </c>
      <c r="AV2109">
        <v>6.5002314746379852E-2</v>
      </c>
      <c r="AW2109">
        <v>5.230867862701416E-2</v>
      </c>
      <c r="AX2109">
        <v>5.8377891778945923E-2</v>
      </c>
      <c r="AY2109">
        <v>2.1515266969799995E-2</v>
      </c>
    </row>
    <row r="2110" spans="1:51" hidden="1" x14ac:dyDescent="0.45">
      <c r="A2110">
        <v>1920</v>
      </c>
      <c r="B2110" t="s">
        <v>71</v>
      </c>
      <c r="C2110" t="s">
        <v>89</v>
      </c>
      <c r="D2110">
        <v>146</v>
      </c>
      <c r="E2110">
        <v>3877</v>
      </c>
      <c r="F2110">
        <v>6567.9656154288477</v>
      </c>
      <c r="G2110">
        <v>24.114099627500334</v>
      </c>
      <c r="H2110">
        <v>27.98</v>
      </c>
      <c r="I2110">
        <v>11072.696910402099</v>
      </c>
      <c r="K2110">
        <v>28.2</v>
      </c>
      <c r="M2110">
        <v>4243</v>
      </c>
      <c r="N2110">
        <v>3277</v>
      </c>
      <c r="O2110">
        <v>2969.9513567741915</v>
      </c>
      <c r="P2110">
        <v>6789.7</v>
      </c>
      <c r="Q2110">
        <v>5</v>
      </c>
      <c r="R2110">
        <v>7</v>
      </c>
      <c r="S2110">
        <v>0.18793976000959911</v>
      </c>
      <c r="T2110">
        <v>439.4</v>
      </c>
      <c r="U2110">
        <v>616.29999999999995</v>
      </c>
      <c r="V2110">
        <v>5.9161000000000001</v>
      </c>
      <c r="W2110">
        <v>0</v>
      </c>
      <c r="X2110">
        <v>0</v>
      </c>
      <c r="Y2110">
        <v>0</v>
      </c>
      <c r="Z2110">
        <v>9327</v>
      </c>
      <c r="AA2110">
        <v>4436</v>
      </c>
      <c r="AB2110">
        <v>4313.47</v>
      </c>
      <c r="AC2110">
        <v>5013.53</v>
      </c>
      <c r="AD2110">
        <v>9.7790806857953765</v>
      </c>
      <c r="AE2110" t="s">
        <v>120</v>
      </c>
      <c r="AF2110" t="s">
        <v>123</v>
      </c>
      <c r="AG2110">
        <v>-0.15303678810596466</v>
      </c>
      <c r="AH2110">
        <v>6.8766407668590546E-2</v>
      </c>
      <c r="AI2110">
        <v>-4.482516273856163E-2</v>
      </c>
      <c r="AJ2110">
        <v>4.3000001460313797E-2</v>
      </c>
      <c r="AM2110">
        <v>2.8391167521476746E-2</v>
      </c>
      <c r="AN2110">
        <v>4.03752401471138E-2</v>
      </c>
      <c r="AO2110">
        <v>3.9260584861040115E-2</v>
      </c>
      <c r="AP2110">
        <v>-0.21901333332061768</v>
      </c>
      <c r="AQ2110">
        <v>8.5263803601264954E-2</v>
      </c>
      <c r="AU2110">
        <v>7.0000000298023224E-2</v>
      </c>
      <c r="AV2110">
        <v>6.6589891910552979E-2</v>
      </c>
      <c r="AW2110">
        <v>3.4446984529495239E-2</v>
      </c>
      <c r="AX2110">
        <v>4.1192252188920975E-2</v>
      </c>
      <c r="AY2110">
        <v>-9.1258063912391663E-4</v>
      </c>
    </row>
    <row r="2111" spans="1:51" hidden="1" x14ac:dyDescent="0.45">
      <c r="A2111">
        <v>1921</v>
      </c>
      <c r="B2111" t="s">
        <v>71</v>
      </c>
      <c r="C2111" t="s">
        <v>89</v>
      </c>
      <c r="D2111">
        <v>146</v>
      </c>
      <c r="E2111">
        <v>3876</v>
      </c>
      <c r="F2111">
        <v>5543.013925804823</v>
      </c>
      <c r="G2111">
        <v>22.572135332212227</v>
      </c>
      <c r="H2111">
        <v>26.26</v>
      </c>
      <c r="I2111">
        <v>8244.7444395800103</v>
      </c>
      <c r="K2111">
        <v>25.178570000000001</v>
      </c>
      <c r="L2111">
        <v>-174</v>
      </c>
      <c r="M2111">
        <v>2296</v>
      </c>
      <c r="N2111">
        <v>2140</v>
      </c>
      <c r="O2111">
        <v>2855.4989565514175</v>
      </c>
      <c r="P2111">
        <v>6604</v>
      </c>
      <c r="Q2111">
        <v>4</v>
      </c>
      <c r="R2111">
        <v>6.1</v>
      </c>
      <c r="S2111">
        <v>0.2600444459754796</v>
      </c>
      <c r="T2111">
        <v>312.5</v>
      </c>
      <c r="U2111">
        <v>539.79999999999995</v>
      </c>
      <c r="V2111">
        <v>5.7624000000000004</v>
      </c>
      <c r="W2111">
        <v>0</v>
      </c>
      <c r="X2111">
        <v>0</v>
      </c>
      <c r="Y2111">
        <v>0</v>
      </c>
      <c r="Z2111">
        <v>9102</v>
      </c>
      <c r="AA2111">
        <v>4581</v>
      </c>
      <c r="AB2111">
        <v>4454.46</v>
      </c>
      <c r="AC2111">
        <v>4647.54</v>
      </c>
      <c r="AD2111">
        <v>9.8345826975761597</v>
      </c>
      <c r="AE2111" t="s">
        <v>120</v>
      </c>
      <c r="AF2111" t="s">
        <v>123</v>
      </c>
      <c r="AG2111">
        <v>-0.13197241723537445</v>
      </c>
      <c r="AH2111">
        <v>4.5202504843473434E-2</v>
      </c>
      <c r="AI2111">
        <v>0.20491088926792145</v>
      </c>
      <c r="AJ2111">
        <v>4.5499999076128006E-2</v>
      </c>
      <c r="AM2111">
        <v>5.1124743185937405E-3</v>
      </c>
      <c r="AN2111">
        <v>4.0090031921863556E-2</v>
      </c>
      <c r="AO2111">
        <v>3.9886116981506348E-2</v>
      </c>
      <c r="AP2111">
        <v>-0.20326142013072968</v>
      </c>
      <c r="AQ2111">
        <v>0.10712450742721558</v>
      </c>
      <c r="AU2111">
        <v>6.1000000685453415E-2</v>
      </c>
      <c r="AV2111">
        <v>8.535023033618927E-2</v>
      </c>
      <c r="AW2111">
        <v>4.1920028626918793E-2</v>
      </c>
      <c r="AX2111">
        <v>2.0501917228102684E-2</v>
      </c>
      <c r="AY2111">
        <v>0.12520544230937958</v>
      </c>
    </row>
    <row r="2112" spans="1:51" hidden="1" x14ac:dyDescent="0.45">
      <c r="A2112">
        <v>1922</v>
      </c>
      <c r="B2112" t="s">
        <v>71</v>
      </c>
      <c r="C2112" t="s">
        <v>89</v>
      </c>
      <c r="D2112">
        <v>146</v>
      </c>
      <c r="E2112">
        <v>3874</v>
      </c>
      <c r="F2112">
        <v>6486.719299061594</v>
      </c>
      <c r="G2112">
        <v>24.758997319897084</v>
      </c>
      <c r="H2112">
        <v>29.06</v>
      </c>
      <c r="I2112">
        <v>7699.9310769023796</v>
      </c>
      <c r="K2112">
        <v>20.646429999999999</v>
      </c>
      <c r="L2112">
        <v>77</v>
      </c>
      <c r="M2112">
        <v>1914</v>
      </c>
      <c r="N2112">
        <v>1762</v>
      </c>
      <c r="O2112">
        <v>2853.7303764155245</v>
      </c>
      <c r="P2112">
        <v>6604</v>
      </c>
      <c r="Q2112">
        <v>3</v>
      </c>
      <c r="R2112">
        <v>4.8</v>
      </c>
      <c r="S2112">
        <v>0.28753504127347002</v>
      </c>
      <c r="T2112">
        <v>382.4</v>
      </c>
      <c r="U2112">
        <v>426.2</v>
      </c>
      <c r="V2112">
        <v>5.2451999999999996</v>
      </c>
      <c r="W2112">
        <v>0</v>
      </c>
      <c r="X2112">
        <v>0</v>
      </c>
      <c r="Y2112">
        <v>0</v>
      </c>
      <c r="Z2112">
        <v>9094</v>
      </c>
      <c r="AA2112">
        <v>4760</v>
      </c>
      <c r="AB2112">
        <v>4628.5200000000004</v>
      </c>
      <c r="AC2112">
        <v>4465.4799999999996</v>
      </c>
      <c r="AD2112">
        <v>9.7534636258085463</v>
      </c>
      <c r="AE2112" t="s">
        <v>120</v>
      </c>
      <c r="AF2112" t="s">
        <v>123</v>
      </c>
      <c r="AG2112">
        <v>0.27203482389450073</v>
      </c>
      <c r="AH2112">
        <v>3.3673301339149475E-2</v>
      </c>
      <c r="AI2112">
        <v>0.21727648377418518</v>
      </c>
      <c r="AJ2112">
        <v>4.349999874830246E-2</v>
      </c>
      <c r="AM2112">
        <v>-8.1383520737290382E-3</v>
      </c>
      <c r="AN2112">
        <v>4.1811652481555939E-2</v>
      </c>
      <c r="AO2112">
        <v>4.2154721915721893E-2</v>
      </c>
      <c r="AP2112">
        <v>0.21791653335094452</v>
      </c>
      <c r="AQ2112">
        <v>4.3108560144901276E-2</v>
      </c>
      <c r="AU2112">
        <v>4.8000000417232513E-2</v>
      </c>
      <c r="AV2112">
        <v>5.2502628415822983E-2</v>
      </c>
      <c r="AW2112">
        <v>8.6809389293193817E-2</v>
      </c>
      <c r="AX2112">
        <v>7.5008921325206757E-2</v>
      </c>
      <c r="AY2112">
        <v>0.13038824498653412</v>
      </c>
    </row>
    <row r="2113" spans="1:51" hidden="1" x14ac:dyDescent="0.45">
      <c r="A2113">
        <v>1923</v>
      </c>
      <c r="B2113" t="s">
        <v>71</v>
      </c>
      <c r="C2113" t="s">
        <v>89</v>
      </c>
      <c r="D2113">
        <v>146</v>
      </c>
      <c r="E2113">
        <v>3883</v>
      </c>
      <c r="F2113">
        <v>6711.0948564028131</v>
      </c>
      <c r="G2113">
        <v>26.654509588681883</v>
      </c>
      <c r="H2113">
        <v>31.06</v>
      </c>
      <c r="I2113">
        <v>8357.0407589453898</v>
      </c>
      <c r="K2113">
        <v>20.646429999999999</v>
      </c>
      <c r="L2113">
        <v>-163</v>
      </c>
      <c r="M2113">
        <v>2243</v>
      </c>
      <c r="N2113">
        <v>1760</v>
      </c>
      <c r="O2113">
        <v>2709.4647681877013</v>
      </c>
      <c r="P2113">
        <v>6982.2</v>
      </c>
      <c r="Q2113">
        <v>4</v>
      </c>
      <c r="R2113">
        <v>4.79</v>
      </c>
      <c r="S2113">
        <v>0.27844784620790264</v>
      </c>
      <c r="T2113">
        <v>338.8</v>
      </c>
      <c r="U2113">
        <v>427.9</v>
      </c>
      <c r="V2113">
        <v>5.5370999999999997</v>
      </c>
      <c r="W2113">
        <v>0</v>
      </c>
      <c r="X2113">
        <v>0</v>
      </c>
      <c r="Y2113">
        <v>0</v>
      </c>
      <c r="Z2113">
        <v>9377</v>
      </c>
      <c r="AA2113">
        <v>5030</v>
      </c>
      <c r="AB2113">
        <v>4891.0600000000004</v>
      </c>
      <c r="AC2113">
        <v>4485.9399999999996</v>
      </c>
      <c r="AD2113">
        <v>8.9647586464910205</v>
      </c>
      <c r="AE2113" t="s">
        <v>120</v>
      </c>
      <c r="AF2113" t="s">
        <v>123</v>
      </c>
      <c r="AG2113">
        <v>0.14259107410907745</v>
      </c>
      <c r="AH2113">
        <v>-3.776158019900322E-2</v>
      </c>
      <c r="AI2113">
        <v>-5.3204322466626763E-4</v>
      </c>
      <c r="AJ2113">
        <v>3.9500001817941666E-2</v>
      </c>
      <c r="AM2113">
        <v>-8.1025637686252594E-2</v>
      </c>
      <c r="AN2113">
        <v>4.3264057487249374E-2</v>
      </c>
      <c r="AO2113">
        <v>4.7078631818294525E-2</v>
      </c>
      <c r="AP2113">
        <v>9.5966547727584839E-2</v>
      </c>
      <c r="AQ2113">
        <v>4.4160690158605576E-2</v>
      </c>
      <c r="AU2113">
        <v>4.7899998724460602E-2</v>
      </c>
      <c r="AV2113">
        <v>4.8398640006780624E-2</v>
      </c>
      <c r="AW2113">
        <v>3.0568928923457861E-4</v>
      </c>
      <c r="AX2113">
        <v>-4.6183192171156406E-3</v>
      </c>
      <c r="AY2113">
        <v>1.9483979791402817E-2</v>
      </c>
    </row>
    <row r="2114" spans="1:51" hidden="1" x14ac:dyDescent="0.45">
      <c r="A2114">
        <v>1924</v>
      </c>
      <c r="B2114" t="s">
        <v>71</v>
      </c>
      <c r="C2114" t="s">
        <v>89</v>
      </c>
      <c r="D2114">
        <v>146</v>
      </c>
      <c r="E2114">
        <v>3896</v>
      </c>
      <c r="F2114">
        <v>7226.3940594934638</v>
      </c>
      <c r="G2114">
        <v>27.561294668853964</v>
      </c>
      <c r="H2114">
        <v>29.88</v>
      </c>
      <c r="I2114">
        <v>9069.0190169110992</v>
      </c>
      <c r="K2114">
        <v>21.27589</v>
      </c>
      <c r="L2114">
        <v>66</v>
      </c>
      <c r="M2114">
        <v>2505</v>
      </c>
      <c r="N2114">
        <v>2070</v>
      </c>
      <c r="O2114">
        <v>2583.8955785393159</v>
      </c>
      <c r="P2114">
        <v>7025.5</v>
      </c>
      <c r="Q2114">
        <v>4</v>
      </c>
      <c r="R2114">
        <v>5.31</v>
      </c>
      <c r="S2114">
        <v>0.25846235360507214</v>
      </c>
      <c r="T2114">
        <v>375.7</v>
      </c>
      <c r="U2114">
        <v>376.3</v>
      </c>
      <c r="V2114">
        <v>5.4875999999999996</v>
      </c>
      <c r="W2114">
        <v>0</v>
      </c>
      <c r="X2114">
        <v>0</v>
      </c>
      <c r="Y2114">
        <v>0</v>
      </c>
      <c r="Z2114">
        <v>10000</v>
      </c>
      <c r="AA2114">
        <v>5257</v>
      </c>
      <c r="AB2114">
        <v>5111.79</v>
      </c>
      <c r="AC2114">
        <v>4888.21</v>
      </c>
      <c r="AD2114">
        <v>9.7027962377965515</v>
      </c>
      <c r="AE2114" t="s">
        <v>120</v>
      </c>
      <c r="AF2114" t="s">
        <v>123</v>
      </c>
      <c r="AG2114">
        <v>0.12084880471229553</v>
      </c>
      <c r="AH2114">
        <v>0.13238398730754852</v>
      </c>
      <c r="AI2114">
        <v>3.7070013582706451E-2</v>
      </c>
      <c r="AJ2114">
        <v>4.1000001132488251E-2</v>
      </c>
      <c r="AM2114">
        <v>8.2589283585548401E-2</v>
      </c>
      <c r="AN2114">
        <v>4.9794707447290421E-2</v>
      </c>
      <c r="AO2114">
        <v>4.5995935797691345E-2</v>
      </c>
      <c r="AP2114">
        <v>7.2200119495391846E-2</v>
      </c>
      <c r="AQ2114">
        <v>4.6049512922763824E-2</v>
      </c>
      <c r="AU2114">
        <v>5.3100001066923141E-2</v>
      </c>
      <c r="AV2114">
        <v>4.93742935359478E-2</v>
      </c>
      <c r="AW2114">
        <v>0.11281402409076691</v>
      </c>
      <c r="AX2114">
        <v>0.13028144836425781</v>
      </c>
      <c r="AY2114">
        <v>3.9035007357597351E-2</v>
      </c>
    </row>
    <row r="2115" spans="1:51" hidden="1" x14ac:dyDescent="0.45">
      <c r="A2115">
        <v>1925</v>
      </c>
      <c r="B2115" t="s">
        <v>71</v>
      </c>
      <c r="C2115" t="s">
        <v>89</v>
      </c>
      <c r="D2115">
        <v>146</v>
      </c>
      <c r="E2115">
        <v>3910</v>
      </c>
      <c r="F2115">
        <v>7361.0676335884846</v>
      </c>
      <c r="G2115">
        <v>28.173251838257098</v>
      </c>
      <c r="H2115">
        <v>31.28</v>
      </c>
      <c r="I2115">
        <v>9285.1000161209395</v>
      </c>
      <c r="K2115">
        <v>21.15</v>
      </c>
      <c r="L2115">
        <v>243</v>
      </c>
      <c r="M2115">
        <v>2633</v>
      </c>
      <c r="N2115">
        <v>2039</v>
      </c>
      <c r="O2115">
        <v>2514.6682989343708</v>
      </c>
      <c r="P2115">
        <v>7425.1</v>
      </c>
      <c r="Q2115">
        <v>3.5000000000000004</v>
      </c>
      <c r="R2115">
        <v>5.05</v>
      </c>
      <c r="S2115">
        <v>0.2479240930095778</v>
      </c>
      <c r="T2115">
        <v>391.4</v>
      </c>
      <c r="U2115">
        <v>376.5</v>
      </c>
      <c r="V2115">
        <v>5.1741999999999999</v>
      </c>
      <c r="W2115">
        <v>1</v>
      </c>
      <c r="X2115">
        <v>1</v>
      </c>
      <c r="Y2115">
        <v>0</v>
      </c>
      <c r="Z2115">
        <v>10461</v>
      </c>
      <c r="AA2115">
        <v>5540</v>
      </c>
      <c r="AB2115">
        <v>5386.97</v>
      </c>
      <c r="AC2115">
        <v>5074.03</v>
      </c>
      <c r="AD2115">
        <v>9.9898606390632416</v>
      </c>
      <c r="AE2115" t="s">
        <v>119</v>
      </c>
      <c r="AF2115" t="s">
        <v>123</v>
      </c>
      <c r="AG2115">
        <v>0.17510651051998138</v>
      </c>
      <c r="AH2115">
        <v>7.8959241509437561E-2</v>
      </c>
      <c r="AI2115">
        <v>7.9993300139904022E-2</v>
      </c>
      <c r="AJ2115">
        <v>4.349999874830246E-2</v>
      </c>
      <c r="AM2115">
        <v>2.989690750837326E-2</v>
      </c>
      <c r="AN2115">
        <v>4.9062330275774002E-2</v>
      </c>
      <c r="AO2115">
        <v>4.7638099640607834E-2</v>
      </c>
      <c r="AP2115">
        <v>0.12309528142213821</v>
      </c>
      <c r="AQ2115">
        <v>4.7817230224609375E-2</v>
      </c>
      <c r="AU2115">
        <v>5.0500001758337021E-2</v>
      </c>
      <c r="AV2115">
        <v>5.3703304380178452E-2</v>
      </c>
      <c r="AW2115">
        <v>9.1283991932868958E-2</v>
      </c>
      <c r="AX2115">
        <v>9.7822807729244232E-2</v>
      </c>
      <c r="AY2115">
        <v>6.1746649444103241E-2</v>
      </c>
    </row>
    <row r="2116" spans="1:51" hidden="1" x14ac:dyDescent="0.45">
      <c r="A2116">
        <v>1926</v>
      </c>
      <c r="B2116" t="s">
        <v>71</v>
      </c>
      <c r="C2116" t="s">
        <v>89</v>
      </c>
      <c r="D2116">
        <v>146</v>
      </c>
      <c r="E2116">
        <v>3932</v>
      </c>
      <c r="F2116">
        <v>7497.2436100568129</v>
      </c>
      <c r="G2116">
        <v>28.845054367757328</v>
      </c>
      <c r="H2116">
        <v>31.31</v>
      </c>
      <c r="I2116">
        <v>9195.8523152952494</v>
      </c>
      <c r="K2116">
        <v>20.394639999999999</v>
      </c>
      <c r="L2116">
        <v>278</v>
      </c>
      <c r="M2116">
        <v>2415</v>
      </c>
      <c r="N2116">
        <v>1836</v>
      </c>
      <c r="O2116">
        <v>2542.7129268035274</v>
      </c>
      <c r="P2116">
        <v>8055.8</v>
      </c>
      <c r="Q2116">
        <v>3.5000000000000004</v>
      </c>
      <c r="R2116">
        <v>4.8</v>
      </c>
      <c r="S2116">
        <v>0.24456678107577806</v>
      </c>
      <c r="T2116">
        <v>456.7</v>
      </c>
      <c r="U2116">
        <v>382.8</v>
      </c>
      <c r="V2116">
        <v>5.1779000000000002</v>
      </c>
      <c r="W2116">
        <v>1</v>
      </c>
      <c r="X2116">
        <v>1</v>
      </c>
      <c r="Y2116">
        <v>0</v>
      </c>
      <c r="Z2116">
        <v>11186</v>
      </c>
      <c r="AA2116">
        <v>5832</v>
      </c>
      <c r="AB2116">
        <v>5670.91</v>
      </c>
      <c r="AC2116">
        <v>5515.09</v>
      </c>
      <c r="AD2116">
        <v>10.019692240777303</v>
      </c>
      <c r="AE2116" t="s">
        <v>119</v>
      </c>
      <c r="AF2116" t="s">
        <v>123</v>
      </c>
      <c r="AG2116">
        <v>0.21690000593662262</v>
      </c>
      <c r="AH2116">
        <v>5.4159827530384064E-2</v>
      </c>
      <c r="AI2116">
        <v>5.46724833548069E-2</v>
      </c>
      <c r="AJ2116">
        <v>4.1999999433755875E-2</v>
      </c>
      <c r="AM2116">
        <v>3.0030030757188797E-3</v>
      </c>
      <c r="AN2116">
        <v>5.1156822592020035E-2</v>
      </c>
      <c r="AO2116">
        <v>5.1003657281398773E-2</v>
      </c>
      <c r="AU2116">
        <v>4.8000000417232513E-2</v>
      </c>
      <c r="AW2116">
        <v>8.4221772849559784E-2</v>
      </c>
      <c r="AX2116">
        <v>9.1662488877773285E-2</v>
      </c>
      <c r="AY2116">
        <v>4.8336241394281387E-2</v>
      </c>
    </row>
    <row r="2117" spans="1:51" hidden="1" x14ac:dyDescent="0.45">
      <c r="A2117">
        <v>1927</v>
      </c>
      <c r="B2117" t="s">
        <v>71</v>
      </c>
      <c r="C2117" t="s">
        <v>89</v>
      </c>
      <c r="D2117">
        <v>146</v>
      </c>
      <c r="E2117">
        <v>3956</v>
      </c>
      <c r="F2117">
        <v>7962.0138537145785</v>
      </c>
      <c r="G2117">
        <v>30.453308908076064</v>
      </c>
      <c r="H2117">
        <v>32.9</v>
      </c>
      <c r="I2117">
        <v>9590.0557717625506</v>
      </c>
      <c r="K2117">
        <v>20.142859999999999</v>
      </c>
      <c r="L2117">
        <v>479</v>
      </c>
      <c r="M2117">
        <v>2564</v>
      </c>
      <c r="N2117">
        <v>2023</v>
      </c>
      <c r="O2117">
        <v>2653.8808210596439</v>
      </c>
      <c r="P2117">
        <v>8568.7999999999993</v>
      </c>
      <c r="Q2117">
        <v>3.5000000000000004</v>
      </c>
      <c r="R2117">
        <v>4.79</v>
      </c>
      <c r="S2117">
        <v>0.23795482052557371</v>
      </c>
      <c r="T2117">
        <v>396.3</v>
      </c>
      <c r="U2117">
        <v>360.8</v>
      </c>
      <c r="V2117">
        <v>5.1916000000000002</v>
      </c>
      <c r="W2117">
        <v>1</v>
      </c>
      <c r="X2117">
        <v>1</v>
      </c>
      <c r="Y2117">
        <v>0</v>
      </c>
      <c r="Z2117">
        <v>12247</v>
      </c>
      <c r="AA2117">
        <v>6144</v>
      </c>
      <c r="AB2117">
        <v>5974.29</v>
      </c>
      <c r="AC2117">
        <v>6272.71</v>
      </c>
      <c r="AD2117">
        <v>10.035836056394354</v>
      </c>
      <c r="AE2117" t="s">
        <v>119</v>
      </c>
      <c r="AF2117" t="s">
        <v>123</v>
      </c>
      <c r="AG2117">
        <v>0.26099103689193726</v>
      </c>
      <c r="AH2117">
        <v>5.6777715682983398E-2</v>
      </c>
      <c r="AI2117">
        <v>5.0938338041305542E-2</v>
      </c>
      <c r="AJ2117">
        <v>4.1999999433755875E-2</v>
      </c>
      <c r="AM2117">
        <v>1.9960079807788134E-3</v>
      </c>
      <c r="AN2117">
        <v>5.4781708866357803E-2</v>
      </c>
      <c r="AO2117">
        <v>5.467258021235466E-2</v>
      </c>
      <c r="AU2117">
        <v>4.7899998724460602E-2</v>
      </c>
      <c r="AW2117">
        <v>0.10108783841133118</v>
      </c>
      <c r="AX2117">
        <v>0.11148457229137421</v>
      </c>
      <c r="AY2117">
        <v>4.6469166874885559E-2</v>
      </c>
    </row>
    <row r="2118" spans="1:51" hidden="1" x14ac:dyDescent="0.45">
      <c r="A2118">
        <v>1928</v>
      </c>
      <c r="B2118" t="s">
        <v>71</v>
      </c>
      <c r="C2118" t="s">
        <v>89</v>
      </c>
      <c r="D2118">
        <v>146</v>
      </c>
      <c r="E2118">
        <v>3988</v>
      </c>
      <c r="F2118">
        <v>8353.4622308967864</v>
      </c>
      <c r="G2118">
        <v>32.119567412796606</v>
      </c>
      <c r="H2118">
        <v>33.979999999999997</v>
      </c>
      <c r="I2118">
        <v>10291.7804071838</v>
      </c>
      <c r="K2118">
        <v>20.268750000000001</v>
      </c>
      <c r="L2118">
        <v>489</v>
      </c>
      <c r="M2118">
        <v>2719</v>
      </c>
      <c r="N2118">
        <v>2133</v>
      </c>
      <c r="O2118">
        <v>2780.9659365387947</v>
      </c>
      <c r="P2118">
        <v>9311.7000000000007</v>
      </c>
      <c r="Q2118">
        <v>3.5000000000000004</v>
      </c>
      <c r="R2118">
        <v>4.7300000000000004</v>
      </c>
      <c r="S2118">
        <v>0.2206615289240734</v>
      </c>
      <c r="T2118">
        <v>448.3</v>
      </c>
      <c r="U2118">
        <v>365.7</v>
      </c>
      <c r="V2118">
        <v>5.1921999999999997</v>
      </c>
      <c r="W2118">
        <v>1</v>
      </c>
      <c r="X2118">
        <v>1</v>
      </c>
      <c r="Y2118">
        <v>0</v>
      </c>
      <c r="Z2118">
        <v>13195</v>
      </c>
      <c r="AA2118">
        <v>6502</v>
      </c>
      <c r="AB2118">
        <v>6322.4</v>
      </c>
      <c r="AC2118">
        <v>6872.6</v>
      </c>
      <c r="AD2118">
        <v>10.749968587161673</v>
      </c>
      <c r="AE2118" t="s">
        <v>119</v>
      </c>
      <c r="AF2118" t="s">
        <v>123</v>
      </c>
      <c r="AG2118">
        <v>0.21114370226860046</v>
      </c>
      <c r="AH2118">
        <v>0.12700565159320831</v>
      </c>
      <c r="AI2118">
        <v>4.7416362911462784E-2</v>
      </c>
      <c r="AJ2118">
        <v>4.1999999433755875E-2</v>
      </c>
      <c r="AM2118">
        <v>7.0717133581638336E-2</v>
      </c>
      <c r="AN2118">
        <v>5.6288518011569977E-2</v>
      </c>
      <c r="AO2118">
        <v>5.2570857107639313E-2</v>
      </c>
      <c r="AU2118">
        <v>4.7299999743700027E-2</v>
      </c>
      <c r="AW2118">
        <v>0.13451407849788666</v>
      </c>
      <c r="AX2118">
        <v>0.15009686350822449</v>
      </c>
      <c r="AY2118">
        <v>4.4708181172609329E-2</v>
      </c>
    </row>
    <row r="2119" spans="1:51" hidden="1" x14ac:dyDescent="0.45">
      <c r="A2119">
        <v>1929</v>
      </c>
      <c r="B2119" t="s">
        <v>71</v>
      </c>
      <c r="C2119" t="s">
        <v>89</v>
      </c>
      <c r="D2119">
        <v>146</v>
      </c>
      <c r="E2119">
        <v>4022</v>
      </c>
      <c r="F2119">
        <v>8635.8022616777707</v>
      </c>
      <c r="G2119">
        <v>33.471970251230147</v>
      </c>
      <c r="H2119">
        <v>35.01</v>
      </c>
      <c r="I2119">
        <v>10475.329776938301</v>
      </c>
      <c r="K2119">
        <v>20.268750000000001</v>
      </c>
      <c r="L2119">
        <v>462</v>
      </c>
      <c r="M2119">
        <v>2731</v>
      </c>
      <c r="N2119">
        <v>2098</v>
      </c>
      <c r="O2119">
        <v>2976.2677144023801</v>
      </c>
      <c r="P2119">
        <v>10143.299999999999</v>
      </c>
      <c r="Q2119">
        <v>3.5000000000000004</v>
      </c>
      <c r="R2119">
        <v>4.66</v>
      </c>
      <c r="S2119">
        <v>0.21202196468216084</v>
      </c>
      <c r="T2119">
        <v>517.4</v>
      </c>
      <c r="U2119">
        <v>376.9</v>
      </c>
      <c r="V2119">
        <v>5.1868999999999996</v>
      </c>
      <c r="W2119">
        <v>1</v>
      </c>
      <c r="X2119">
        <v>1</v>
      </c>
      <c r="Y2119">
        <v>0</v>
      </c>
      <c r="Z2119">
        <v>14255</v>
      </c>
      <c r="AA2119">
        <v>6915</v>
      </c>
      <c r="AB2119">
        <v>6723.99</v>
      </c>
      <c r="AC2119">
        <v>7531.01</v>
      </c>
      <c r="AD2119">
        <v>10.072612249489564</v>
      </c>
      <c r="AE2119" t="s">
        <v>119</v>
      </c>
      <c r="AF2119" t="s">
        <v>123</v>
      </c>
      <c r="AG2119">
        <v>-6.1824049800634384E-2</v>
      </c>
      <c r="AH2119">
        <v>-9.4272829592227936E-3</v>
      </c>
      <c r="AI2119">
        <v>4.7437563538551331E-2</v>
      </c>
      <c r="AJ2119">
        <v>4.1999999433755875E-2</v>
      </c>
      <c r="AM2119">
        <v>-6.3255816698074341E-2</v>
      </c>
      <c r="AN2119">
        <v>5.3828533738851547E-2</v>
      </c>
      <c r="AO2119">
        <v>5.7463429868221283E-2</v>
      </c>
      <c r="AU2119">
        <v>4.6599999070167542E-2</v>
      </c>
      <c r="AW2119">
        <v>-1.3300629332661629E-2</v>
      </c>
      <c r="AX2119">
        <v>-2.3079512640833855E-2</v>
      </c>
      <c r="AY2119">
        <v>4.4718779623508453E-2</v>
      </c>
    </row>
    <row r="2120" spans="1:51" hidden="1" x14ac:dyDescent="0.45">
      <c r="A2120">
        <v>1930</v>
      </c>
      <c r="B2120" t="s">
        <v>71</v>
      </c>
      <c r="C2120" t="s">
        <v>89</v>
      </c>
      <c r="D2120">
        <v>146</v>
      </c>
      <c r="E2120">
        <v>4051</v>
      </c>
      <c r="F2120">
        <v>8491.6692543480603</v>
      </c>
      <c r="G2120">
        <v>33.406703003808019</v>
      </c>
      <c r="H2120">
        <v>32.79</v>
      </c>
      <c r="I2120">
        <v>10305.281768776</v>
      </c>
      <c r="K2120">
        <v>19.891069999999999</v>
      </c>
      <c r="L2120">
        <v>268</v>
      </c>
      <c r="M2120">
        <v>2564</v>
      </c>
      <c r="N2120">
        <v>1762</v>
      </c>
      <c r="O2120">
        <v>3242.0600433965487</v>
      </c>
      <c r="P2120">
        <v>10897.2</v>
      </c>
      <c r="Q2120">
        <v>2.5</v>
      </c>
      <c r="R2120">
        <v>4.12</v>
      </c>
      <c r="S2120">
        <v>0.22037243143422908</v>
      </c>
      <c r="T2120">
        <v>634.70000000000005</v>
      </c>
      <c r="U2120">
        <v>483.4</v>
      </c>
      <c r="V2120">
        <v>5.1593999999999998</v>
      </c>
      <c r="W2120">
        <v>1</v>
      </c>
      <c r="X2120">
        <v>1</v>
      </c>
      <c r="Y2120">
        <v>0</v>
      </c>
      <c r="Z2120">
        <v>14700</v>
      </c>
      <c r="AA2120">
        <v>7154</v>
      </c>
      <c r="AB2120">
        <v>6956.39</v>
      </c>
      <c r="AC2120">
        <v>7743.61</v>
      </c>
      <c r="AD2120">
        <v>9.5679119677868094</v>
      </c>
      <c r="AE2120" t="s">
        <v>119</v>
      </c>
      <c r="AF2120" t="s">
        <v>123</v>
      </c>
      <c r="AG2120">
        <v>-5.5574674159288406E-2</v>
      </c>
      <c r="AH2120">
        <v>9.1536082327365875E-3</v>
      </c>
      <c r="AI2120">
        <v>5.8769654482603073E-2</v>
      </c>
      <c r="AJ2120">
        <v>4.1000001132488251E-2</v>
      </c>
      <c r="AM2120">
        <v>-4.9652431160211563E-2</v>
      </c>
      <c r="AN2120">
        <v>5.8806039392948151E-2</v>
      </c>
      <c r="AO2120">
        <v>6.1878453940153122E-2</v>
      </c>
      <c r="AU2120">
        <v>4.1200000792741776E-2</v>
      </c>
      <c r="AW2120">
        <v>2.5018404703587294E-3</v>
      </c>
      <c r="AX2120">
        <v>-5.7142032310366631E-3</v>
      </c>
      <c r="AY2120">
        <v>4.9884825944900513E-2</v>
      </c>
    </row>
    <row r="2121" spans="1:51" hidden="1" x14ac:dyDescent="0.45">
      <c r="A2121">
        <v>1931</v>
      </c>
      <c r="B2121" t="s">
        <v>71</v>
      </c>
      <c r="C2121" t="s">
        <v>89</v>
      </c>
      <c r="D2121">
        <v>146</v>
      </c>
      <c r="E2121">
        <v>4080</v>
      </c>
      <c r="F2121">
        <v>8437.1908611322087</v>
      </c>
      <c r="G2121">
        <v>32.325394531626287</v>
      </c>
      <c r="H2121">
        <v>35.64</v>
      </c>
      <c r="I2121">
        <v>9914.7436910487195</v>
      </c>
      <c r="K2121">
        <v>18.883929999999999</v>
      </c>
      <c r="L2121">
        <v>-80</v>
      </c>
      <c r="M2121">
        <v>2251</v>
      </c>
      <c r="N2121">
        <v>1349</v>
      </c>
      <c r="O2121">
        <v>6411.1029926112387</v>
      </c>
      <c r="P2121">
        <v>11237.1</v>
      </c>
      <c r="Q2121">
        <v>2</v>
      </c>
      <c r="R2121">
        <v>3.86</v>
      </c>
      <c r="S2121">
        <v>0.21634447312405666</v>
      </c>
      <c r="T2121">
        <v>488.6</v>
      </c>
      <c r="U2121">
        <v>403.6</v>
      </c>
      <c r="V2121">
        <v>5.1543999999999999</v>
      </c>
      <c r="W2121">
        <v>1</v>
      </c>
      <c r="X2121">
        <v>1</v>
      </c>
      <c r="Y2121">
        <v>1</v>
      </c>
      <c r="Z2121">
        <v>14555</v>
      </c>
      <c r="AA2121">
        <v>7552</v>
      </c>
      <c r="AB2121">
        <v>7343.39</v>
      </c>
      <c r="AC2121">
        <v>7211.61</v>
      </c>
      <c r="AD2121">
        <v>9.3283862520874141</v>
      </c>
      <c r="AE2121" t="s">
        <v>119</v>
      </c>
      <c r="AF2121" t="s">
        <v>123</v>
      </c>
      <c r="AG2121">
        <v>-0.30090484023094177</v>
      </c>
      <c r="AH2121">
        <v>3.708263486623764E-2</v>
      </c>
      <c r="AI2121">
        <v>5.9304997324943542E-2</v>
      </c>
      <c r="AJ2121">
        <v>3.5500001162290573E-2</v>
      </c>
      <c r="AM2121">
        <v>-2.5078369304537773E-2</v>
      </c>
      <c r="AN2121">
        <v>6.2161002308130264E-2</v>
      </c>
      <c r="AO2121">
        <v>6.3759997487068176E-2</v>
      </c>
      <c r="AU2121">
        <v>3.8600001484155655E-2</v>
      </c>
      <c r="AW2121">
        <v>-6.7994468845427036E-3</v>
      </c>
      <c r="AX2121">
        <v>-1.6403133049607277E-2</v>
      </c>
      <c r="AY2121">
        <v>4.7402501106262207E-2</v>
      </c>
    </row>
    <row r="2122" spans="1:51" hidden="1" x14ac:dyDescent="0.45">
      <c r="A2122">
        <v>1932</v>
      </c>
      <c r="B2122" t="s">
        <v>71</v>
      </c>
      <c r="C2122" t="s">
        <v>89</v>
      </c>
      <c r="D2122">
        <v>146</v>
      </c>
      <c r="E2122">
        <v>4102</v>
      </c>
      <c r="F2122">
        <v>7862.1599219238033</v>
      </c>
      <c r="G2122">
        <v>31.268024203483392</v>
      </c>
      <c r="H2122">
        <v>35.24</v>
      </c>
      <c r="I2122">
        <v>8938.41026207711</v>
      </c>
      <c r="K2122">
        <v>17.37321</v>
      </c>
      <c r="L2122">
        <v>-283</v>
      </c>
      <c r="M2122">
        <v>1763</v>
      </c>
      <c r="N2122">
        <v>801</v>
      </c>
      <c r="O2122">
        <v>6576.0862538595202</v>
      </c>
      <c r="P2122">
        <v>11150.2</v>
      </c>
      <c r="Q2122">
        <v>2</v>
      </c>
      <c r="R2122">
        <v>3.8</v>
      </c>
      <c r="S2122">
        <v>0.23594799725716664</v>
      </c>
      <c r="T2122">
        <v>471.7</v>
      </c>
      <c r="U2122">
        <v>432.5</v>
      </c>
      <c r="V2122">
        <v>5.1532999999999998</v>
      </c>
      <c r="W2122">
        <v>1</v>
      </c>
      <c r="X2122">
        <v>1</v>
      </c>
      <c r="Y2122">
        <v>0</v>
      </c>
      <c r="Z2122">
        <v>14596</v>
      </c>
      <c r="AA2122">
        <v>8126</v>
      </c>
      <c r="AB2122">
        <v>7901.54</v>
      </c>
      <c r="AC2122">
        <v>6694.46</v>
      </c>
      <c r="AD2122">
        <v>9.160417916102066</v>
      </c>
      <c r="AE2122" t="s">
        <v>119</v>
      </c>
      <c r="AF2122" t="s">
        <v>123</v>
      </c>
      <c r="AG2122">
        <v>5.1598332822322845E-2</v>
      </c>
      <c r="AH2122">
        <v>4.5539204031229019E-2</v>
      </c>
      <c r="AI2122">
        <v>4.8568893224000931E-2</v>
      </c>
      <c r="AJ2122">
        <v>3.020000085234642E-2</v>
      </c>
      <c r="AM2122">
        <v>-1.8220793455839157E-2</v>
      </c>
      <c r="AN2122">
        <v>6.3759997487068176E-2</v>
      </c>
      <c r="AO2122">
        <v>6.4943313598632813E-2</v>
      </c>
      <c r="AU2122">
        <v>3.7999998778104782E-2</v>
      </c>
      <c r="AW2122">
        <v>4.5478250831365585E-2</v>
      </c>
      <c r="AX2122">
        <v>4.6583574265241623E-2</v>
      </c>
      <c r="AY2122">
        <v>3.9384447038173676E-2</v>
      </c>
    </row>
    <row r="2123" spans="1:51" hidden="1" x14ac:dyDescent="0.45">
      <c r="A2123">
        <v>1933</v>
      </c>
      <c r="B2123" t="s">
        <v>71</v>
      </c>
      <c r="C2123" t="s">
        <v>89</v>
      </c>
      <c r="D2123">
        <v>146</v>
      </c>
      <c r="E2123">
        <v>4122</v>
      </c>
      <c r="F2123">
        <v>8057.2930311975442</v>
      </c>
      <c r="G2123">
        <v>32.883439727061607</v>
      </c>
      <c r="H2123">
        <v>36.82</v>
      </c>
      <c r="I2123">
        <v>8817.4576164291793</v>
      </c>
      <c r="K2123">
        <v>16.491959999999999</v>
      </c>
      <c r="L2123">
        <v>-115</v>
      </c>
      <c r="M2123">
        <v>1594</v>
      </c>
      <c r="N2123">
        <v>853</v>
      </c>
      <c r="O2123">
        <v>5534.3925538186868</v>
      </c>
      <c r="P2123">
        <v>10630.7</v>
      </c>
      <c r="Q2123">
        <v>2</v>
      </c>
      <c r="R2123">
        <v>4.0199999999999996</v>
      </c>
      <c r="S2123">
        <v>0.24837091316656512</v>
      </c>
      <c r="T2123">
        <v>439.9</v>
      </c>
      <c r="U2123">
        <v>450.2</v>
      </c>
      <c r="V2123">
        <v>4.0265000000000004</v>
      </c>
      <c r="W2123">
        <v>1</v>
      </c>
      <c r="X2123">
        <v>1</v>
      </c>
      <c r="Y2123">
        <v>0</v>
      </c>
      <c r="Z2123">
        <v>14435</v>
      </c>
      <c r="AA2123">
        <v>8403</v>
      </c>
      <c r="AB2123">
        <v>8170.89</v>
      </c>
      <c r="AC2123">
        <v>6264.11</v>
      </c>
      <c r="AD2123">
        <v>9.160417916102066</v>
      </c>
      <c r="AE2123" t="s">
        <v>119</v>
      </c>
      <c r="AF2123" t="s">
        <v>123</v>
      </c>
      <c r="AG2123">
        <v>9.5407240092754364E-2</v>
      </c>
      <c r="AH2123">
        <v>6.3467331230640411E-2</v>
      </c>
      <c r="AI2123">
        <v>3.7287913262844086E-2</v>
      </c>
      <c r="AJ2123">
        <v>2.9883330687880516E-2</v>
      </c>
      <c r="AM2123">
        <v>0</v>
      </c>
      <c r="AN2123">
        <v>6.3467331230640411E-2</v>
      </c>
      <c r="AO2123">
        <v>6.3467331230640411E-2</v>
      </c>
      <c r="AU2123">
        <v>4.0199998766183853E-2</v>
      </c>
      <c r="AW2123">
        <v>6.379486620426178E-2</v>
      </c>
      <c r="AX2123">
        <v>6.9254003465175629E-2</v>
      </c>
      <c r="AY2123">
        <v>3.3585622906684875E-2</v>
      </c>
    </row>
    <row r="2124" spans="1:51" hidden="1" x14ac:dyDescent="0.45">
      <c r="A2124">
        <v>1934</v>
      </c>
      <c r="B2124" t="s">
        <v>71</v>
      </c>
      <c r="C2124" t="s">
        <v>89</v>
      </c>
      <c r="D2124">
        <v>146</v>
      </c>
      <c r="E2124">
        <v>4140</v>
      </c>
      <c r="F2124">
        <v>8086.2535716255625</v>
      </c>
      <c r="G2124">
        <v>32.83474504089714</v>
      </c>
      <c r="H2124">
        <v>37.4</v>
      </c>
      <c r="I2124">
        <v>8629.7559499307499</v>
      </c>
      <c r="K2124">
        <v>16.240179999999999</v>
      </c>
      <c r="L2124">
        <v>-4</v>
      </c>
      <c r="M2124">
        <v>1435</v>
      </c>
      <c r="N2124">
        <v>844</v>
      </c>
      <c r="O2124">
        <v>5117.7656046633792</v>
      </c>
      <c r="P2124">
        <v>10412.6</v>
      </c>
      <c r="Q2124">
        <v>2</v>
      </c>
      <c r="R2124">
        <v>4.16</v>
      </c>
      <c r="S2124">
        <v>0.26547680065255891</v>
      </c>
      <c r="T2124">
        <v>485.3</v>
      </c>
      <c r="U2124">
        <v>497.1</v>
      </c>
      <c r="V2124">
        <v>3.0895999999999999</v>
      </c>
      <c r="W2124">
        <v>1</v>
      </c>
      <c r="X2124">
        <v>1</v>
      </c>
      <c r="Y2124">
        <v>0</v>
      </c>
      <c r="Z2124">
        <v>14320</v>
      </c>
      <c r="AA2124">
        <v>8583</v>
      </c>
      <c r="AB2124">
        <v>8345.92</v>
      </c>
      <c r="AC2124">
        <v>5974.08</v>
      </c>
      <c r="AD2124">
        <v>9.3436262744241088</v>
      </c>
      <c r="AE2124" t="s">
        <v>119</v>
      </c>
      <c r="AF2124" t="s">
        <v>123</v>
      </c>
      <c r="AG2124">
        <v>-7.2468139231204987E-2</v>
      </c>
      <c r="AH2124">
        <v>8.2232393324375153E-2</v>
      </c>
      <c r="AI2124">
        <v>3.3987674862146378E-2</v>
      </c>
      <c r="AJ2124">
        <v>3.0391670763492584E-2</v>
      </c>
      <c r="AM2124">
        <v>1.9650654867291451E-2</v>
      </c>
      <c r="AN2124">
        <v>6.2581740319728851E-2</v>
      </c>
      <c r="AO2124">
        <v>6.137567013502121E-2</v>
      </c>
      <c r="AU2124">
        <v>4.1600000113248825E-2</v>
      </c>
      <c r="AW2124">
        <v>5.1292348653078079E-2</v>
      </c>
      <c r="AX2124">
        <v>5.4846726357936859E-2</v>
      </c>
      <c r="AY2124">
        <v>3.218967467546463E-2</v>
      </c>
    </row>
    <row r="2125" spans="1:51" hidden="1" x14ac:dyDescent="0.45">
      <c r="A2125">
        <v>1935</v>
      </c>
      <c r="B2125" t="s">
        <v>71</v>
      </c>
      <c r="C2125" t="s">
        <v>89</v>
      </c>
      <c r="D2125">
        <v>146</v>
      </c>
      <c r="E2125">
        <v>4155</v>
      </c>
      <c r="F2125">
        <v>7697.7968484306675</v>
      </c>
      <c r="G2125">
        <v>32.36130174768455</v>
      </c>
      <c r="H2125">
        <v>37.43</v>
      </c>
      <c r="I2125">
        <v>8181.7417714644898</v>
      </c>
      <c r="K2125">
        <v>16.11429</v>
      </c>
      <c r="L2125">
        <v>2</v>
      </c>
      <c r="M2125">
        <v>1283</v>
      </c>
      <c r="N2125">
        <v>822</v>
      </c>
      <c r="O2125">
        <v>4418.923796680614</v>
      </c>
      <c r="P2125">
        <v>9787.6</v>
      </c>
      <c r="Q2125">
        <v>2.5</v>
      </c>
      <c r="R2125">
        <v>4.6399999999999997</v>
      </c>
      <c r="S2125">
        <v>0.28478043735459302</v>
      </c>
      <c r="T2125">
        <v>524.6</v>
      </c>
      <c r="U2125">
        <v>505.1</v>
      </c>
      <c r="V2125">
        <v>3.0771999999999999</v>
      </c>
      <c r="W2125">
        <v>1</v>
      </c>
      <c r="X2125">
        <v>1</v>
      </c>
      <c r="Y2125">
        <v>0</v>
      </c>
      <c r="Z2125">
        <v>13720</v>
      </c>
      <c r="AA2125">
        <v>9420</v>
      </c>
      <c r="AB2125">
        <v>9159.7999999999993</v>
      </c>
      <c r="AC2125">
        <v>4560.2</v>
      </c>
      <c r="AD2125">
        <v>9.6001179760749658</v>
      </c>
      <c r="AE2125" t="s">
        <v>119</v>
      </c>
      <c r="AF2125" t="s">
        <v>123</v>
      </c>
      <c r="AG2125">
        <v>-0.11325202882289886</v>
      </c>
      <c r="AH2125">
        <v>8.7765388190746307E-2</v>
      </c>
      <c r="AI2125">
        <v>3.7718545645475388E-2</v>
      </c>
      <c r="AJ2125">
        <v>3.0158329755067825E-2</v>
      </c>
      <c r="AM2125">
        <v>2.7837259694933891E-2</v>
      </c>
      <c r="AN2125">
        <v>5.9928130358457565E-2</v>
      </c>
      <c r="AO2125">
        <v>5.8305077254772186E-2</v>
      </c>
      <c r="AU2125">
        <v>4.6399999409914017E-2</v>
      </c>
      <c r="AW2125">
        <v>5.2346810698509216E-2</v>
      </c>
      <c r="AX2125">
        <v>5.5954918265342712E-2</v>
      </c>
      <c r="AY2125">
        <v>3.3938437700271606E-2</v>
      </c>
    </row>
    <row r="2126" spans="1:51" hidden="1" x14ac:dyDescent="0.45">
      <c r="A2126">
        <v>1936</v>
      </c>
      <c r="B2126" t="s">
        <v>71</v>
      </c>
      <c r="C2126" t="s">
        <v>89</v>
      </c>
      <c r="D2126">
        <v>146</v>
      </c>
      <c r="E2126">
        <v>4168</v>
      </c>
      <c r="F2126">
        <v>7574.2329399664286</v>
      </c>
      <c r="G2126">
        <v>31.853690334348148</v>
      </c>
      <c r="H2126">
        <v>35</v>
      </c>
      <c r="I2126">
        <v>8169.2724374886702</v>
      </c>
      <c r="K2126">
        <v>16.366070000000001</v>
      </c>
      <c r="L2126">
        <v>52</v>
      </c>
      <c r="M2126">
        <v>1266</v>
      </c>
      <c r="N2126">
        <v>882</v>
      </c>
      <c r="O2126">
        <v>6584.1711916236027</v>
      </c>
      <c r="P2126">
        <v>10492.3</v>
      </c>
      <c r="Q2126">
        <v>1.5</v>
      </c>
      <c r="R2126">
        <v>4.43</v>
      </c>
      <c r="S2126">
        <v>0.32989473917318329</v>
      </c>
      <c r="T2126">
        <v>542.1</v>
      </c>
      <c r="U2126">
        <v>517.6</v>
      </c>
      <c r="V2126">
        <v>3.3125</v>
      </c>
      <c r="W2126">
        <v>1</v>
      </c>
      <c r="X2126">
        <v>1</v>
      </c>
      <c r="Y2126">
        <v>0</v>
      </c>
      <c r="Z2126">
        <v>13244</v>
      </c>
      <c r="AA2126">
        <v>9394</v>
      </c>
      <c r="AB2126">
        <v>9134.51</v>
      </c>
      <c r="AC2126">
        <v>4109.49</v>
      </c>
      <c r="AD2126">
        <v>9.8016471702292112</v>
      </c>
      <c r="AE2126" t="s">
        <v>119</v>
      </c>
      <c r="AF2126" t="s">
        <v>123</v>
      </c>
      <c r="AG2126">
        <v>0.52516728639602661</v>
      </c>
      <c r="AH2126">
        <v>7.7730074524879456E-2</v>
      </c>
      <c r="AI2126">
        <v>5.4341539740562439E-2</v>
      </c>
      <c r="AJ2126">
        <v>3.0033329501748085E-2</v>
      </c>
      <c r="AM2126">
        <v>2.083333395421505E-2</v>
      </c>
      <c r="AN2126">
        <v>5.6896742433309555E-2</v>
      </c>
      <c r="AO2126">
        <v>5.573558434844017E-2</v>
      </c>
      <c r="AU2126">
        <v>4.4300001114606857E-2</v>
      </c>
      <c r="AW2126">
        <v>0.15823547542095184</v>
      </c>
      <c r="AX2126">
        <v>0.18136495351791382</v>
      </c>
      <c r="AY2126">
        <v>4.2187433689832687E-2</v>
      </c>
    </row>
    <row r="2127" spans="1:51" hidden="1" x14ac:dyDescent="0.45">
      <c r="A2127">
        <v>1937</v>
      </c>
      <c r="B2127" t="s">
        <v>71</v>
      </c>
      <c r="C2127" t="s">
        <v>89</v>
      </c>
      <c r="D2127">
        <v>146</v>
      </c>
      <c r="E2127">
        <v>4180</v>
      </c>
      <c r="F2127">
        <v>8360.3821787467041</v>
      </c>
      <c r="G2127">
        <v>33.061952809744412</v>
      </c>
      <c r="H2127">
        <v>37.36</v>
      </c>
      <c r="I2127">
        <v>9409.9003487491591</v>
      </c>
      <c r="K2127">
        <v>17.247319999999998</v>
      </c>
      <c r="L2127">
        <v>-37</v>
      </c>
      <c r="M2127">
        <v>1807</v>
      </c>
      <c r="N2127">
        <v>1286</v>
      </c>
      <c r="O2127">
        <v>8005.3516579659963</v>
      </c>
      <c r="P2127">
        <v>11331.2</v>
      </c>
      <c r="Q2127">
        <v>1.5</v>
      </c>
      <c r="R2127">
        <v>3.41</v>
      </c>
      <c r="S2127">
        <v>0.28523150092198152</v>
      </c>
      <c r="T2127">
        <v>563.4</v>
      </c>
      <c r="U2127">
        <v>537.29999999999995</v>
      </c>
      <c r="V2127">
        <v>4.3596000000000004</v>
      </c>
      <c r="W2127">
        <v>0</v>
      </c>
      <c r="X2127">
        <v>0</v>
      </c>
      <c r="Y2127">
        <v>0</v>
      </c>
      <c r="Z2127">
        <v>13016</v>
      </c>
      <c r="AA2127">
        <v>9448</v>
      </c>
      <c r="AB2127">
        <v>9187.02</v>
      </c>
      <c r="AC2127">
        <v>3828.98</v>
      </c>
      <c r="AD2127">
        <v>10.003176364383457</v>
      </c>
      <c r="AE2127" t="s">
        <v>120</v>
      </c>
      <c r="AF2127" t="s">
        <v>123</v>
      </c>
      <c r="AG2127">
        <v>7.7847912907600403E-2</v>
      </c>
      <c r="AH2127">
        <v>7.5040072202682495E-2</v>
      </c>
      <c r="AI2127">
        <v>4.1130818426609039E-2</v>
      </c>
      <c r="AJ2127">
        <v>2.9758330434560776E-2</v>
      </c>
      <c r="AM2127">
        <v>2.0408162847161293E-2</v>
      </c>
      <c r="AN2127">
        <v>5.4631907492876053E-2</v>
      </c>
      <c r="AO2127">
        <v>5.3539268672466278E-2</v>
      </c>
      <c r="AU2127">
        <v>3.4099999815225601E-2</v>
      </c>
      <c r="AW2127">
        <v>6.9860965013504028E-2</v>
      </c>
      <c r="AX2127">
        <v>7.5658120214939117E-2</v>
      </c>
      <c r="AY2127">
        <v>3.5444572567939758E-2</v>
      </c>
    </row>
    <row r="2128" spans="1:51" hidden="1" x14ac:dyDescent="0.45">
      <c r="A2128">
        <v>1938</v>
      </c>
      <c r="B2128" t="s">
        <v>71</v>
      </c>
      <c r="C2128" t="s">
        <v>89</v>
      </c>
      <c r="D2128">
        <v>146</v>
      </c>
      <c r="E2128">
        <v>4192</v>
      </c>
      <c r="F2128">
        <v>7966.6410424058831</v>
      </c>
      <c r="G2128">
        <v>33.088857646847892</v>
      </c>
      <c r="H2128">
        <v>36.200000000000003</v>
      </c>
      <c r="I2128">
        <v>9272.2125315911308</v>
      </c>
      <c r="K2128">
        <v>17.247319999999998</v>
      </c>
      <c r="L2128">
        <v>169</v>
      </c>
      <c r="M2128">
        <v>1607</v>
      </c>
      <c r="N2128">
        <v>1317</v>
      </c>
      <c r="O2128">
        <v>8526.5774894441056</v>
      </c>
      <c r="P2128">
        <v>11705</v>
      </c>
      <c r="Q2128">
        <v>1.5</v>
      </c>
      <c r="R2128">
        <v>3.24</v>
      </c>
      <c r="S2128">
        <v>0.29949701762535647</v>
      </c>
      <c r="T2128">
        <v>569.4</v>
      </c>
      <c r="U2128">
        <v>604.4</v>
      </c>
      <c r="V2128">
        <v>4.3723000000000001</v>
      </c>
      <c r="W2128">
        <v>0</v>
      </c>
      <c r="X2128">
        <v>0</v>
      </c>
      <c r="Y2128">
        <v>0</v>
      </c>
      <c r="Z2128">
        <v>12941</v>
      </c>
      <c r="AA2128">
        <v>9523</v>
      </c>
      <c r="AB2128">
        <v>9259.9500000000007</v>
      </c>
      <c r="AC2128">
        <v>3681.05</v>
      </c>
      <c r="AD2128">
        <v>10.14974305104109</v>
      </c>
      <c r="AE2128" t="s">
        <v>120</v>
      </c>
      <c r="AF2128" t="s">
        <v>123</v>
      </c>
      <c r="AG2128">
        <v>1.7958728596568108E-2</v>
      </c>
      <c r="AH2128">
        <v>6.799846887588501E-2</v>
      </c>
      <c r="AI2128">
        <v>5.6386653333902359E-2</v>
      </c>
      <c r="AJ2128">
        <v>2.6458330452442169E-2</v>
      </c>
      <c r="AM2128">
        <v>1.4999999664723873E-2</v>
      </c>
      <c r="AN2128">
        <v>5.2998468279838562E-2</v>
      </c>
      <c r="AO2128">
        <v>5.2215240895748138E-2</v>
      </c>
      <c r="AU2128">
        <v>3.2400000840425491E-2</v>
      </c>
      <c r="AW2128">
        <v>5.4378759115934372E-2</v>
      </c>
      <c r="AX2128">
        <v>5.6564889848232269E-2</v>
      </c>
      <c r="AY2128">
        <v>4.1422493755817413E-2</v>
      </c>
    </row>
    <row r="2129" spans="1:51" hidden="1" x14ac:dyDescent="0.45">
      <c r="A2129">
        <v>1939</v>
      </c>
      <c r="B2129" t="s">
        <v>71</v>
      </c>
      <c r="C2129" t="s">
        <v>89</v>
      </c>
      <c r="D2129">
        <v>146</v>
      </c>
      <c r="E2129">
        <v>4206</v>
      </c>
      <c r="F2129">
        <v>8092.2063916421903</v>
      </c>
      <c r="G2129">
        <v>33.388595946137627</v>
      </c>
      <c r="H2129">
        <v>38.47</v>
      </c>
      <c r="I2129">
        <v>9698.1730373875998</v>
      </c>
      <c r="K2129">
        <v>17.37321</v>
      </c>
      <c r="L2129">
        <v>-186</v>
      </c>
      <c r="M2129">
        <v>1889</v>
      </c>
      <c r="N2129">
        <v>1298</v>
      </c>
      <c r="O2129">
        <v>6994.9870917609778</v>
      </c>
      <c r="P2129">
        <v>11850.9</v>
      </c>
      <c r="Q2129">
        <v>1.5</v>
      </c>
      <c r="R2129">
        <v>3.76</v>
      </c>
      <c r="S2129">
        <v>0.32088517992026677</v>
      </c>
      <c r="T2129">
        <v>621.5</v>
      </c>
      <c r="U2129">
        <v>964</v>
      </c>
      <c r="V2129">
        <v>4.4396000000000004</v>
      </c>
      <c r="W2129">
        <v>0</v>
      </c>
      <c r="X2129">
        <v>0</v>
      </c>
      <c r="Y2129">
        <v>0</v>
      </c>
      <c r="Z2129">
        <v>12827</v>
      </c>
      <c r="AA2129">
        <v>9632</v>
      </c>
      <c r="AB2129">
        <v>9365.94</v>
      </c>
      <c r="AC2129">
        <v>3461.06</v>
      </c>
      <c r="AD2129">
        <v>9.7100429910681907</v>
      </c>
      <c r="AE2129" t="s">
        <v>120</v>
      </c>
      <c r="AF2129" t="s">
        <v>123</v>
      </c>
      <c r="AG2129">
        <v>-0.16496822237968445</v>
      </c>
      <c r="AH2129">
        <v>8.5990838706493378E-3</v>
      </c>
      <c r="AI2129">
        <v>1.7322026193141937E-2</v>
      </c>
      <c r="AJ2129">
        <v>2.4833330884575844E-2</v>
      </c>
      <c r="AM2129">
        <v>-4.3349754065275192E-2</v>
      </c>
      <c r="AN2129">
        <v>5.194883793592453E-2</v>
      </c>
      <c r="AO2129">
        <v>5.4302852600812912E-2</v>
      </c>
      <c r="AU2129">
        <v>3.7599999457597733E-2</v>
      </c>
      <c r="AW2129">
        <v>-1.686500757932663E-2</v>
      </c>
      <c r="AX2129">
        <v>-2.4265384301543236E-2</v>
      </c>
      <c r="AY2129">
        <v>2.1077677607536316E-2</v>
      </c>
    </row>
    <row r="2130" spans="1:51" hidden="1" x14ac:dyDescent="0.45">
      <c r="A2130">
        <v>1940</v>
      </c>
      <c r="B2130" t="s">
        <v>71</v>
      </c>
      <c r="C2130" t="s">
        <v>89</v>
      </c>
      <c r="D2130">
        <v>146</v>
      </c>
      <c r="E2130">
        <v>4226</v>
      </c>
      <c r="F2130">
        <v>8138.7871874026669</v>
      </c>
      <c r="G2130">
        <v>31.896247034861645</v>
      </c>
      <c r="H2130">
        <v>37.729999999999997</v>
      </c>
      <c r="I2130">
        <v>10847.982227222201</v>
      </c>
      <c r="K2130">
        <v>19.009820000000001</v>
      </c>
      <c r="M2130">
        <v>1854</v>
      </c>
      <c r="N2130">
        <v>1316</v>
      </c>
      <c r="O2130">
        <v>8422.48391573156</v>
      </c>
      <c r="P2130">
        <v>12266</v>
      </c>
      <c r="Q2130">
        <v>1.5</v>
      </c>
      <c r="R2130">
        <v>4.0599999999999996</v>
      </c>
      <c r="S2130">
        <v>0.37804265476291499</v>
      </c>
      <c r="T2130">
        <v>932.9</v>
      </c>
      <c r="U2130">
        <v>1806.8</v>
      </c>
      <c r="V2130">
        <v>4.4099000000000004</v>
      </c>
      <c r="W2130">
        <v>1</v>
      </c>
      <c r="X2130">
        <v>1</v>
      </c>
      <c r="Y2130">
        <v>0</v>
      </c>
      <c r="Z2130">
        <v>12660</v>
      </c>
      <c r="AA2130">
        <v>9646</v>
      </c>
      <c r="AB2130">
        <v>9379.5499999999993</v>
      </c>
      <c r="AC2130">
        <v>3280.45</v>
      </c>
      <c r="AD2130">
        <v>9.2886637669274972</v>
      </c>
      <c r="AE2130" t="s">
        <v>119</v>
      </c>
      <c r="AF2130" t="s">
        <v>73</v>
      </c>
      <c r="AG2130">
        <v>3.6218095570802689E-2</v>
      </c>
      <c r="AH2130">
        <v>1.104847714304924E-2</v>
      </c>
      <c r="AI2130">
        <v>1.7672305926680565E-2</v>
      </c>
      <c r="AJ2130">
        <v>2.5924999266862869E-2</v>
      </c>
      <c r="AM2130">
        <v>-4.3254375457763672E-2</v>
      </c>
      <c r="AN2130">
        <v>5.4302852600812912E-2</v>
      </c>
      <c r="AO2130">
        <v>5.6757878512144089E-2</v>
      </c>
      <c r="AU2130">
        <v>4.0600001811981201E-2</v>
      </c>
      <c r="AW2130">
        <v>1.6546377912163734E-2</v>
      </c>
      <c r="AX2130">
        <v>1.5273411758244038E-2</v>
      </c>
      <c r="AY2130">
        <v>2.1798651665449142E-2</v>
      </c>
    </row>
    <row r="2131" spans="1:51" hidden="1" x14ac:dyDescent="0.45">
      <c r="A2131">
        <v>1941</v>
      </c>
      <c r="B2131" t="s">
        <v>71</v>
      </c>
      <c r="C2131" t="s">
        <v>89</v>
      </c>
      <c r="D2131">
        <v>146</v>
      </c>
      <c r="E2131">
        <v>4254</v>
      </c>
      <c r="F2131">
        <v>8046.6735150964241</v>
      </c>
      <c r="G2131">
        <v>30.180168546607284</v>
      </c>
      <c r="H2131">
        <v>35.15</v>
      </c>
      <c r="I2131">
        <v>11839.8896820956</v>
      </c>
      <c r="K2131">
        <v>21.905360000000002</v>
      </c>
      <c r="M2131">
        <v>2024</v>
      </c>
      <c r="N2131">
        <v>1463</v>
      </c>
      <c r="O2131">
        <v>8282.5134306909058</v>
      </c>
      <c r="P2131">
        <v>12799</v>
      </c>
      <c r="Q2131">
        <v>1.5</v>
      </c>
      <c r="R2131">
        <v>3.39</v>
      </c>
      <c r="S2131">
        <v>0.43682839442508914</v>
      </c>
      <c r="T2131">
        <v>1283</v>
      </c>
      <c r="U2131">
        <v>2141.9</v>
      </c>
      <c r="V2131">
        <v>4.3086000000000002</v>
      </c>
      <c r="W2131">
        <v>1</v>
      </c>
      <c r="X2131">
        <v>1</v>
      </c>
      <c r="Y2131">
        <v>0</v>
      </c>
      <c r="Z2131">
        <v>12675</v>
      </c>
      <c r="AA2131">
        <v>9636</v>
      </c>
      <c r="AB2131">
        <v>9369.83</v>
      </c>
      <c r="AC2131">
        <v>3305.17</v>
      </c>
      <c r="AD2131">
        <v>8.9955303936122295</v>
      </c>
      <c r="AE2131" t="s">
        <v>119</v>
      </c>
      <c r="AF2131" t="s">
        <v>73</v>
      </c>
      <c r="AG2131">
        <v>0.34660926461219788</v>
      </c>
      <c r="AH2131">
        <v>2.5484701618552208E-2</v>
      </c>
      <c r="AI2131">
        <v>6.0973871499300003E-2</v>
      </c>
      <c r="AJ2131">
        <v>2.6249999180436134E-2</v>
      </c>
      <c r="AM2131">
        <v>-3.1216362491250038E-2</v>
      </c>
      <c r="AN2131">
        <v>5.6701064109802246E-2</v>
      </c>
      <c r="AO2131">
        <v>5.8528099209070206E-2</v>
      </c>
      <c r="AU2131">
        <v>3.3900000154972076E-2</v>
      </c>
      <c r="AW2131">
        <v>7.770983874797821E-2</v>
      </c>
      <c r="AX2131">
        <v>8.7240718305110931E-2</v>
      </c>
      <c r="AY2131">
        <v>4.3611936271190643E-2</v>
      </c>
    </row>
    <row r="2132" spans="1:51" hidden="1" x14ac:dyDescent="0.45">
      <c r="A2132">
        <v>1942</v>
      </c>
      <c r="B2132" t="s">
        <v>71</v>
      </c>
      <c r="C2132" t="s">
        <v>89</v>
      </c>
      <c r="D2132">
        <v>146</v>
      </c>
      <c r="E2132">
        <v>4286</v>
      </c>
      <c r="F2132">
        <v>7668.7590383229226</v>
      </c>
      <c r="G2132">
        <v>29.178858487410043</v>
      </c>
      <c r="H2132">
        <v>33.72</v>
      </c>
      <c r="I2132">
        <v>12795.2649599505</v>
      </c>
      <c r="K2132">
        <v>24.297319999999999</v>
      </c>
      <c r="M2132">
        <v>2049</v>
      </c>
      <c r="N2132">
        <v>1572</v>
      </c>
      <c r="O2132">
        <v>9669.3329115359538</v>
      </c>
      <c r="P2132">
        <v>13782.1</v>
      </c>
      <c r="Q2132">
        <v>1.5</v>
      </c>
      <c r="R2132">
        <v>3.15</v>
      </c>
      <c r="S2132">
        <v>0.47423793246900253</v>
      </c>
      <c r="T2132">
        <v>1458.7</v>
      </c>
      <c r="U2132">
        <v>2261.4</v>
      </c>
      <c r="V2132">
        <v>4.3</v>
      </c>
      <c r="W2132">
        <v>0</v>
      </c>
      <c r="X2132">
        <v>0</v>
      </c>
      <c r="Y2132">
        <v>0</v>
      </c>
      <c r="Z2132">
        <v>12791</v>
      </c>
      <c r="AA2132">
        <v>9630</v>
      </c>
      <c r="AB2132">
        <v>9364</v>
      </c>
      <c r="AC2132">
        <v>3427.01</v>
      </c>
      <c r="AD2132">
        <v>8.7756803636257796</v>
      </c>
      <c r="AE2132" t="s">
        <v>120</v>
      </c>
      <c r="AF2132" t="s">
        <v>73</v>
      </c>
      <c r="AG2132">
        <v>6.4277984201908112E-2</v>
      </c>
      <c r="AH2132">
        <v>3.4200944006443024E-2</v>
      </c>
      <c r="AI2132">
        <v>3.4294873476028442E-2</v>
      </c>
      <c r="AJ2132">
        <v>2.5033330544829369E-2</v>
      </c>
      <c r="AM2132">
        <v>-2.4444444105029106E-2</v>
      </c>
      <c r="AN2132">
        <v>5.8645386248826981E-2</v>
      </c>
      <c r="AO2132">
        <v>6.0114860534667969E-2</v>
      </c>
      <c r="AU2132">
        <v>3.1500000506639481E-2</v>
      </c>
      <c r="AW2132">
        <v>3.766782209277153E-2</v>
      </c>
      <c r="AX2132">
        <v>4.015030711889267E-2</v>
      </c>
      <c r="AY2132">
        <v>2.966410294175148E-2</v>
      </c>
    </row>
    <row r="2133" spans="1:51" hidden="1" x14ac:dyDescent="0.45">
      <c r="A2133">
        <v>1943</v>
      </c>
      <c r="B2133" t="s">
        <v>71</v>
      </c>
      <c r="C2133" t="s">
        <v>89</v>
      </c>
      <c r="D2133">
        <v>146</v>
      </c>
      <c r="E2133">
        <v>4323</v>
      </c>
      <c r="F2133">
        <v>7642.7936316209052</v>
      </c>
      <c r="G2133">
        <v>29.587546032004745</v>
      </c>
      <c r="H2133">
        <v>33.590000000000003</v>
      </c>
      <c r="I2133">
        <v>13459.063328152701</v>
      </c>
      <c r="K2133">
        <v>25.556249999999999</v>
      </c>
      <c r="M2133">
        <v>1727</v>
      </c>
      <c r="N2133">
        <v>1629</v>
      </c>
      <c r="O2133">
        <v>10512.692982051671</v>
      </c>
      <c r="P2133">
        <v>14893.2</v>
      </c>
      <c r="Q2133">
        <v>1.5</v>
      </c>
      <c r="R2133">
        <v>3.32</v>
      </c>
      <c r="S2133">
        <v>0.53088732955539986</v>
      </c>
      <c r="T2133">
        <v>1505.5</v>
      </c>
      <c r="U2133">
        <v>2482.3000000000002</v>
      </c>
      <c r="V2133">
        <v>4.2969999999999997</v>
      </c>
      <c r="W2133">
        <v>0</v>
      </c>
      <c r="X2133">
        <v>0</v>
      </c>
      <c r="Y2133">
        <v>0</v>
      </c>
      <c r="Z2133">
        <v>12781</v>
      </c>
      <c r="AA2133">
        <v>9708</v>
      </c>
      <c r="AB2133">
        <v>9439.84</v>
      </c>
      <c r="AC2133">
        <v>3341.16</v>
      </c>
      <c r="AD2133">
        <v>9.013851229444434</v>
      </c>
      <c r="AE2133" t="s">
        <v>120</v>
      </c>
      <c r="AF2133" t="s">
        <v>73</v>
      </c>
      <c r="AG2133">
        <v>-1.5993637964129448E-2</v>
      </c>
      <c r="AH2133">
        <v>8.643098920583725E-2</v>
      </c>
      <c r="AI2133">
        <v>3.3628318458795547E-2</v>
      </c>
      <c r="AJ2133">
        <v>2.4900000542402267E-2</v>
      </c>
      <c r="AM2133">
        <v>2.619590051472187E-2</v>
      </c>
      <c r="AN2133">
        <v>6.0235090553760529E-2</v>
      </c>
      <c r="AO2133">
        <v>5.8697458356618881E-2</v>
      </c>
      <c r="AU2133">
        <v>3.319999948143959E-2</v>
      </c>
      <c r="AW2133">
        <v>5.7515397667884827E-2</v>
      </c>
      <c r="AX2133">
        <v>6.7821957170963287E-2</v>
      </c>
      <c r="AY2133">
        <v>2.9264159500598907E-2</v>
      </c>
    </row>
    <row r="2134" spans="1:51" hidden="1" x14ac:dyDescent="0.45">
      <c r="A2134">
        <v>1944</v>
      </c>
      <c r="B2134" t="s">
        <v>71</v>
      </c>
      <c r="C2134" t="s">
        <v>89</v>
      </c>
      <c r="D2134">
        <v>146</v>
      </c>
      <c r="E2134">
        <v>4364</v>
      </c>
      <c r="F2134">
        <v>7724.1390129064675</v>
      </c>
      <c r="G2134">
        <v>29.73045879791183</v>
      </c>
      <c r="H2134">
        <v>32.340000000000003</v>
      </c>
      <c r="I2134">
        <v>13940.3666702224</v>
      </c>
      <c r="K2134">
        <v>26.18571</v>
      </c>
      <c r="M2134">
        <v>1186</v>
      </c>
      <c r="N2134">
        <v>1132</v>
      </c>
      <c r="O2134">
        <v>11203.702506575482</v>
      </c>
      <c r="P2134">
        <v>16306.9</v>
      </c>
      <c r="Q2134">
        <v>1.5</v>
      </c>
      <c r="R2134">
        <v>3.27</v>
      </c>
      <c r="S2134">
        <v>0.6297840817884266</v>
      </c>
      <c r="T2134">
        <v>1597.6</v>
      </c>
      <c r="U2134">
        <v>2594</v>
      </c>
      <c r="V2134">
        <v>4.29</v>
      </c>
      <c r="W2134">
        <v>0</v>
      </c>
      <c r="X2134">
        <v>0</v>
      </c>
      <c r="Y2134">
        <v>0</v>
      </c>
      <c r="Z2134">
        <v>13021</v>
      </c>
      <c r="AA2134">
        <v>9847</v>
      </c>
      <c r="AB2134">
        <v>9575</v>
      </c>
      <c r="AC2134">
        <v>3446</v>
      </c>
      <c r="AD2134">
        <v>10.039818036047864</v>
      </c>
      <c r="AE2134" t="s">
        <v>120</v>
      </c>
      <c r="AF2134" t="s">
        <v>73</v>
      </c>
      <c r="AG2134">
        <v>5.5720187723636627E-2</v>
      </c>
      <c r="AH2134">
        <v>0.17342494428157806</v>
      </c>
      <c r="AI2134">
        <v>2.958478219807148E-2</v>
      </c>
      <c r="AJ2134">
        <v>2.4783330038189888E-2</v>
      </c>
      <c r="AM2134">
        <v>0.11431742459535599</v>
      </c>
      <c r="AN2134">
        <v>5.9107523411512375E-2</v>
      </c>
      <c r="AO2134">
        <v>5.3043704479932785E-2</v>
      </c>
      <c r="AU2134">
        <v>3.2699998468160629E-2</v>
      </c>
      <c r="AW2134">
        <v>0.11338450014591217</v>
      </c>
      <c r="AX2134">
        <v>0.15171366930007935</v>
      </c>
      <c r="AY2134">
        <v>2.7184056118130684E-2</v>
      </c>
    </row>
    <row r="2135" spans="1:51" hidden="1" x14ac:dyDescent="0.45">
      <c r="A2135">
        <v>1945</v>
      </c>
      <c r="B2135" t="s">
        <v>71</v>
      </c>
      <c r="C2135" t="s">
        <v>89</v>
      </c>
      <c r="D2135">
        <v>146</v>
      </c>
      <c r="E2135">
        <v>4412</v>
      </c>
      <c r="F2135">
        <v>7475.0943742720501</v>
      </c>
      <c r="G2135">
        <v>31.507098744589236</v>
      </c>
      <c r="H2135">
        <v>31.83</v>
      </c>
      <c r="I2135">
        <v>14839.8654025822</v>
      </c>
      <c r="K2135">
        <v>26.4375</v>
      </c>
      <c r="M2135">
        <v>1225</v>
      </c>
      <c r="N2135">
        <v>1474</v>
      </c>
      <c r="O2135">
        <v>12090.013808962882</v>
      </c>
      <c r="P2135">
        <v>17599.599999999999</v>
      </c>
      <c r="Q2135">
        <v>1.5</v>
      </c>
      <c r="R2135">
        <v>3.29</v>
      </c>
      <c r="S2135">
        <v>0.68765793672389575</v>
      </c>
      <c r="T2135">
        <v>1513.4</v>
      </c>
      <c r="U2135">
        <v>2323.1</v>
      </c>
      <c r="V2135">
        <v>4.29</v>
      </c>
      <c r="W2135">
        <v>0</v>
      </c>
      <c r="X2135">
        <v>0</v>
      </c>
      <c r="Y2135">
        <v>0</v>
      </c>
      <c r="Z2135">
        <v>13337</v>
      </c>
      <c r="AA2135">
        <v>9944</v>
      </c>
      <c r="AB2135">
        <v>9669.32</v>
      </c>
      <c r="AC2135">
        <v>3667.68</v>
      </c>
      <c r="AD2135">
        <v>11.523805738456399</v>
      </c>
      <c r="AE2135" t="s">
        <v>120</v>
      </c>
      <c r="AF2135" t="s">
        <v>73</v>
      </c>
      <c r="AG2135">
        <v>0.16046442091464996</v>
      </c>
      <c r="AH2135">
        <v>0.20076948404312134</v>
      </c>
      <c r="AI2135">
        <v>2.6013130322098732E-2</v>
      </c>
      <c r="AJ2135">
        <v>2.463332936167717E-2</v>
      </c>
      <c r="AM2135">
        <v>0.14741036295890808</v>
      </c>
      <c r="AN2135">
        <v>5.3359121084213257E-2</v>
      </c>
      <c r="AO2135">
        <v>4.6503957360982895E-2</v>
      </c>
      <c r="AU2135">
        <v>3.2900001853704453E-2</v>
      </c>
      <c r="AW2135">
        <v>0.13754785060882568</v>
      </c>
      <c r="AX2135">
        <v>0.19271847605705261</v>
      </c>
      <c r="AY2135">
        <v>2.5323230773210526E-2</v>
      </c>
    </row>
    <row r="2136" spans="1:51" hidden="1" x14ac:dyDescent="0.45">
      <c r="A2136">
        <v>1946</v>
      </c>
      <c r="B2136" t="s">
        <v>71</v>
      </c>
      <c r="C2136" t="s">
        <v>89</v>
      </c>
      <c r="D2136">
        <v>146</v>
      </c>
      <c r="E2136">
        <v>4467</v>
      </c>
      <c r="F2136">
        <v>8996.9310876948603</v>
      </c>
      <c r="G2136">
        <v>35.483183549536015</v>
      </c>
      <c r="H2136">
        <v>40.630000000000003</v>
      </c>
      <c r="I2136">
        <v>18136.860319645599</v>
      </c>
      <c r="K2136">
        <v>26.18571</v>
      </c>
      <c r="M2136">
        <v>3423</v>
      </c>
      <c r="N2136">
        <v>2676</v>
      </c>
      <c r="O2136">
        <v>12221.394047629201</v>
      </c>
      <c r="P2136">
        <v>18773.7</v>
      </c>
      <c r="Q2136">
        <v>1.5</v>
      </c>
      <c r="R2136">
        <v>3.1</v>
      </c>
      <c r="S2136">
        <v>0.86922289804422193</v>
      </c>
      <c r="T2136">
        <v>2411.3000000000002</v>
      </c>
      <c r="U2136">
        <v>2212.9</v>
      </c>
      <c r="V2136">
        <v>3.6</v>
      </c>
      <c r="W2136">
        <v>0</v>
      </c>
      <c r="X2136">
        <v>0</v>
      </c>
      <c r="Y2136">
        <v>0</v>
      </c>
      <c r="Z2136">
        <v>14831</v>
      </c>
      <c r="AA2136">
        <v>10339</v>
      </c>
      <c r="AB2136">
        <v>10053.4</v>
      </c>
      <c r="AC2136">
        <v>4777.59</v>
      </c>
      <c r="AD2136">
        <v>12.36656418673779</v>
      </c>
      <c r="AE2136" t="s">
        <v>120</v>
      </c>
      <c r="AF2136" t="s">
        <v>73</v>
      </c>
      <c r="AG2136">
        <v>7.5899727642536163E-2</v>
      </c>
      <c r="AH2136">
        <v>0.12056358158588409</v>
      </c>
      <c r="AI2136">
        <v>3.3547550439834595E-2</v>
      </c>
      <c r="AJ2136">
        <v>2.4191670119762421E-2</v>
      </c>
      <c r="AM2136">
        <v>7.3784723877906799E-2</v>
      </c>
      <c r="AN2136">
        <v>4.6778857707977295E-2</v>
      </c>
      <c r="AO2136">
        <v>4.3564464896917343E-2</v>
      </c>
      <c r="AU2136">
        <v>3.0999999493360519E-2</v>
      </c>
      <c r="AW2136">
        <v>7.9287804663181305E-2</v>
      </c>
      <c r="AX2136">
        <v>0.11173751950263977</v>
      </c>
      <c r="AY2136">
        <v>2.8869610279798508E-2</v>
      </c>
    </row>
    <row r="2137" spans="1:51" hidden="1" x14ac:dyDescent="0.45">
      <c r="A2137">
        <v>1947</v>
      </c>
      <c r="B2137" t="s">
        <v>71</v>
      </c>
      <c r="C2137" t="s">
        <v>89</v>
      </c>
      <c r="D2137">
        <v>146</v>
      </c>
      <c r="E2137">
        <v>4524</v>
      </c>
      <c r="F2137">
        <v>9182.1688893644423</v>
      </c>
      <c r="G2137">
        <v>37.786053466024477</v>
      </c>
      <c r="H2137">
        <v>42.11</v>
      </c>
      <c r="I2137">
        <v>20227.055124796399</v>
      </c>
      <c r="K2137">
        <v>27.318750000000001</v>
      </c>
      <c r="M2137">
        <v>4820</v>
      </c>
      <c r="N2137">
        <v>3268</v>
      </c>
      <c r="O2137">
        <v>13049.847514142395</v>
      </c>
      <c r="P2137">
        <v>19800</v>
      </c>
      <c r="Q2137">
        <v>1.5</v>
      </c>
      <c r="R2137">
        <v>3.17</v>
      </c>
      <c r="S2137">
        <v>0.75051406683693933</v>
      </c>
      <c r="T2137">
        <v>2208.9</v>
      </c>
      <c r="U2137">
        <v>1946.7</v>
      </c>
      <c r="V2137">
        <v>4.1399999999999997</v>
      </c>
      <c r="W2137">
        <v>1</v>
      </c>
      <c r="X2137">
        <v>0</v>
      </c>
      <c r="Y2137">
        <v>0</v>
      </c>
      <c r="Z2137">
        <v>16377</v>
      </c>
      <c r="AA2137">
        <v>10931</v>
      </c>
      <c r="AB2137">
        <v>10629.1</v>
      </c>
      <c r="AC2137">
        <v>5747.94</v>
      </c>
      <c r="AD2137">
        <v>13.172680963354773</v>
      </c>
      <c r="AE2137" t="s">
        <v>119</v>
      </c>
      <c r="AF2137" t="s">
        <v>73</v>
      </c>
      <c r="AG2137">
        <v>9.8681747913360596E-2</v>
      </c>
      <c r="AH2137">
        <v>0.10862107574939728</v>
      </c>
      <c r="AI2137">
        <v>3.0030973255634308E-2</v>
      </c>
      <c r="AJ2137">
        <v>2.3116670548915863E-2</v>
      </c>
      <c r="AM2137">
        <v>6.4672596752643585E-2</v>
      </c>
      <c r="AN2137">
        <v>4.3948482722043991E-2</v>
      </c>
      <c r="AO2137">
        <v>4.1278872638940811E-2</v>
      </c>
      <c r="AU2137">
        <v>3.1700000166893005E-2</v>
      </c>
      <c r="AW2137">
        <v>7.7444776892662048E-2</v>
      </c>
      <c r="AX2137">
        <v>0.10664903372526169</v>
      </c>
      <c r="AY2137">
        <v>2.6573821902275085E-2</v>
      </c>
    </row>
    <row r="2138" spans="1:51" hidden="1" x14ac:dyDescent="0.45">
      <c r="A2138">
        <v>1948</v>
      </c>
      <c r="B2138" t="s">
        <v>71</v>
      </c>
      <c r="C2138" t="s">
        <v>89</v>
      </c>
      <c r="D2138">
        <v>146</v>
      </c>
      <c r="E2138">
        <v>4582</v>
      </c>
      <c r="F2138">
        <v>9115.6529899607158</v>
      </c>
      <c r="G2138">
        <v>37.535419051942625</v>
      </c>
      <c r="H2138">
        <v>40.97</v>
      </c>
      <c r="I2138">
        <v>20079.891403078898</v>
      </c>
      <c r="J2138">
        <v>0.17400779999999999</v>
      </c>
      <c r="K2138">
        <v>28.197279999999999</v>
      </c>
      <c r="L2138">
        <v>-414.96000000000004</v>
      </c>
      <c r="M2138">
        <v>4999</v>
      </c>
      <c r="N2138">
        <v>3435</v>
      </c>
      <c r="O2138">
        <v>14159.252567957406</v>
      </c>
      <c r="P2138">
        <v>20409.099999999999</v>
      </c>
      <c r="Q2138">
        <v>1.5</v>
      </c>
      <c r="R2138">
        <v>3.4199999989999998</v>
      </c>
      <c r="S2138">
        <v>0.76018723969598068</v>
      </c>
      <c r="T2138">
        <v>2239.3000000000002</v>
      </c>
      <c r="U2138">
        <v>1946.6</v>
      </c>
      <c r="V2138">
        <v>3.99</v>
      </c>
      <c r="W2138">
        <v>1</v>
      </c>
      <c r="X2138">
        <v>0</v>
      </c>
      <c r="Y2138">
        <v>0</v>
      </c>
      <c r="Z2138">
        <v>17165</v>
      </c>
      <c r="AA2138">
        <v>11588</v>
      </c>
      <c r="AB2138">
        <v>11267.9</v>
      </c>
      <c r="AC2138">
        <v>5897.09</v>
      </c>
      <c r="AD2138">
        <v>13.594060187495467</v>
      </c>
      <c r="AE2138" t="s">
        <v>119</v>
      </c>
      <c r="AF2138" t="s">
        <v>73</v>
      </c>
      <c r="AG2138">
        <v>-5.2148569375276566E-2</v>
      </c>
      <c r="AH2138">
        <v>7.3690526187419891E-2</v>
      </c>
      <c r="AI2138">
        <v>2.395438589155674E-2</v>
      </c>
      <c r="AJ2138">
        <v>2.3283330723643303E-2</v>
      </c>
      <c r="AM2138">
        <v>3.1890660524368286E-2</v>
      </c>
      <c r="AN2138">
        <v>4.1799865663051605E-2</v>
      </c>
      <c r="AO2138">
        <v>4.050803929567337E-2</v>
      </c>
      <c r="AU2138">
        <v>3.4200001507997513E-2</v>
      </c>
      <c r="AW2138">
        <v>3.9896558970212936E-2</v>
      </c>
      <c r="AX2138">
        <v>4.980047419667244E-2</v>
      </c>
      <c r="AY2138">
        <v>2.3618858307600021E-2</v>
      </c>
    </row>
    <row r="2139" spans="1:51" hidden="1" x14ac:dyDescent="0.45">
      <c r="A2139">
        <v>1949</v>
      </c>
      <c r="B2139" t="s">
        <v>71</v>
      </c>
      <c r="C2139" t="s">
        <v>89</v>
      </c>
      <c r="D2139">
        <v>146</v>
      </c>
      <c r="E2139">
        <v>4640</v>
      </c>
      <c r="F2139">
        <v>8756.59375</v>
      </c>
      <c r="G2139">
        <v>35.748856028462789</v>
      </c>
      <c r="H2139">
        <v>40.549999999999997</v>
      </c>
      <c r="I2139">
        <v>21160.61752811</v>
      </c>
      <c r="J2139">
        <v>0.16361680000000001</v>
      </c>
      <c r="K2139">
        <v>27.972249999999999</v>
      </c>
      <c r="L2139">
        <v>563.29999999999995</v>
      </c>
      <c r="M2139">
        <v>3791</v>
      </c>
      <c r="N2139">
        <v>3457</v>
      </c>
      <c r="O2139">
        <v>15012.718810678225</v>
      </c>
      <c r="P2139">
        <v>21417.5</v>
      </c>
      <c r="Q2139">
        <v>1.5</v>
      </c>
      <c r="R2139">
        <v>2.94</v>
      </c>
      <c r="S2139">
        <v>0.71315708259686916</v>
      </c>
      <c r="T2139">
        <v>1639.7</v>
      </c>
      <c r="U2139">
        <v>1581.4</v>
      </c>
      <c r="V2139">
        <v>4.3</v>
      </c>
      <c r="W2139">
        <v>1</v>
      </c>
      <c r="X2139">
        <v>0</v>
      </c>
      <c r="Y2139">
        <v>0</v>
      </c>
      <c r="Z2139">
        <v>17492</v>
      </c>
      <c r="AA2139">
        <v>12276</v>
      </c>
      <c r="AB2139">
        <v>11936.9</v>
      </c>
      <c r="AC2139">
        <v>5555.09</v>
      </c>
      <c r="AD2139">
        <v>14.803235352420939</v>
      </c>
      <c r="AE2139" t="s">
        <v>119</v>
      </c>
      <c r="AF2139" t="s">
        <v>73</v>
      </c>
      <c r="AG2139">
        <v>0.14061886072158813</v>
      </c>
      <c r="AH2139">
        <v>0.13000971078872681</v>
      </c>
      <c r="AI2139">
        <v>4.3798021972179413E-2</v>
      </c>
      <c r="AJ2139">
        <v>2.3683330044150352E-2</v>
      </c>
      <c r="AM2139">
        <v>8.9036054909229279E-2</v>
      </c>
      <c r="AN2139">
        <v>4.097365215420723E-2</v>
      </c>
      <c r="AO2139">
        <v>3.7623777985572815E-2</v>
      </c>
      <c r="AU2139">
        <v>2.9400000348687172E-2</v>
      </c>
      <c r="AW2139">
        <v>9.6208952367305756E-2</v>
      </c>
      <c r="AX2139">
        <v>0.13211148977279663</v>
      </c>
      <c r="AY2139">
        <v>3.3740676939487457E-2</v>
      </c>
    </row>
    <row r="2140" spans="1:51" hidden="1" x14ac:dyDescent="0.45">
      <c r="A2140">
        <v>1950</v>
      </c>
      <c r="B2140" t="s">
        <v>71</v>
      </c>
      <c r="C2140" t="s">
        <v>89</v>
      </c>
      <c r="D2140">
        <v>146</v>
      </c>
      <c r="E2140">
        <v>4694</v>
      </c>
      <c r="F2140">
        <v>9063.6983383042189</v>
      </c>
      <c r="G2140">
        <v>37.85162761272916</v>
      </c>
      <c r="H2140">
        <v>41.71</v>
      </c>
      <c r="I2140">
        <v>23192.382643168599</v>
      </c>
      <c r="J2140">
        <v>0.15832479999999999</v>
      </c>
      <c r="K2140">
        <v>27.53951</v>
      </c>
      <c r="L2140">
        <v>308.88</v>
      </c>
      <c r="M2140">
        <v>4536</v>
      </c>
      <c r="N2140">
        <v>3911</v>
      </c>
      <c r="O2140">
        <v>14606.198033728018</v>
      </c>
      <c r="P2140">
        <v>21963.599999999999</v>
      </c>
      <c r="Q2140">
        <v>1.5</v>
      </c>
      <c r="R2140">
        <v>2.6699999989999998</v>
      </c>
      <c r="S2140">
        <v>0.66925450464439651</v>
      </c>
      <c r="T2140">
        <v>1973.7</v>
      </c>
      <c r="U2140">
        <v>1637</v>
      </c>
      <c r="V2140">
        <v>4.29</v>
      </c>
      <c r="W2140">
        <v>1</v>
      </c>
      <c r="X2140">
        <v>1</v>
      </c>
      <c r="Y2140">
        <v>0</v>
      </c>
      <c r="Z2140">
        <v>18724</v>
      </c>
      <c r="AA2140">
        <v>12910</v>
      </c>
      <c r="AB2140">
        <v>12553.4</v>
      </c>
      <c r="AC2140">
        <v>6170.61</v>
      </c>
      <c r="AD2140">
        <v>15.334539591554861</v>
      </c>
      <c r="AE2140" t="s">
        <v>119</v>
      </c>
      <c r="AF2140" t="s">
        <v>73</v>
      </c>
      <c r="AG2140">
        <v>9.6813976764678955E-2</v>
      </c>
      <c r="AH2140">
        <v>7.4289672076702118E-2</v>
      </c>
      <c r="AI2140">
        <v>5.742369219660759E-2</v>
      </c>
      <c r="AJ2140">
        <v>2.3133330047130585E-2</v>
      </c>
      <c r="AM2140">
        <v>3.5810809582471848E-2</v>
      </c>
      <c r="AN2140">
        <v>3.847886249423027E-2</v>
      </c>
      <c r="AO2140">
        <v>3.7148542702198029E-2</v>
      </c>
      <c r="AU2140">
        <v>2.669999934732914E-2</v>
      </c>
      <c r="AW2140">
        <v>6.5150588750839233E-2</v>
      </c>
      <c r="AX2140">
        <v>7.8780040144920349E-2</v>
      </c>
      <c r="AY2140">
        <v>4.0278509259223938E-2</v>
      </c>
    </row>
    <row r="2141" spans="1:51" hidden="1" x14ac:dyDescent="0.45">
      <c r="A2141">
        <v>1951</v>
      </c>
      <c r="B2141" t="s">
        <v>71</v>
      </c>
      <c r="C2141" t="s">
        <v>89</v>
      </c>
      <c r="D2141">
        <v>146</v>
      </c>
      <c r="E2141">
        <v>4749</v>
      </c>
      <c r="F2141">
        <v>9684.1440303221734</v>
      </c>
      <c r="G2141">
        <v>40.262730676196639</v>
      </c>
      <c r="H2141">
        <v>41.76</v>
      </c>
      <c r="I2141">
        <v>24505.464885081499</v>
      </c>
      <c r="J2141">
        <v>0.18476229999999999</v>
      </c>
      <c r="K2141">
        <v>28.855039999999999</v>
      </c>
      <c r="L2141">
        <v>-126.44000000000001</v>
      </c>
      <c r="M2141">
        <v>5916</v>
      </c>
      <c r="N2141">
        <v>4691</v>
      </c>
      <c r="O2141">
        <v>15010.251711517758</v>
      </c>
      <c r="P2141">
        <v>22808.6</v>
      </c>
      <c r="Q2141">
        <v>1.5</v>
      </c>
      <c r="R2141">
        <v>2.9499999990000001</v>
      </c>
      <c r="S2141">
        <v>0.64483881344322214</v>
      </c>
      <c r="T2141">
        <v>1757</v>
      </c>
      <c r="U2141">
        <v>1786.5</v>
      </c>
      <c r="V2141">
        <v>4.3600000000000003</v>
      </c>
      <c r="W2141">
        <v>1</v>
      </c>
      <c r="X2141">
        <v>1</v>
      </c>
      <c r="Y2141">
        <v>0</v>
      </c>
      <c r="Z2141">
        <v>20118</v>
      </c>
      <c r="AA2141">
        <v>13597</v>
      </c>
      <c r="AB2141">
        <v>13221.4</v>
      </c>
      <c r="AC2141">
        <v>6896.58</v>
      </c>
      <c r="AD2141">
        <v>16.378827233990496</v>
      </c>
      <c r="AE2141" t="s">
        <v>119</v>
      </c>
      <c r="AF2141" t="s">
        <v>73</v>
      </c>
      <c r="AG2141">
        <v>0.19533558189868927</v>
      </c>
      <c r="AH2141">
        <v>0.10729274153709412</v>
      </c>
      <c r="AI2141">
        <v>6.5782712772488594E-3</v>
      </c>
      <c r="AJ2141">
        <v>2.3099999874830246E-2</v>
      </c>
      <c r="AM2141">
        <v>6.8493150174617767E-2</v>
      </c>
      <c r="AN2141">
        <v>3.8799591362476349E-2</v>
      </c>
      <c r="AO2141">
        <v>3.6312438547611237E-2</v>
      </c>
      <c r="AU2141">
        <v>2.9500000178813934E-2</v>
      </c>
      <c r="AW2141">
        <v>8.8508374989032745E-2</v>
      </c>
      <c r="AX2141">
        <v>0.12692992389202118</v>
      </c>
      <c r="AY2141">
        <v>1.4839135110378265E-2</v>
      </c>
    </row>
    <row r="2142" spans="1:51" hidden="1" x14ac:dyDescent="0.45">
      <c r="A2142">
        <v>1952</v>
      </c>
      <c r="B2142" t="s">
        <v>71</v>
      </c>
      <c r="C2142" t="s">
        <v>89</v>
      </c>
      <c r="D2142">
        <v>146</v>
      </c>
      <c r="E2142">
        <v>4815</v>
      </c>
      <c r="F2142">
        <v>9630.1142263759084</v>
      </c>
      <c r="G2142">
        <v>40.018950346091714</v>
      </c>
      <c r="H2142">
        <v>41.54</v>
      </c>
      <c r="I2142">
        <v>25721.2817757415</v>
      </c>
      <c r="J2142">
        <v>0.1876516</v>
      </c>
      <c r="K2142">
        <v>29.582039999999999</v>
      </c>
      <c r="L2142">
        <v>659.12</v>
      </c>
      <c r="M2142">
        <v>5206</v>
      </c>
      <c r="N2142">
        <v>4749</v>
      </c>
      <c r="O2142">
        <v>15417.044736275562</v>
      </c>
      <c r="P2142">
        <v>23788.3</v>
      </c>
      <c r="Q2142">
        <v>1.5</v>
      </c>
      <c r="R2142">
        <v>2.8399999990000002</v>
      </c>
      <c r="S2142">
        <v>0.62900016358927335</v>
      </c>
      <c r="T2142">
        <v>1950</v>
      </c>
      <c r="U2142">
        <v>2161.5</v>
      </c>
      <c r="V2142">
        <v>4.28</v>
      </c>
      <c r="W2142">
        <v>1</v>
      </c>
      <c r="X2142">
        <v>1</v>
      </c>
      <c r="Y2142">
        <v>0</v>
      </c>
      <c r="Z2142">
        <v>21353</v>
      </c>
      <c r="AA2142">
        <v>14441</v>
      </c>
      <c r="AB2142">
        <v>14042.1</v>
      </c>
      <c r="AC2142">
        <v>7310.9</v>
      </c>
      <c r="AD2142">
        <v>17.752889921405806</v>
      </c>
      <c r="AE2142" t="s">
        <v>119</v>
      </c>
      <c r="AF2142" t="s">
        <v>73</v>
      </c>
      <c r="AG2142">
        <v>8.3686955273151398E-2</v>
      </c>
      <c r="AH2142">
        <v>0.12149623036384583</v>
      </c>
      <c r="AI2142">
        <v>2.1785032004117966E-2</v>
      </c>
      <c r="AJ2142">
        <v>2.3116670548915863E-2</v>
      </c>
      <c r="AM2142">
        <v>8.3638586103916168E-2</v>
      </c>
      <c r="AN2142">
        <v>3.7857644259929657E-2</v>
      </c>
      <c r="AO2142">
        <v>3.493567556142807E-2</v>
      </c>
      <c r="AU2142">
        <v>2.8400000184774399E-2</v>
      </c>
      <c r="AW2142">
        <v>8.2145243883132935E-2</v>
      </c>
      <c r="AX2142">
        <v>0.11298993974924088</v>
      </c>
      <c r="AY2142">
        <v>2.2450851276516914E-2</v>
      </c>
    </row>
    <row r="2143" spans="1:51" hidden="1" x14ac:dyDescent="0.45">
      <c r="A2143">
        <v>1953</v>
      </c>
      <c r="B2143" t="s">
        <v>71</v>
      </c>
      <c r="C2143" t="s">
        <v>89</v>
      </c>
      <c r="D2143">
        <v>146</v>
      </c>
      <c r="E2143">
        <v>4878</v>
      </c>
      <c r="F2143">
        <v>9840.3034030340295</v>
      </c>
      <c r="G2143">
        <v>40.832744943651377</v>
      </c>
      <c r="H2143">
        <v>42.14</v>
      </c>
      <c r="I2143">
        <v>27255.912873285801</v>
      </c>
      <c r="J2143">
        <v>0.1934874</v>
      </c>
      <c r="K2143">
        <v>29.391639999999999</v>
      </c>
      <c r="L2143">
        <v>1411.41</v>
      </c>
      <c r="M2143">
        <v>5071</v>
      </c>
      <c r="N2143">
        <v>5165</v>
      </c>
      <c r="O2143">
        <v>15645.780208109076</v>
      </c>
      <c r="P2143">
        <v>25063.3</v>
      </c>
      <c r="Q2143">
        <v>1.5</v>
      </c>
      <c r="R2143">
        <v>2.5499999999999998</v>
      </c>
      <c r="S2143">
        <v>0.60655782341867204</v>
      </c>
      <c r="T2143">
        <v>1975</v>
      </c>
      <c r="U2143">
        <v>1884.1</v>
      </c>
      <c r="V2143">
        <v>4.29</v>
      </c>
      <c r="W2143">
        <v>1</v>
      </c>
      <c r="X2143">
        <v>1</v>
      </c>
      <c r="Y2143">
        <v>0</v>
      </c>
      <c r="Z2143">
        <v>22531</v>
      </c>
      <c r="AA2143">
        <v>15308</v>
      </c>
      <c r="AB2143">
        <v>14885.2</v>
      </c>
      <c r="AC2143">
        <v>7645.85</v>
      </c>
      <c r="AD2143">
        <v>19.255198459646543</v>
      </c>
      <c r="AE2143" t="s">
        <v>119</v>
      </c>
      <c r="AF2143" t="s">
        <v>73</v>
      </c>
      <c r="AG2143">
        <v>0.10475537180900574</v>
      </c>
      <c r="AH2143">
        <v>0.12071907520294189</v>
      </c>
      <c r="AI2143">
        <v>3.8632556796073914E-2</v>
      </c>
      <c r="AJ2143">
        <v>2.3116670548915863E-2</v>
      </c>
      <c r="AM2143">
        <v>8.5070423781871796E-2</v>
      </c>
      <c r="AN2143">
        <v>3.56486476957798E-2</v>
      </c>
      <c r="AO2143">
        <v>3.2853763550519943E-2</v>
      </c>
      <c r="AU2143">
        <v>2.5499999523162842E-2</v>
      </c>
      <c r="AW2143">
        <v>8.8111788034439087E-2</v>
      </c>
      <c r="AX2143">
        <v>0.11710280179977417</v>
      </c>
      <c r="AY2143">
        <v>3.0874613672494888E-2</v>
      </c>
    </row>
    <row r="2144" spans="1:51" hidden="1" x14ac:dyDescent="0.45">
      <c r="A2144">
        <v>1954</v>
      </c>
      <c r="B2144" t="s">
        <v>71</v>
      </c>
      <c r="C2144" t="s">
        <v>89</v>
      </c>
      <c r="D2144">
        <v>146</v>
      </c>
      <c r="E2144">
        <v>4929</v>
      </c>
      <c r="F2144">
        <v>10287.076486102658</v>
      </c>
      <c r="G2144">
        <v>42.651634691559721</v>
      </c>
      <c r="H2144">
        <v>43.4</v>
      </c>
      <c r="I2144">
        <v>29401.154231472599</v>
      </c>
      <c r="J2144">
        <v>0.19944490000000001</v>
      </c>
      <c r="K2144">
        <v>29.599350000000001</v>
      </c>
      <c r="L2144">
        <v>1040.04</v>
      </c>
      <c r="M2144">
        <v>5592</v>
      </c>
      <c r="N2144">
        <v>5272</v>
      </c>
      <c r="O2144">
        <v>16273.090663796194</v>
      </c>
      <c r="P2144">
        <v>26588.3</v>
      </c>
      <c r="Q2144">
        <v>1.5</v>
      </c>
      <c r="R2144">
        <v>2.619999999</v>
      </c>
      <c r="S2144">
        <v>0.57509508828726408</v>
      </c>
      <c r="T2144">
        <v>2320</v>
      </c>
      <c r="U2144">
        <v>1959.2</v>
      </c>
      <c r="V2144">
        <v>4.28</v>
      </c>
      <c r="W2144">
        <v>1</v>
      </c>
      <c r="X2144">
        <v>1</v>
      </c>
      <c r="Y2144">
        <v>0</v>
      </c>
      <c r="Z2144">
        <v>24296</v>
      </c>
      <c r="AA2144">
        <v>16303</v>
      </c>
      <c r="AB2144">
        <v>15852.7</v>
      </c>
      <c r="AC2144">
        <v>8443.33</v>
      </c>
      <c r="AD2144">
        <v>20.097956907927934</v>
      </c>
      <c r="AE2144" t="s">
        <v>119</v>
      </c>
      <c r="AF2144" t="s">
        <v>73</v>
      </c>
      <c r="AG2144">
        <v>0.26142799854278564</v>
      </c>
      <c r="AH2144">
        <v>7.7124543488025665E-2</v>
      </c>
      <c r="AI2144">
        <v>3.1547416001558304E-2</v>
      </c>
      <c r="AJ2144">
        <v>2.3099999874830246E-2</v>
      </c>
      <c r="AM2144">
        <v>4.3613705784082413E-2</v>
      </c>
      <c r="AN2144">
        <v>3.3510837703943253E-2</v>
      </c>
      <c r="AO2144">
        <v>3.2110385596752167E-2</v>
      </c>
      <c r="AU2144">
        <v>2.6200000196695328E-2</v>
      </c>
      <c r="AW2144">
        <v>9.4204097986221313E-2</v>
      </c>
      <c r="AX2144">
        <v>0.12542587518692017</v>
      </c>
      <c r="AY2144">
        <v>2.7323707938194275E-2</v>
      </c>
    </row>
    <row r="2145" spans="1:51" hidden="1" x14ac:dyDescent="0.45">
      <c r="A2145">
        <v>1955</v>
      </c>
      <c r="B2145" t="s">
        <v>71</v>
      </c>
      <c r="C2145" t="s">
        <v>89</v>
      </c>
      <c r="D2145">
        <v>146</v>
      </c>
      <c r="E2145">
        <v>4980</v>
      </c>
      <c r="F2145">
        <v>10866.867469879518</v>
      </c>
      <c r="G2145">
        <v>44.962279389872769</v>
      </c>
      <c r="H2145">
        <v>44.65</v>
      </c>
      <c r="I2145">
        <v>31611.239157161301</v>
      </c>
      <c r="J2145">
        <v>0.2069473</v>
      </c>
      <c r="K2145">
        <v>29.876300000000001</v>
      </c>
      <c r="L2145">
        <v>646.28000000000009</v>
      </c>
      <c r="M2145">
        <v>6401</v>
      </c>
      <c r="N2145">
        <v>5622</v>
      </c>
      <c r="O2145">
        <v>16708.646831718692</v>
      </c>
      <c r="P2145">
        <v>27988.7</v>
      </c>
      <c r="Q2145">
        <v>1.5</v>
      </c>
      <c r="R2145">
        <v>2.97</v>
      </c>
      <c r="S2145">
        <v>0.53778543289325498</v>
      </c>
      <c r="T2145">
        <v>2245</v>
      </c>
      <c r="U2145">
        <v>1948.7</v>
      </c>
      <c r="V2145">
        <v>4.28</v>
      </c>
      <c r="W2145">
        <v>1</v>
      </c>
      <c r="X2145">
        <v>1</v>
      </c>
      <c r="Y2145">
        <v>0</v>
      </c>
      <c r="Z2145">
        <v>26366</v>
      </c>
      <c r="AA2145">
        <v>17501</v>
      </c>
      <c r="AB2145">
        <v>17017.599999999999</v>
      </c>
      <c r="AC2145">
        <v>9348.42</v>
      </c>
      <c r="AD2145">
        <v>21.105602878699163</v>
      </c>
      <c r="AE2145" t="s">
        <v>119</v>
      </c>
      <c r="AF2145" t="s">
        <v>73</v>
      </c>
      <c r="AG2145">
        <v>5.989021435379982E-2</v>
      </c>
      <c r="AH2145">
        <v>8.3618372678756714E-2</v>
      </c>
      <c r="AI2145">
        <v>1.4787260442972183E-2</v>
      </c>
      <c r="AJ2145">
        <v>2.3183330893516541E-2</v>
      </c>
      <c r="AM2145">
        <v>5.0248757004737854E-2</v>
      </c>
      <c r="AN2145">
        <v>3.336961567401886E-2</v>
      </c>
      <c r="AO2145">
        <v>3.177306056022644E-2</v>
      </c>
      <c r="AU2145">
        <v>2.9699999839067459E-2</v>
      </c>
      <c r="AW2145">
        <v>5.9411671012639999E-2</v>
      </c>
      <c r="AX2145">
        <v>7.7401094138622284E-2</v>
      </c>
      <c r="AY2145">
        <v>1.8985295668244362E-2</v>
      </c>
    </row>
    <row r="2146" spans="1:51" hidden="1" x14ac:dyDescent="0.45">
      <c r="A2146">
        <v>1956</v>
      </c>
      <c r="B2146" t="s">
        <v>71</v>
      </c>
      <c r="C2146" t="s">
        <v>89</v>
      </c>
      <c r="D2146">
        <v>146</v>
      </c>
      <c r="E2146">
        <v>5045</v>
      </c>
      <c r="F2146">
        <v>11439.048562933598</v>
      </c>
      <c r="G2146">
        <v>47.23947206638794</v>
      </c>
      <c r="H2146">
        <v>46.31</v>
      </c>
      <c r="I2146">
        <v>33626.793380344403</v>
      </c>
      <c r="J2146">
        <v>0.22051280000000001</v>
      </c>
      <c r="K2146">
        <v>30.326350000000001</v>
      </c>
      <c r="L2146">
        <v>124.12</v>
      </c>
      <c r="M2146">
        <v>7597</v>
      </c>
      <c r="N2146">
        <v>6204</v>
      </c>
      <c r="O2146">
        <v>17746.859332615713</v>
      </c>
      <c r="P2146">
        <v>29606.400000000001</v>
      </c>
      <c r="Q2146">
        <v>1.5</v>
      </c>
      <c r="R2146">
        <v>3.11</v>
      </c>
      <c r="S2146">
        <v>0.52368122448512644</v>
      </c>
      <c r="T2146">
        <v>2611</v>
      </c>
      <c r="U2146">
        <v>1963.6</v>
      </c>
      <c r="V2146">
        <v>4.28</v>
      </c>
      <c r="W2146">
        <v>1</v>
      </c>
      <c r="X2146">
        <v>1</v>
      </c>
      <c r="Y2146">
        <v>0</v>
      </c>
      <c r="Z2146">
        <v>28635</v>
      </c>
      <c r="AA2146">
        <v>18727</v>
      </c>
      <c r="AB2146">
        <v>18209.7</v>
      </c>
      <c r="AC2146">
        <v>10425.299999999999</v>
      </c>
      <c r="AD2146">
        <v>22.369740551121247</v>
      </c>
      <c r="AE2146" t="s">
        <v>119</v>
      </c>
      <c r="AF2146" t="s">
        <v>73</v>
      </c>
      <c r="AG2146">
        <v>2.119489386677742E-2</v>
      </c>
      <c r="AH2146">
        <v>9.2225193977355957E-2</v>
      </c>
      <c r="AI2146">
        <v>2.0919241011142731E-2</v>
      </c>
      <c r="AJ2146">
        <v>2.3299999535083771E-2</v>
      </c>
      <c r="AM2146">
        <v>5.9687353670597076E-2</v>
      </c>
      <c r="AN2146">
        <v>3.2537840306758881E-2</v>
      </c>
      <c r="AO2146">
        <v>3.0705131590366364E-2</v>
      </c>
      <c r="AU2146">
        <v>3.1099999323487282E-2</v>
      </c>
      <c r="AW2146">
        <v>5.7805359363555908E-2</v>
      </c>
      <c r="AX2146">
        <v>7.3561377823352814E-2</v>
      </c>
      <c r="AY2146">
        <v>2.2109620273113251E-2</v>
      </c>
    </row>
    <row r="2147" spans="1:51" hidden="1" x14ac:dyDescent="0.45">
      <c r="A2147">
        <v>1957</v>
      </c>
      <c r="B2147" t="s">
        <v>71</v>
      </c>
      <c r="C2147" t="s">
        <v>89</v>
      </c>
      <c r="D2147">
        <v>146</v>
      </c>
      <c r="E2147">
        <v>5126</v>
      </c>
      <c r="F2147">
        <v>11705.423332032775</v>
      </c>
      <c r="G2147">
        <v>48.367020030473753</v>
      </c>
      <c r="H2147">
        <v>46.74</v>
      </c>
      <c r="I2147">
        <v>34572.428739746698</v>
      </c>
      <c r="J2147">
        <v>0.22770370000000001</v>
      </c>
      <c r="K2147">
        <v>30.920649999999998</v>
      </c>
      <c r="L2147">
        <v>-192.60000000000002</v>
      </c>
      <c r="M2147">
        <v>8447</v>
      </c>
      <c r="N2147">
        <v>6714</v>
      </c>
      <c r="O2147">
        <v>17978.334151417293</v>
      </c>
      <c r="P2147">
        <v>30823.9</v>
      </c>
      <c r="Q2147">
        <v>2.5</v>
      </c>
      <c r="R2147">
        <v>3.639999999</v>
      </c>
      <c r="S2147">
        <v>0.51316537785637173</v>
      </c>
      <c r="T2147">
        <v>2440</v>
      </c>
      <c r="U2147">
        <v>2238.1999999999998</v>
      </c>
      <c r="V2147">
        <v>4.28</v>
      </c>
      <c r="W2147">
        <v>1</v>
      </c>
      <c r="X2147">
        <v>1</v>
      </c>
      <c r="Y2147">
        <v>0</v>
      </c>
      <c r="Z2147">
        <v>30375</v>
      </c>
      <c r="AA2147">
        <v>19821</v>
      </c>
      <c r="AB2147">
        <v>19273.5</v>
      </c>
      <c r="AC2147">
        <v>11101.5</v>
      </c>
      <c r="AD2147">
        <v>23.652199059375537</v>
      </c>
      <c r="AE2147" t="s">
        <v>119</v>
      </c>
      <c r="AF2147" t="s">
        <v>73</v>
      </c>
      <c r="AG2147">
        <v>-0.10254386067390442</v>
      </c>
      <c r="AH2147">
        <v>8.8679127395153046E-2</v>
      </c>
      <c r="AI2147">
        <v>7.9132821410894394E-3</v>
      </c>
      <c r="AJ2147">
        <v>2.4441670626401901E-2</v>
      </c>
      <c r="AM2147">
        <v>5.72194904088974E-2</v>
      </c>
      <c r="AN2147">
        <v>3.1459636986255646E-2</v>
      </c>
      <c r="AO2147">
        <v>2.9756959527730942E-2</v>
      </c>
      <c r="AU2147">
        <v>3.6400001496076584E-2</v>
      </c>
      <c r="AW2147">
        <v>3.5599887371063232E-2</v>
      </c>
      <c r="AX2147">
        <v>4.4540379196405411E-2</v>
      </c>
      <c r="AY2147">
        <v>1.6177475452423096E-2</v>
      </c>
    </row>
    <row r="2148" spans="1:51" hidden="1" x14ac:dyDescent="0.45">
      <c r="A2148">
        <v>1958</v>
      </c>
      <c r="B2148" t="s">
        <v>71</v>
      </c>
      <c r="C2148" t="s">
        <v>89</v>
      </c>
      <c r="D2148">
        <v>146</v>
      </c>
      <c r="E2148">
        <v>5199</v>
      </c>
      <c r="F2148">
        <v>11296.787843816119</v>
      </c>
      <c r="G2148">
        <v>46.643473659677369</v>
      </c>
      <c r="H2148">
        <v>46.81</v>
      </c>
      <c r="I2148">
        <v>36717.6700979335</v>
      </c>
      <c r="J2148">
        <v>0.20990929999999999</v>
      </c>
      <c r="K2148">
        <v>31.488980000000002</v>
      </c>
      <c r="L2148">
        <v>956.37599977799994</v>
      </c>
      <c r="M2148">
        <v>7335</v>
      </c>
      <c r="N2148">
        <v>6649</v>
      </c>
      <c r="O2148">
        <v>19735.625231431644</v>
      </c>
      <c r="P2148">
        <v>33274.5</v>
      </c>
      <c r="Q2148">
        <v>2.5</v>
      </c>
      <c r="R2148">
        <v>3.19</v>
      </c>
      <c r="S2148">
        <v>0.4922768133419797</v>
      </c>
      <c r="T2148">
        <v>2826</v>
      </c>
      <c r="U2148">
        <v>2643.2</v>
      </c>
      <c r="V2148">
        <v>4.3079999989999997</v>
      </c>
      <c r="W2148">
        <v>1</v>
      </c>
      <c r="X2148">
        <v>1</v>
      </c>
      <c r="Y2148">
        <v>0</v>
      </c>
      <c r="Z2148">
        <v>31559</v>
      </c>
      <c r="AA2148">
        <v>21005</v>
      </c>
      <c r="AB2148">
        <v>20424.8</v>
      </c>
      <c r="AC2148">
        <v>11134.2</v>
      </c>
      <c r="AD2148">
        <v>23.615557387711132</v>
      </c>
      <c r="AE2148" t="s">
        <v>119</v>
      </c>
      <c r="AF2148" t="s">
        <v>73</v>
      </c>
      <c r="AG2148">
        <v>0.22764143347740173</v>
      </c>
      <c r="AH2148">
        <v>2.9760656878352165E-2</v>
      </c>
      <c r="AI2148">
        <v>2.8065593913197517E-2</v>
      </c>
      <c r="AJ2148">
        <v>2.8483329340815544E-2</v>
      </c>
      <c r="AM2148">
        <v>-1.2684989487752318E-3</v>
      </c>
      <c r="AN2148">
        <v>3.1029155477881432E-2</v>
      </c>
      <c r="AO2148">
        <v>3.106856532394886E-2</v>
      </c>
      <c r="AU2148">
        <v>3.189999982714653E-2</v>
      </c>
      <c r="AW2148">
        <v>6.5222911536693573E-2</v>
      </c>
      <c r="AX2148">
        <v>8.1237837672233582E-2</v>
      </c>
      <c r="AY2148">
        <v>2.8274461627006531E-2</v>
      </c>
    </row>
    <row r="2149" spans="1:51" hidden="1" x14ac:dyDescent="0.45">
      <c r="A2149">
        <v>1959</v>
      </c>
      <c r="B2149" t="s">
        <v>71</v>
      </c>
      <c r="C2149" t="s">
        <v>89</v>
      </c>
      <c r="D2149">
        <v>146</v>
      </c>
      <c r="E2149">
        <v>5259</v>
      </c>
      <c r="F2149">
        <v>11870.127400646512</v>
      </c>
      <c r="G2149">
        <v>49.022659197759729</v>
      </c>
      <c r="H2149">
        <v>48.52</v>
      </c>
      <c r="I2149">
        <v>40386.735292414298</v>
      </c>
      <c r="J2149">
        <v>0.2292862</v>
      </c>
      <c r="K2149">
        <v>31.285589999999999</v>
      </c>
      <c r="L2149">
        <v>756.52499982500001</v>
      </c>
      <c r="M2149">
        <v>8268</v>
      </c>
      <c r="N2149">
        <v>7274</v>
      </c>
      <c r="O2149">
        <v>20817.667283817722</v>
      </c>
      <c r="P2149">
        <v>36128.699999999997</v>
      </c>
      <c r="Q2149">
        <v>2</v>
      </c>
      <c r="R2149">
        <v>3.08</v>
      </c>
      <c r="S2149">
        <v>0.46646564442348892</v>
      </c>
      <c r="T2149">
        <v>2723</v>
      </c>
      <c r="U2149">
        <v>2484.4</v>
      </c>
      <c r="V2149">
        <v>4.3229999990000003</v>
      </c>
      <c r="W2149">
        <v>1</v>
      </c>
      <c r="X2149">
        <v>1</v>
      </c>
      <c r="Y2149">
        <v>0</v>
      </c>
      <c r="Z2149">
        <v>34638</v>
      </c>
      <c r="AA2149">
        <v>22342</v>
      </c>
      <c r="AB2149">
        <v>21724.9</v>
      </c>
      <c r="AC2149">
        <v>12913.1</v>
      </c>
      <c r="AD2149">
        <v>24.348390820999295</v>
      </c>
      <c r="AE2149" t="s">
        <v>119</v>
      </c>
      <c r="AF2149" t="s">
        <v>73</v>
      </c>
      <c r="AG2149">
        <v>0.29196068644523621</v>
      </c>
      <c r="AH2149">
        <v>6.3124112784862518E-2</v>
      </c>
      <c r="AI2149">
        <v>6.5246880054473877E-2</v>
      </c>
      <c r="AJ2149">
        <v>2.7416670694947243E-2</v>
      </c>
      <c r="AM2149">
        <v>3.0906012281775475E-2</v>
      </c>
      <c r="AN2149">
        <v>3.2218102365732193E-2</v>
      </c>
      <c r="AO2149">
        <v>3.1252220273017883E-2</v>
      </c>
      <c r="AU2149">
        <v>3.0799999833106995E-2</v>
      </c>
      <c r="AW2149">
        <v>0.10822189599275589</v>
      </c>
      <c r="AX2149">
        <v>0.13264122605323792</v>
      </c>
      <c r="AY2149">
        <v>4.6331774443387985E-2</v>
      </c>
    </row>
    <row r="2150" spans="1:51" hidden="1" x14ac:dyDescent="0.45">
      <c r="A2150">
        <v>1960</v>
      </c>
      <c r="B2150" t="s">
        <v>71</v>
      </c>
      <c r="C2150" t="s">
        <v>89</v>
      </c>
      <c r="D2150">
        <v>146</v>
      </c>
      <c r="E2150">
        <v>5362</v>
      </c>
      <c r="F2150">
        <v>12456.732562476687</v>
      </c>
      <c r="G2150">
        <v>51.402253934885493</v>
      </c>
      <c r="H2150">
        <v>49.97</v>
      </c>
      <c r="I2150">
        <v>45433.726296309796</v>
      </c>
      <c r="J2150">
        <v>0.2480599</v>
      </c>
      <c r="K2150">
        <v>31.73564</v>
      </c>
      <c r="L2150">
        <v>404.66999990599999</v>
      </c>
      <c r="M2150">
        <v>9648</v>
      </c>
      <c r="N2150">
        <v>8131</v>
      </c>
      <c r="O2150">
        <v>23063.93179763186</v>
      </c>
      <c r="P2150">
        <v>40293.4</v>
      </c>
      <c r="Q2150">
        <v>2</v>
      </c>
      <c r="R2150">
        <v>3.0899999990000002</v>
      </c>
      <c r="S2150">
        <v>0.40640734329333944</v>
      </c>
      <c r="T2150">
        <v>3316</v>
      </c>
      <c r="U2150">
        <v>2601</v>
      </c>
      <c r="V2150">
        <v>4.3049999989999996</v>
      </c>
      <c r="W2150">
        <v>1</v>
      </c>
      <c r="X2150">
        <v>1</v>
      </c>
      <c r="Y2150">
        <v>0</v>
      </c>
      <c r="Z2150">
        <v>38932</v>
      </c>
      <c r="AA2150">
        <v>24116</v>
      </c>
      <c r="AB2150">
        <v>23449.9</v>
      </c>
      <c r="AC2150">
        <v>15482.1</v>
      </c>
      <c r="AD2150">
        <v>24.476636671824721</v>
      </c>
      <c r="AE2150" t="s">
        <v>119</v>
      </c>
      <c r="AF2150" t="s">
        <v>73</v>
      </c>
      <c r="AG2150">
        <v>0.44460424780845642</v>
      </c>
      <c r="AH2150">
        <v>3.7404730916023254E-2</v>
      </c>
      <c r="AI2150">
        <v>5.8468926697969437E-2</v>
      </c>
      <c r="AJ2150">
        <v>2.7100000530481339E-2</v>
      </c>
      <c r="AM2150">
        <v>5.3388089872896671E-3</v>
      </c>
      <c r="AN2150">
        <v>3.2065920531749725E-2</v>
      </c>
      <c r="AO2150">
        <v>3.1895637512207031E-2</v>
      </c>
      <c r="AP2150">
        <v>0.42523032426834106</v>
      </c>
      <c r="AQ2150">
        <v>1.3593542389571667E-2</v>
      </c>
      <c r="AU2150">
        <v>3.0899999663233757E-2</v>
      </c>
      <c r="AV2150">
        <v>1.9373929128050804E-2</v>
      </c>
      <c r="AW2150">
        <v>0.15087252855300903</v>
      </c>
      <c r="AX2150">
        <v>0.18554945290088654</v>
      </c>
      <c r="AY2150">
        <v>4.2784463614225388E-2</v>
      </c>
    </row>
    <row r="2151" spans="1:51" hidden="1" x14ac:dyDescent="0.45">
      <c r="A2151">
        <v>1961</v>
      </c>
      <c r="B2151" t="s">
        <v>71</v>
      </c>
      <c r="C2151" t="s">
        <v>89</v>
      </c>
      <c r="D2151">
        <v>146</v>
      </c>
      <c r="E2151">
        <v>5512</v>
      </c>
      <c r="F2151">
        <v>13098.693759071119</v>
      </c>
      <c r="G2151">
        <v>54.257644859723392</v>
      </c>
      <c r="H2151">
        <v>51.91</v>
      </c>
      <c r="I2151">
        <v>50383.451948952497</v>
      </c>
      <c r="J2151">
        <v>0.2737869</v>
      </c>
      <c r="K2151">
        <v>32.321280000000002</v>
      </c>
      <c r="L2151">
        <v>-914.99199978799993</v>
      </c>
      <c r="M2151">
        <v>11644</v>
      </c>
      <c r="N2151">
        <v>8822</v>
      </c>
      <c r="O2151">
        <v>26208.702116971654</v>
      </c>
      <c r="P2151">
        <v>45479.8</v>
      </c>
      <c r="Q2151">
        <v>2</v>
      </c>
      <c r="R2151">
        <v>2.9599999989999999</v>
      </c>
      <c r="S2151">
        <v>0.38597950743207293</v>
      </c>
      <c r="T2151">
        <v>3406</v>
      </c>
      <c r="U2151">
        <v>3267.1</v>
      </c>
      <c r="V2151">
        <v>4.3159999989999998</v>
      </c>
      <c r="W2151">
        <v>1</v>
      </c>
      <c r="X2151">
        <v>1</v>
      </c>
      <c r="Y2151">
        <v>0</v>
      </c>
      <c r="Z2151">
        <v>44701</v>
      </c>
      <c r="AA2151">
        <v>26399</v>
      </c>
      <c r="AB2151">
        <v>25669.8</v>
      </c>
      <c r="AC2151">
        <v>19031.2</v>
      </c>
      <c r="AD2151">
        <v>22.039965506141574</v>
      </c>
      <c r="AE2151" t="s">
        <v>119</v>
      </c>
      <c r="AF2151" t="s">
        <v>73</v>
      </c>
      <c r="AG2151">
        <v>0.49390226602554321</v>
      </c>
      <c r="AH2151">
        <v>-6.6732399165630341E-2</v>
      </c>
      <c r="AI2151">
        <v>3.6640580743551254E-2</v>
      </c>
      <c r="AJ2151">
        <v>2.7283329516649246E-2</v>
      </c>
      <c r="AM2151">
        <v>-9.9673204123973846E-2</v>
      </c>
      <c r="AN2151">
        <v>3.2940804958343506E-2</v>
      </c>
      <c r="AO2151">
        <v>3.6587610840797424E-2</v>
      </c>
      <c r="AP2151">
        <v>0.47886624932289124</v>
      </c>
      <c r="AQ2151">
        <v>1.0167278349399567E-2</v>
      </c>
      <c r="AU2151">
        <v>2.9600000008940697E-2</v>
      </c>
      <c r="AV2151">
        <v>1.5036044642329216E-2</v>
      </c>
      <c r="AW2151">
        <v>0.14503002166748047</v>
      </c>
      <c r="AX2151">
        <v>0.17515729367733002</v>
      </c>
      <c r="AY2151">
        <v>3.196195513010025E-2</v>
      </c>
    </row>
    <row r="2152" spans="1:51" hidden="1" x14ac:dyDescent="0.45">
      <c r="A2152">
        <v>1962</v>
      </c>
      <c r="B2152" t="s">
        <v>71</v>
      </c>
      <c r="C2152" t="s">
        <v>89</v>
      </c>
      <c r="D2152">
        <v>146</v>
      </c>
      <c r="E2152">
        <v>5666</v>
      </c>
      <c r="F2152">
        <v>13353.512177903283</v>
      </c>
      <c r="G2152">
        <v>55.466623433445605</v>
      </c>
      <c r="H2152">
        <v>53.85</v>
      </c>
      <c r="I2152">
        <v>55403.424799722197</v>
      </c>
      <c r="J2152">
        <v>0.2882883</v>
      </c>
      <c r="K2152">
        <v>33.716140000000003</v>
      </c>
      <c r="L2152">
        <v>-1459.8219996620001</v>
      </c>
      <c r="M2152">
        <v>12986</v>
      </c>
      <c r="N2152">
        <v>9580</v>
      </c>
      <c r="O2152">
        <v>28960.376146393974</v>
      </c>
      <c r="P2152">
        <v>50567.3</v>
      </c>
      <c r="Q2152">
        <v>2</v>
      </c>
      <c r="R2152">
        <v>3.1299999989999998</v>
      </c>
      <c r="S2152">
        <v>0.36833756775049808</v>
      </c>
      <c r="T2152">
        <v>4117</v>
      </c>
      <c r="U2152">
        <v>3684.2</v>
      </c>
      <c r="V2152">
        <v>4.3189999989999999</v>
      </c>
      <c r="W2152">
        <v>1</v>
      </c>
      <c r="X2152">
        <v>1</v>
      </c>
      <c r="Y2152">
        <v>0</v>
      </c>
      <c r="Z2152">
        <v>49867</v>
      </c>
      <c r="AA2152">
        <v>28883</v>
      </c>
      <c r="AB2152">
        <v>28085.200000000001</v>
      </c>
      <c r="AC2152">
        <v>21781.8</v>
      </c>
      <c r="AD2152">
        <v>24.018615776019619</v>
      </c>
      <c r="AE2152" t="s">
        <v>119</v>
      </c>
      <c r="AF2152" t="s">
        <v>73</v>
      </c>
      <c r="AG2152">
        <v>-0.17714400589466095</v>
      </c>
      <c r="AH2152">
        <v>0.12826566398143768</v>
      </c>
      <c r="AI2152">
        <v>2.3125000298023224E-2</v>
      </c>
      <c r="AJ2152">
        <v>2.7516670525074005E-2</v>
      </c>
      <c r="AM2152">
        <v>8.9836657047271729E-2</v>
      </c>
      <c r="AN2152">
        <v>3.8429003208875656E-2</v>
      </c>
      <c r="AO2152">
        <v>3.5261251032352448E-2</v>
      </c>
      <c r="AP2152">
        <v>-0.18829858303070068</v>
      </c>
      <c r="AQ2152">
        <v>1.3742228038609028E-2</v>
      </c>
      <c r="AU2152">
        <v>3.1300000846385956E-2</v>
      </c>
      <c r="AV2152">
        <v>1.1154585517942905E-2</v>
      </c>
      <c r="AW2152">
        <v>1.9822033122181892E-2</v>
      </c>
      <c r="AX2152">
        <v>1.8281469121575356E-2</v>
      </c>
      <c r="AY2152">
        <v>2.5320835411548615E-2</v>
      </c>
    </row>
    <row r="2153" spans="1:51" hidden="1" x14ac:dyDescent="0.45">
      <c r="A2153">
        <v>1963</v>
      </c>
      <c r="B2153" t="s">
        <v>71</v>
      </c>
      <c r="C2153" t="s">
        <v>89</v>
      </c>
      <c r="D2153">
        <v>146</v>
      </c>
      <c r="E2153">
        <v>5789</v>
      </c>
      <c r="F2153">
        <v>13710.485403351184</v>
      </c>
      <c r="G2153">
        <v>57.011554421798351</v>
      </c>
      <c r="H2153">
        <v>55.3</v>
      </c>
      <c r="I2153">
        <v>61412.262054895502</v>
      </c>
      <c r="J2153">
        <v>0.30010730000000002</v>
      </c>
      <c r="K2153">
        <v>34.875880000000002</v>
      </c>
      <c r="L2153">
        <v>-1553.39999964</v>
      </c>
      <c r="M2153">
        <v>13989</v>
      </c>
      <c r="N2153">
        <v>10442</v>
      </c>
      <c r="O2153">
        <v>30736.842655184788</v>
      </c>
      <c r="P2153">
        <v>54984.6</v>
      </c>
      <c r="Q2153">
        <v>2</v>
      </c>
      <c r="R2153">
        <v>3.25</v>
      </c>
      <c r="S2153">
        <v>0.36520055474721697</v>
      </c>
      <c r="T2153">
        <v>4209</v>
      </c>
      <c r="U2153">
        <v>4082.9</v>
      </c>
      <c r="V2153">
        <v>4.3149999990000003</v>
      </c>
      <c r="W2153">
        <v>1</v>
      </c>
      <c r="X2153">
        <v>1</v>
      </c>
      <c r="Y2153">
        <v>0</v>
      </c>
      <c r="Z2153">
        <v>55566</v>
      </c>
      <c r="AA2153">
        <v>31352</v>
      </c>
      <c r="AB2153">
        <v>30486</v>
      </c>
      <c r="AC2153">
        <v>25080</v>
      </c>
      <c r="AD2153">
        <v>25.48428264259595</v>
      </c>
      <c r="AE2153" t="s">
        <v>119</v>
      </c>
      <c r="AF2153" t="s">
        <v>73</v>
      </c>
      <c r="AG2153">
        <v>-1.5776043292135E-3</v>
      </c>
      <c r="AH2153">
        <v>9.7513154149055481E-2</v>
      </c>
      <c r="AI2153">
        <v>1.2087677605450153E-2</v>
      </c>
      <c r="AJ2153">
        <v>2.784167043864727E-2</v>
      </c>
      <c r="AM2153">
        <v>6.0782682150602341E-2</v>
      </c>
      <c r="AN2153">
        <v>3.6730468273162842E-2</v>
      </c>
      <c r="AO2153">
        <v>3.4625817090272903E-2</v>
      </c>
      <c r="AP2153">
        <v>-1.6155758872628212E-2</v>
      </c>
      <c r="AQ2153">
        <v>1.4817542396485806E-2</v>
      </c>
      <c r="AU2153">
        <v>3.2499998807907104E-2</v>
      </c>
      <c r="AV2153">
        <v>1.4578153379261494E-2</v>
      </c>
      <c r="AW2153">
        <v>5.4645750671625137E-2</v>
      </c>
      <c r="AX2153">
        <v>6.447485089302063E-2</v>
      </c>
      <c r="AY2153">
        <v>1.9964674487709999E-2</v>
      </c>
    </row>
    <row r="2154" spans="1:51" hidden="1" x14ac:dyDescent="0.45">
      <c r="A2154">
        <v>1964</v>
      </c>
      <c r="B2154" t="s">
        <v>71</v>
      </c>
      <c r="C2154" t="s">
        <v>89</v>
      </c>
      <c r="D2154">
        <v>146</v>
      </c>
      <c r="E2154">
        <v>5887</v>
      </c>
      <c r="F2154">
        <v>14190.759300152878</v>
      </c>
      <c r="G2154">
        <v>58.952999283204683</v>
      </c>
      <c r="H2154">
        <v>56.82</v>
      </c>
      <c r="I2154">
        <v>65772.9919693962</v>
      </c>
      <c r="J2154">
        <v>0.3070832</v>
      </c>
      <c r="K2154">
        <v>35.950519999999997</v>
      </c>
      <c r="L2154">
        <v>-1773.4649995890002</v>
      </c>
      <c r="M2154">
        <v>15541</v>
      </c>
      <c r="N2154">
        <v>11462</v>
      </c>
      <c r="O2154">
        <v>32344.839325439541</v>
      </c>
      <c r="P2154">
        <v>59092.2</v>
      </c>
      <c r="Q2154">
        <v>2.5</v>
      </c>
      <c r="R2154">
        <v>3.97</v>
      </c>
      <c r="S2154">
        <v>0.35647060001251207</v>
      </c>
      <c r="T2154">
        <v>5277</v>
      </c>
      <c r="U2154">
        <v>4856.6000000000004</v>
      </c>
      <c r="V2154">
        <v>4.3149999990000003</v>
      </c>
      <c r="W2154">
        <v>1</v>
      </c>
      <c r="X2154">
        <v>1</v>
      </c>
      <c r="Y2154">
        <v>0</v>
      </c>
      <c r="Z2154">
        <v>60283</v>
      </c>
      <c r="AA2154">
        <v>33720</v>
      </c>
      <c r="AB2154">
        <v>32788.6</v>
      </c>
      <c r="AC2154">
        <v>27494.400000000001</v>
      </c>
      <c r="AD2154">
        <v>26.601853628360402</v>
      </c>
      <c r="AE2154" t="s">
        <v>119</v>
      </c>
      <c r="AF2154" t="s">
        <v>73</v>
      </c>
      <c r="AG2154">
        <v>-6.931748241186142E-2</v>
      </c>
      <c r="AH2154">
        <v>8.0728664994239807E-2</v>
      </c>
      <c r="AI2154">
        <v>2.083478681743145E-2</v>
      </c>
      <c r="AJ2154">
        <v>2.970832958817482E-2</v>
      </c>
      <c r="AM2154">
        <v>4.3956045061349869E-2</v>
      </c>
      <c r="AN2154">
        <v>3.677261620759964E-2</v>
      </c>
      <c r="AO2154">
        <v>3.5224296152591705E-2</v>
      </c>
      <c r="AP2154">
        <v>-8.5052631795406342E-2</v>
      </c>
      <c r="AQ2154">
        <v>1.7197873443365097E-2</v>
      </c>
      <c r="AU2154">
        <v>3.970000147819519E-2</v>
      </c>
      <c r="AV2154">
        <v>1.5735149383544922E-2</v>
      </c>
      <c r="AW2154">
        <v>3.3364042639732361E-2</v>
      </c>
      <c r="AX2154">
        <v>3.5666484385728836E-2</v>
      </c>
      <c r="AY2154">
        <v>2.527155727148056E-2</v>
      </c>
    </row>
    <row r="2155" spans="1:51" hidden="1" x14ac:dyDescent="0.45">
      <c r="A2155">
        <v>1965</v>
      </c>
      <c r="B2155" t="s">
        <v>71</v>
      </c>
      <c r="C2155" t="s">
        <v>89</v>
      </c>
      <c r="D2155">
        <v>146</v>
      </c>
      <c r="E2155">
        <v>5943</v>
      </c>
      <c r="F2155">
        <v>14503.61770149756</v>
      </c>
      <c r="G2155">
        <v>60.199112670115348</v>
      </c>
      <c r="H2155">
        <v>58.23</v>
      </c>
      <c r="I2155">
        <v>70630.855901411298</v>
      </c>
      <c r="J2155">
        <v>0.28697010000000001</v>
      </c>
      <c r="K2155">
        <v>37.178049999999999</v>
      </c>
      <c r="L2155">
        <v>-302.25999993000005</v>
      </c>
      <c r="M2155">
        <v>15929</v>
      </c>
      <c r="N2155">
        <v>12861</v>
      </c>
      <c r="O2155">
        <v>33593.981542877649</v>
      </c>
      <c r="P2155">
        <v>63541.9</v>
      </c>
      <c r="Q2155">
        <v>2.5</v>
      </c>
      <c r="R2155">
        <v>3.9499999990000001</v>
      </c>
      <c r="S2155">
        <v>0.35260226826024305</v>
      </c>
      <c r="T2155">
        <v>4952</v>
      </c>
      <c r="U2155">
        <v>4920.3</v>
      </c>
      <c r="V2155">
        <v>4.3179999990000004</v>
      </c>
      <c r="W2155">
        <v>1</v>
      </c>
      <c r="X2155">
        <v>1</v>
      </c>
      <c r="Y2155">
        <v>0</v>
      </c>
      <c r="Z2155">
        <v>65551</v>
      </c>
      <c r="AA2155">
        <v>36331</v>
      </c>
      <c r="AB2155">
        <v>35327.4</v>
      </c>
      <c r="AC2155">
        <v>30223.599999999999</v>
      </c>
      <c r="AD2155">
        <v>27.426291240809586</v>
      </c>
      <c r="AE2155" t="s">
        <v>119</v>
      </c>
      <c r="AF2155" t="s">
        <v>73</v>
      </c>
      <c r="AG2155">
        <v>-6.9996528327465057E-2</v>
      </c>
      <c r="AH2155">
        <v>6.8384207785129547E-2</v>
      </c>
      <c r="AI2155">
        <v>4.6029280871152878E-2</v>
      </c>
      <c r="AJ2155">
        <v>3.1883329153060913E-2</v>
      </c>
      <c r="AM2155">
        <v>3.1203007325530052E-2</v>
      </c>
      <c r="AN2155">
        <v>3.7181202322244644E-2</v>
      </c>
      <c r="AO2155">
        <v>3.6056142300367355E-2</v>
      </c>
      <c r="AP2155">
        <v>-8.7896913290023804E-2</v>
      </c>
      <c r="AQ2155">
        <v>1.9625404849648476E-2</v>
      </c>
      <c r="AU2155">
        <v>3.9500001817941666E-2</v>
      </c>
      <c r="AV2155">
        <v>1.7900392413139343E-2</v>
      </c>
      <c r="AW2155">
        <v>3.3239301294088364E-2</v>
      </c>
      <c r="AX2155">
        <v>3.1584661453962326E-2</v>
      </c>
      <c r="AY2155">
        <v>3.8956306874752045E-2</v>
      </c>
    </row>
    <row r="2156" spans="1:51" hidden="1" x14ac:dyDescent="0.45">
      <c r="A2156">
        <v>1966</v>
      </c>
      <c r="B2156" t="s">
        <v>71</v>
      </c>
      <c r="C2156" t="s">
        <v>89</v>
      </c>
      <c r="D2156">
        <v>146</v>
      </c>
      <c r="E2156">
        <v>5996</v>
      </c>
      <c r="F2156">
        <v>14727.318212141428</v>
      </c>
      <c r="G2156">
        <v>61.11377483187286</v>
      </c>
      <c r="H2156">
        <v>59.47</v>
      </c>
      <c r="I2156">
        <v>76029.082895941901</v>
      </c>
      <c r="J2156">
        <v>0.27396530000000002</v>
      </c>
      <c r="K2156">
        <v>38.953719999999997</v>
      </c>
      <c r="L2156">
        <v>523.56699987900004</v>
      </c>
      <c r="M2156">
        <v>17004</v>
      </c>
      <c r="N2156">
        <v>14204</v>
      </c>
      <c r="O2156">
        <v>34308.95110154288</v>
      </c>
      <c r="P2156">
        <v>67627.399999999994</v>
      </c>
      <c r="Q2156">
        <v>3.5000000000000004</v>
      </c>
      <c r="R2156">
        <v>4.16</v>
      </c>
      <c r="S2156">
        <v>0.35472414213285747</v>
      </c>
      <c r="T2156">
        <v>5688</v>
      </c>
      <c r="U2156">
        <v>5682.9</v>
      </c>
      <c r="V2156">
        <v>4.3269999989999999</v>
      </c>
      <c r="W2156">
        <v>1</v>
      </c>
      <c r="X2156">
        <v>1</v>
      </c>
      <c r="Y2156">
        <v>0</v>
      </c>
      <c r="Z2156">
        <v>71498</v>
      </c>
      <c r="AA2156">
        <v>39077</v>
      </c>
      <c r="AB2156">
        <v>37997.599999999999</v>
      </c>
      <c r="AC2156">
        <v>33500.400000000001</v>
      </c>
      <c r="AD2156">
        <v>29.111808137372368</v>
      </c>
      <c r="AE2156" t="s">
        <v>119</v>
      </c>
      <c r="AF2156" t="s">
        <v>73</v>
      </c>
      <c r="AG2156">
        <v>-0.12094684690237045</v>
      </c>
      <c r="AH2156">
        <v>0.10022641718387604</v>
      </c>
      <c r="AI2156">
        <v>2.2613447159528732E-2</v>
      </c>
      <c r="AJ2156">
        <v>3.3224999904632568E-2</v>
      </c>
      <c r="AM2156">
        <v>6.1246808618307114E-2</v>
      </c>
      <c r="AN2156">
        <v>3.8979612290859222E-2</v>
      </c>
      <c r="AO2156">
        <v>3.6730017513036728E-2</v>
      </c>
      <c r="AP2156">
        <v>-0.14228051900863647</v>
      </c>
      <c r="AQ2156">
        <v>2.4872561916708946E-2</v>
      </c>
      <c r="AU2156">
        <v>4.1600000113248825E-2</v>
      </c>
      <c r="AV2156">
        <v>2.1333681419491768E-2</v>
      </c>
      <c r="AW2156">
        <v>4.5344624668359756E-2</v>
      </c>
      <c r="AX2156">
        <v>5.0639096647500992E-2</v>
      </c>
      <c r="AY2156">
        <v>2.791922353208065E-2</v>
      </c>
    </row>
    <row r="2157" spans="1:51" hidden="1" x14ac:dyDescent="0.45">
      <c r="A2157">
        <v>1967</v>
      </c>
      <c r="B2157" t="s">
        <v>71</v>
      </c>
      <c r="C2157" t="s">
        <v>89</v>
      </c>
      <c r="D2157">
        <v>146</v>
      </c>
      <c r="E2157">
        <v>6063</v>
      </c>
      <c r="F2157">
        <v>15010.39089559624</v>
      </c>
      <c r="G2157">
        <v>62.264749441193274</v>
      </c>
      <c r="H2157">
        <v>60.55</v>
      </c>
      <c r="I2157">
        <v>81184.146512340507</v>
      </c>
      <c r="J2157">
        <v>0.26048329999999997</v>
      </c>
      <c r="K2157">
        <v>40.520240000000001</v>
      </c>
      <c r="L2157">
        <v>1180.7249997270001</v>
      </c>
      <c r="M2157">
        <v>17786</v>
      </c>
      <c r="N2157">
        <v>15165</v>
      </c>
      <c r="O2157">
        <v>35956.668302834587</v>
      </c>
      <c r="P2157">
        <v>72450.5</v>
      </c>
      <c r="Q2157">
        <v>3</v>
      </c>
      <c r="R2157">
        <v>4.6100000000000003</v>
      </c>
      <c r="S2157">
        <v>0.35800006156436465</v>
      </c>
      <c r="T2157">
        <v>5718</v>
      </c>
      <c r="U2157">
        <v>5873.8</v>
      </c>
      <c r="V2157">
        <v>4.3249999990000001</v>
      </c>
      <c r="W2157">
        <v>1</v>
      </c>
      <c r="X2157">
        <v>1</v>
      </c>
      <c r="Y2157">
        <v>0</v>
      </c>
      <c r="Z2157">
        <v>78203</v>
      </c>
      <c r="AA2157">
        <v>42229</v>
      </c>
      <c r="AB2157">
        <v>41062.5</v>
      </c>
      <c r="AC2157">
        <v>37140.5</v>
      </c>
      <c r="AD2157">
        <v>29.221733152365591</v>
      </c>
      <c r="AE2157" t="s">
        <v>119</v>
      </c>
      <c r="AF2157" t="s">
        <v>73</v>
      </c>
      <c r="AG2157">
        <v>0.47190824151039124</v>
      </c>
      <c r="AH2157">
        <v>4.4014669954776764E-2</v>
      </c>
      <c r="AI2157">
        <v>5.555327981710434E-2</v>
      </c>
      <c r="AJ2157">
        <v>3.5716671496629715E-2</v>
      </c>
      <c r="AM2157">
        <v>3.778770100325346E-3</v>
      </c>
      <c r="AN2157">
        <v>4.0235899388790131E-2</v>
      </c>
      <c r="AO2157">
        <v>4.0084429085254669E-2</v>
      </c>
      <c r="AP2157">
        <v>0.44470587372779846</v>
      </c>
      <c r="AQ2157">
        <v>1.8828988075256348E-2</v>
      </c>
      <c r="AU2157">
        <v>4.6100001782178879E-2</v>
      </c>
      <c r="AV2157">
        <v>2.7202349156141281E-2</v>
      </c>
      <c r="AW2157">
        <v>0.13850946724414825</v>
      </c>
      <c r="AX2157">
        <v>0.16454972326755524</v>
      </c>
      <c r="AY2157">
        <v>4.5634977519512177E-2</v>
      </c>
    </row>
    <row r="2158" spans="1:51" hidden="1" x14ac:dyDescent="0.45">
      <c r="A2158">
        <v>1968</v>
      </c>
      <c r="B2158" t="s">
        <v>71</v>
      </c>
      <c r="C2158" t="s">
        <v>89</v>
      </c>
      <c r="D2158">
        <v>146</v>
      </c>
      <c r="E2158">
        <v>6132</v>
      </c>
      <c r="F2158">
        <v>15373.776908023483</v>
      </c>
      <c r="G2158">
        <v>63.858375115710501</v>
      </c>
      <c r="H2158">
        <v>62.29</v>
      </c>
      <c r="I2158">
        <v>87965.702946910998</v>
      </c>
      <c r="J2158">
        <v>0.25552449999999999</v>
      </c>
      <c r="K2158">
        <v>41.497729999999997</v>
      </c>
      <c r="L2158">
        <v>3110.3459992770004</v>
      </c>
      <c r="M2158">
        <v>19425</v>
      </c>
      <c r="N2158">
        <v>17349</v>
      </c>
      <c r="O2158">
        <v>39865.7164262648</v>
      </c>
      <c r="P2158">
        <v>81045</v>
      </c>
      <c r="Q2158">
        <v>3</v>
      </c>
      <c r="R2158">
        <v>4.369999999</v>
      </c>
      <c r="S2158">
        <v>0.35576448022787904</v>
      </c>
      <c r="T2158">
        <v>6604</v>
      </c>
      <c r="U2158">
        <v>6446.7</v>
      </c>
      <c r="V2158">
        <v>4.3019999990000004</v>
      </c>
      <c r="W2158">
        <v>1</v>
      </c>
      <c r="X2158">
        <v>1</v>
      </c>
      <c r="Y2158">
        <v>0</v>
      </c>
      <c r="Z2158">
        <v>86830</v>
      </c>
      <c r="AA2158">
        <v>46020</v>
      </c>
      <c r="AB2158">
        <v>44748.800000000003</v>
      </c>
      <c r="AC2158">
        <v>42081.2</v>
      </c>
      <c r="AD2158">
        <v>28.598824734070654</v>
      </c>
      <c r="AE2158" t="s">
        <v>119</v>
      </c>
      <c r="AF2158" t="s">
        <v>73</v>
      </c>
      <c r="AG2158">
        <v>0.39494341611862183</v>
      </c>
      <c r="AH2158">
        <v>2.1833961829543114E-2</v>
      </c>
      <c r="AI2158">
        <v>5.9489652514457703E-2</v>
      </c>
      <c r="AJ2158">
        <v>3.6041669547557831E-2</v>
      </c>
      <c r="AM2158">
        <v>-2.1218342706561089E-2</v>
      </c>
      <c r="AN2158">
        <v>4.3052304536104202E-2</v>
      </c>
      <c r="AO2158">
        <v>4.3985605239868164E-2</v>
      </c>
      <c r="AP2158">
        <v>0.37377849221229553</v>
      </c>
      <c r="AQ2158">
        <v>1.5406355261802673E-2</v>
      </c>
      <c r="AU2158">
        <v>4.3699998408555984E-2</v>
      </c>
      <c r="AV2158">
        <v>2.1164920181035995E-2</v>
      </c>
      <c r="AW2158">
        <v>0.12609642744064331</v>
      </c>
      <c r="AX2158">
        <v>0.14611096680164337</v>
      </c>
      <c r="AY2158">
        <v>4.7765661031007767E-2</v>
      </c>
    </row>
    <row r="2159" spans="1:51" hidden="1" x14ac:dyDescent="0.45">
      <c r="A2159">
        <v>1969</v>
      </c>
      <c r="B2159" t="s">
        <v>71</v>
      </c>
      <c r="C2159" t="s">
        <v>89</v>
      </c>
      <c r="D2159">
        <v>146</v>
      </c>
      <c r="E2159">
        <v>6212</v>
      </c>
      <c r="F2159">
        <v>16030.907920154541</v>
      </c>
      <c r="G2159">
        <v>66.606044392373619</v>
      </c>
      <c r="H2159">
        <v>64.86</v>
      </c>
      <c r="I2159">
        <v>97984.034125949795</v>
      </c>
      <c r="J2159">
        <v>0.25793969999999999</v>
      </c>
      <c r="K2159">
        <v>42.530610000000003</v>
      </c>
      <c r="L2159">
        <v>3411.2199992100004</v>
      </c>
      <c r="M2159">
        <v>22734</v>
      </c>
      <c r="N2159">
        <v>20009</v>
      </c>
      <c r="O2159">
        <v>42185.943308216716</v>
      </c>
      <c r="P2159">
        <v>89162.2</v>
      </c>
      <c r="Q2159">
        <v>6.25</v>
      </c>
      <c r="R2159">
        <v>4.8999999990000003</v>
      </c>
      <c r="S2159">
        <v>0.33629802323605629</v>
      </c>
      <c r="T2159">
        <v>7108</v>
      </c>
      <c r="U2159">
        <v>7080.8</v>
      </c>
      <c r="V2159">
        <v>4.3179999990000004</v>
      </c>
      <c r="W2159">
        <v>1</v>
      </c>
      <c r="X2159">
        <v>1</v>
      </c>
      <c r="Y2159">
        <v>0</v>
      </c>
      <c r="Z2159">
        <v>98939</v>
      </c>
      <c r="AA2159">
        <v>50103</v>
      </c>
      <c r="AB2159">
        <v>48719</v>
      </c>
      <c r="AC2159">
        <v>50220</v>
      </c>
      <c r="AD2159">
        <v>28.15912467409775</v>
      </c>
      <c r="AE2159" t="s">
        <v>119</v>
      </c>
      <c r="AF2159" t="s">
        <v>73</v>
      </c>
      <c r="AG2159">
        <v>4.4843293726444244E-2</v>
      </c>
      <c r="AH2159">
        <v>3.1411338597536087E-2</v>
      </c>
      <c r="AI2159">
        <v>3.8751510437577963E-3</v>
      </c>
      <c r="AJ2159">
        <v>6.25E-2</v>
      </c>
      <c r="AM2159">
        <v>-1.5384615398943424E-2</v>
      </c>
      <c r="AN2159">
        <v>4.6795953065156937E-2</v>
      </c>
      <c r="AO2159">
        <v>4.7527138143777847E-2</v>
      </c>
      <c r="AP2159">
        <v>2.6970954611897469E-2</v>
      </c>
      <c r="AQ2159">
        <v>1.740296371281147E-2</v>
      </c>
      <c r="AU2159">
        <v>4.8999998718500137E-2</v>
      </c>
      <c r="AV2159">
        <v>1.7872339114546776E-2</v>
      </c>
      <c r="AW2159">
        <v>3.518759086728096E-2</v>
      </c>
      <c r="AX2159">
        <v>3.5675939172506332E-2</v>
      </c>
      <c r="AY2159">
        <v>3.318757563829422E-2</v>
      </c>
    </row>
    <row r="2160" spans="1:51" hidden="1" x14ac:dyDescent="0.45">
      <c r="A2160">
        <v>1970</v>
      </c>
      <c r="B2160" t="s">
        <v>71</v>
      </c>
      <c r="C2160" t="s">
        <v>89</v>
      </c>
      <c r="D2160">
        <v>146</v>
      </c>
      <c r="E2160">
        <v>6267</v>
      </c>
      <c r="F2160">
        <v>16903.622147758098</v>
      </c>
      <c r="G2160">
        <v>70.25170096977574</v>
      </c>
      <c r="H2160">
        <v>67.78</v>
      </c>
      <c r="I2160">
        <v>111309.387247584</v>
      </c>
      <c r="J2160">
        <v>0.27524399999999999</v>
      </c>
      <c r="K2160">
        <v>44.068530000000003</v>
      </c>
      <c r="L2160">
        <v>1549.4439996409999</v>
      </c>
      <c r="M2160">
        <v>27874</v>
      </c>
      <c r="N2160">
        <v>22140</v>
      </c>
      <c r="O2160">
        <v>45096.499461786865</v>
      </c>
      <c r="P2160">
        <v>96773.5</v>
      </c>
      <c r="Q2160">
        <v>6.75</v>
      </c>
      <c r="R2160">
        <v>5.8199999990000002</v>
      </c>
      <c r="S2160">
        <v>0.31348568941796401</v>
      </c>
      <c r="T2160">
        <v>7975</v>
      </c>
      <c r="U2160">
        <v>7765</v>
      </c>
      <c r="V2160">
        <v>4.3159999989999998</v>
      </c>
      <c r="W2160">
        <v>1</v>
      </c>
      <c r="X2160">
        <v>1</v>
      </c>
      <c r="Y2160">
        <v>0</v>
      </c>
      <c r="Z2160">
        <v>109466</v>
      </c>
      <c r="AA2160">
        <v>53742</v>
      </c>
      <c r="AB2160">
        <v>52257.5</v>
      </c>
      <c r="AC2160">
        <v>57208.5</v>
      </c>
      <c r="AD2160">
        <v>30.192737451472414</v>
      </c>
      <c r="AE2160" t="s">
        <v>119</v>
      </c>
      <c r="AF2160" t="s">
        <v>73</v>
      </c>
      <c r="AG2160">
        <v>-0.10649757087230682</v>
      </c>
      <c r="AH2160">
        <v>0.12271144241094589</v>
      </c>
      <c r="AI2160">
        <v>3.6718778312206268E-2</v>
      </c>
      <c r="AJ2160">
        <v>6.7500002682209015E-2</v>
      </c>
      <c r="AM2160">
        <v>7.2088070213794708E-2</v>
      </c>
      <c r="AN2160">
        <v>5.0623372197151184E-2</v>
      </c>
      <c r="AO2160">
        <v>4.7219414263963699E-2</v>
      </c>
      <c r="AP2160">
        <v>-0.12496392428874969</v>
      </c>
      <c r="AQ2160">
        <v>2.1103531122207642E-2</v>
      </c>
      <c r="AU2160">
        <v>5.820000171661377E-2</v>
      </c>
      <c r="AV2160">
        <v>1.8466351553797722E-2</v>
      </c>
      <c r="AW2160">
        <v>6.1251815408468246E-2</v>
      </c>
      <c r="AX2160">
        <v>6.3485786318778992E-2</v>
      </c>
      <c r="AY2160">
        <v>5.2109390497207642E-2</v>
      </c>
    </row>
    <row r="2161" spans="1:51" hidden="1" x14ac:dyDescent="0.45">
      <c r="A2161">
        <v>1971</v>
      </c>
      <c r="B2161" t="s">
        <v>71</v>
      </c>
      <c r="C2161" t="s">
        <v>89</v>
      </c>
      <c r="D2161">
        <v>146</v>
      </c>
      <c r="E2161">
        <v>6343.2929999999997</v>
      </c>
      <c r="F2161">
        <v>17381.035370745132</v>
      </c>
      <c r="G2161">
        <v>72.3998936478594</v>
      </c>
      <c r="H2161">
        <v>70.180000000000007</v>
      </c>
      <c r="I2161">
        <v>126131.54605238599</v>
      </c>
      <c r="J2161">
        <v>0.29248990000000002</v>
      </c>
      <c r="K2161">
        <v>46.965159999999997</v>
      </c>
      <c r="L2161">
        <v>1663.8749995749999</v>
      </c>
      <c r="M2161">
        <v>29649</v>
      </c>
      <c r="N2161">
        <v>23631</v>
      </c>
      <c r="O2161">
        <v>54656.820380337282</v>
      </c>
      <c r="P2161">
        <v>106805</v>
      </c>
      <c r="Q2161">
        <v>1.1499999990000001</v>
      </c>
      <c r="R2161">
        <v>5.2699999990000004</v>
      </c>
      <c r="S2161">
        <v>0.31059874572320695</v>
      </c>
      <c r="T2161">
        <v>8669</v>
      </c>
      <c r="U2161">
        <v>8962.5</v>
      </c>
      <c r="V2161">
        <v>3.914999999</v>
      </c>
      <c r="W2161">
        <v>1</v>
      </c>
      <c r="X2161">
        <v>1</v>
      </c>
      <c r="Y2161">
        <v>0</v>
      </c>
      <c r="Z2161">
        <v>119042</v>
      </c>
      <c r="AA2161">
        <v>58280</v>
      </c>
      <c r="AB2161">
        <v>56670.2</v>
      </c>
      <c r="AC2161">
        <v>62371.8</v>
      </c>
      <c r="AD2161">
        <v>32.580790322703663</v>
      </c>
      <c r="AE2161" t="s">
        <v>119</v>
      </c>
      <c r="AF2161" t="s">
        <v>73</v>
      </c>
      <c r="AG2161">
        <v>0.15500229597091675</v>
      </c>
      <c r="AH2161">
        <v>0.13042795658111572</v>
      </c>
      <c r="AI2161">
        <v>0.10269123315811157</v>
      </c>
      <c r="AJ2161">
        <v>1.1500000022351742E-2</v>
      </c>
      <c r="AM2161">
        <v>7.916528731584549E-2</v>
      </c>
      <c r="AN2161">
        <v>5.1262665539979935E-2</v>
      </c>
      <c r="AO2161">
        <v>4.7502145171165466E-2</v>
      </c>
      <c r="AP2161">
        <v>0.13126648962497711</v>
      </c>
      <c r="AQ2161">
        <v>2.0981617271900177E-2</v>
      </c>
      <c r="AU2161">
        <v>5.2700001746416092E-2</v>
      </c>
      <c r="AV2161">
        <v>2.3735800758004189E-2</v>
      </c>
      <c r="AW2161">
        <v>0.12148155272006989</v>
      </c>
      <c r="AX2161">
        <v>0.13683561980724335</v>
      </c>
      <c r="AY2161">
        <v>5.7095617055892944E-2</v>
      </c>
    </row>
    <row r="2162" spans="1:51" hidden="1" x14ac:dyDescent="0.45">
      <c r="A2162">
        <v>1972</v>
      </c>
      <c r="B2162" t="s">
        <v>71</v>
      </c>
      <c r="C2162" t="s">
        <v>89</v>
      </c>
      <c r="D2162">
        <v>146</v>
      </c>
      <c r="E2162">
        <v>6401.4</v>
      </c>
      <c r="F2162">
        <v>17774.393101509046</v>
      </c>
      <c r="G2162">
        <v>74.239857146502786</v>
      </c>
      <c r="H2162">
        <v>73.36</v>
      </c>
      <c r="I2162">
        <v>140559.23982155201</v>
      </c>
      <c r="J2162">
        <v>0.29680400000000001</v>
      </c>
      <c r="K2162">
        <v>50.093130000000002</v>
      </c>
      <c r="L2162">
        <v>2411.5859993610002</v>
      </c>
      <c r="M2162">
        <v>32332</v>
      </c>
      <c r="N2162">
        <v>26114</v>
      </c>
      <c r="O2162">
        <v>59328.776634373884</v>
      </c>
      <c r="P2162">
        <v>120500.9</v>
      </c>
      <c r="Q2162">
        <v>2.69</v>
      </c>
      <c r="R2162">
        <v>4.97</v>
      </c>
      <c r="S2162">
        <v>0.306692751431558</v>
      </c>
      <c r="T2162">
        <v>10119</v>
      </c>
      <c r="U2162">
        <v>10336</v>
      </c>
      <c r="V2162">
        <v>3.7739999989999999</v>
      </c>
      <c r="W2162">
        <v>1</v>
      </c>
      <c r="X2162">
        <v>1</v>
      </c>
      <c r="Y2162">
        <v>0</v>
      </c>
      <c r="Z2162">
        <v>119903</v>
      </c>
      <c r="AA2162">
        <v>65327</v>
      </c>
      <c r="AB2162">
        <v>63522.5</v>
      </c>
      <c r="AC2162">
        <v>56380</v>
      </c>
      <c r="AD2162">
        <v>36.787912532129269</v>
      </c>
      <c r="AE2162" t="s">
        <v>119</v>
      </c>
      <c r="AF2162" t="s">
        <v>73</v>
      </c>
      <c r="AG2162">
        <v>0.20729142427444458</v>
      </c>
      <c r="AH2162">
        <v>0.18073679506778717</v>
      </c>
      <c r="AI2162">
        <v>3.82579006254673E-2</v>
      </c>
      <c r="AJ2162">
        <v>2.6900000870227814E-2</v>
      </c>
      <c r="AM2162">
        <v>0.1292203813791275</v>
      </c>
      <c r="AN2162">
        <v>5.151640996336937E-2</v>
      </c>
      <c r="AO2162">
        <v>4.5621220022439957E-2</v>
      </c>
      <c r="AP2162">
        <v>0.1848396509885788</v>
      </c>
      <c r="AQ2162">
        <v>1.8949214369058609E-2</v>
      </c>
      <c r="AU2162">
        <v>4.9699999392032623E-2</v>
      </c>
      <c r="AV2162">
        <v>2.2451780736446381E-2</v>
      </c>
      <c r="AW2162">
        <v>0.15939338505268097</v>
      </c>
      <c r="AX2162">
        <v>0.18815754354000092</v>
      </c>
      <c r="AY2162">
        <v>3.2578952610492706E-2</v>
      </c>
    </row>
    <row r="2163" spans="1:51" hidden="1" x14ac:dyDescent="0.45">
      <c r="A2163">
        <v>1973</v>
      </c>
      <c r="B2163" t="s">
        <v>71</v>
      </c>
      <c r="C2163" t="s">
        <v>89</v>
      </c>
      <c r="D2163">
        <v>146</v>
      </c>
      <c r="E2163">
        <v>6441.1</v>
      </c>
      <c r="F2163">
        <v>18203.567713589295</v>
      </c>
      <c r="G2163">
        <v>76.126162436811114</v>
      </c>
      <c r="H2163">
        <v>74.97</v>
      </c>
      <c r="I2163">
        <v>152490.456241896</v>
      </c>
      <c r="J2163">
        <v>0.29378749999999998</v>
      </c>
      <c r="K2163">
        <v>54.478810000000003</v>
      </c>
      <c r="L2163">
        <v>2734.6919991570003</v>
      </c>
      <c r="M2163">
        <v>36574</v>
      </c>
      <c r="N2163">
        <v>29943</v>
      </c>
      <c r="O2163">
        <v>60547.786035163255</v>
      </c>
      <c r="P2163">
        <v>129631</v>
      </c>
      <c r="Q2163">
        <v>3.639999999</v>
      </c>
      <c r="R2163">
        <v>5.5999999989999996</v>
      </c>
      <c r="S2163">
        <v>0.31429639061459008</v>
      </c>
      <c r="T2163">
        <v>10847</v>
      </c>
      <c r="U2163">
        <v>11625.1</v>
      </c>
      <c r="V2163">
        <v>3.2439999990000001</v>
      </c>
      <c r="W2163">
        <v>0</v>
      </c>
      <c r="X2163">
        <v>0</v>
      </c>
      <c r="Y2163">
        <v>0</v>
      </c>
      <c r="Z2163">
        <v>120763</v>
      </c>
      <c r="AA2163">
        <v>71248</v>
      </c>
      <c r="AB2163">
        <v>69280</v>
      </c>
      <c r="AC2163">
        <v>51483.1</v>
      </c>
      <c r="AD2163">
        <v>41.534272486671597</v>
      </c>
      <c r="AE2163" t="s">
        <v>120</v>
      </c>
      <c r="AF2163" t="s">
        <v>81</v>
      </c>
      <c r="AG2163">
        <v>-0.19998852908611298</v>
      </c>
      <c r="AH2163">
        <v>0.17745262384414673</v>
      </c>
      <c r="AI2163">
        <v>-3.0071339569985867E-3</v>
      </c>
      <c r="AJ2163">
        <v>3.6400001496076584E-2</v>
      </c>
      <c r="AM2163">
        <v>0.12883935868740082</v>
      </c>
      <c r="AN2163">
        <v>4.8613261431455612E-2</v>
      </c>
      <c r="AO2163">
        <v>4.3064817786216736E-2</v>
      </c>
      <c r="AP2163">
        <v>-0.22022637724876404</v>
      </c>
      <c r="AQ2163">
        <v>2.5953494012355804E-2</v>
      </c>
      <c r="AU2163">
        <v>5.6000001728534698E-2</v>
      </c>
      <c r="AV2163">
        <v>2.0237850025296211E-2</v>
      </c>
      <c r="AW2163">
        <v>7.7156007289886475E-2</v>
      </c>
      <c r="AX2163">
        <v>9.207308292388916E-2</v>
      </c>
      <c r="AY2163">
        <v>1.669643446803093E-2</v>
      </c>
    </row>
    <row r="2164" spans="1:51" hidden="1" x14ac:dyDescent="0.45">
      <c r="A2164">
        <v>1974</v>
      </c>
      <c r="B2164" t="s">
        <v>71</v>
      </c>
      <c r="C2164" t="s">
        <v>89</v>
      </c>
      <c r="D2164">
        <v>146</v>
      </c>
      <c r="E2164">
        <v>6460</v>
      </c>
      <c r="F2164">
        <v>18414.39628482972</v>
      </c>
      <c r="G2164">
        <v>76.798578764876453</v>
      </c>
      <c r="H2164">
        <v>74.44</v>
      </c>
      <c r="I2164">
        <v>151469.17005374201</v>
      </c>
      <c r="J2164">
        <v>0.27558470000000002</v>
      </c>
      <c r="K2164">
        <v>59.799610000000001</v>
      </c>
      <c r="L2164">
        <v>3058.1599987959999</v>
      </c>
      <c r="M2164">
        <v>42929</v>
      </c>
      <c r="N2164">
        <v>35353</v>
      </c>
      <c r="O2164">
        <v>61351.784370290632</v>
      </c>
      <c r="P2164">
        <v>137534.39999999999</v>
      </c>
      <c r="Q2164">
        <v>5.97</v>
      </c>
      <c r="R2164">
        <v>7.1499999990000003</v>
      </c>
      <c r="S2164">
        <v>0.35453353300177626</v>
      </c>
      <c r="T2164">
        <v>12012</v>
      </c>
      <c r="U2164">
        <v>13051.6</v>
      </c>
      <c r="V2164">
        <v>2.539999999</v>
      </c>
      <c r="W2164">
        <v>0</v>
      </c>
      <c r="X2164">
        <v>0</v>
      </c>
      <c r="Y2164">
        <v>0</v>
      </c>
      <c r="Z2164">
        <v>130321</v>
      </c>
      <c r="AA2164">
        <v>78011</v>
      </c>
      <c r="AB2164">
        <v>75856.100000000006</v>
      </c>
      <c r="AC2164">
        <v>54464.9</v>
      </c>
      <c r="AD2164">
        <v>41.040797492201264</v>
      </c>
      <c r="AE2164" t="s">
        <v>120</v>
      </c>
      <c r="AF2164" t="s">
        <v>81</v>
      </c>
      <c r="AG2164">
        <v>-0.33138006925582886</v>
      </c>
      <c r="AH2164">
        <v>3.4520257264375687E-2</v>
      </c>
      <c r="AI2164">
        <v>1.875598356127739E-2</v>
      </c>
      <c r="AJ2164">
        <v>5.9700001031160355E-2</v>
      </c>
      <c r="AM2164">
        <v>-1.1798699386417866E-2</v>
      </c>
      <c r="AN2164">
        <v>4.6318955719470978E-2</v>
      </c>
      <c r="AO2164">
        <v>4.6871982514858246E-2</v>
      </c>
      <c r="AP2164">
        <v>-0.35847270488739014</v>
      </c>
      <c r="AQ2164">
        <v>4.2231447994709015E-2</v>
      </c>
      <c r="AU2164">
        <v>7.1500003337860107E-2</v>
      </c>
      <c r="AV2164">
        <v>2.7092626318335533E-2</v>
      </c>
      <c r="AW2164">
        <v>-1.0164999403059483E-2</v>
      </c>
      <c r="AX2164">
        <v>-2.4679331108927727E-2</v>
      </c>
      <c r="AY2164">
        <v>3.9227992296218872E-2</v>
      </c>
    </row>
    <row r="2165" spans="1:51" hidden="1" x14ac:dyDescent="0.45">
      <c r="A2165">
        <v>1975</v>
      </c>
      <c r="B2165" t="s">
        <v>71</v>
      </c>
      <c r="C2165" t="s">
        <v>89</v>
      </c>
      <c r="D2165">
        <v>146</v>
      </c>
      <c r="E2165">
        <v>6403.5</v>
      </c>
      <c r="F2165">
        <v>17224.018115093309</v>
      </c>
      <c r="G2165">
        <v>72.31570094468006</v>
      </c>
      <c r="H2165">
        <v>73.069999999999993</v>
      </c>
      <c r="I2165">
        <v>153419.88070942301</v>
      </c>
      <c r="J2165">
        <v>0.24012700000000001</v>
      </c>
      <c r="K2165">
        <v>63.804070000000003</v>
      </c>
      <c r="L2165">
        <v>-6390.1799975610002</v>
      </c>
      <c r="M2165">
        <v>34271</v>
      </c>
      <c r="N2165">
        <v>33418</v>
      </c>
      <c r="O2165">
        <v>64655.436813778251</v>
      </c>
      <c r="P2165">
        <v>148101.9</v>
      </c>
      <c r="Q2165">
        <v>2.75</v>
      </c>
      <c r="R2165">
        <v>6.4399999990000003</v>
      </c>
      <c r="S2165">
        <v>0.3942409531301706</v>
      </c>
      <c r="T2165">
        <v>12232</v>
      </c>
      <c r="U2165">
        <v>13540.8</v>
      </c>
      <c r="V2165">
        <v>2.619999999</v>
      </c>
      <c r="W2165">
        <v>0</v>
      </c>
      <c r="X2165">
        <v>0</v>
      </c>
      <c r="Y2165">
        <v>0</v>
      </c>
      <c r="Z2165">
        <v>136496</v>
      </c>
      <c r="AA2165">
        <v>85545</v>
      </c>
      <c r="AB2165">
        <v>83182</v>
      </c>
      <c r="AC2165">
        <v>53314</v>
      </c>
      <c r="AD2165">
        <v>40.158339117236544</v>
      </c>
      <c r="AE2165" t="s">
        <v>120</v>
      </c>
      <c r="AF2165" t="s">
        <v>81</v>
      </c>
      <c r="AG2165">
        <v>0.46756646037101746</v>
      </c>
      <c r="AH2165">
        <v>3.0023738741874695E-2</v>
      </c>
      <c r="AI2165">
        <v>0.14222437143325806</v>
      </c>
      <c r="AJ2165">
        <v>2.7499999850988388E-2</v>
      </c>
      <c r="AM2165">
        <v>-2.1442495286464691E-2</v>
      </c>
      <c r="AN2165">
        <v>5.1466234028339386E-2</v>
      </c>
      <c r="AO2165">
        <v>5.2593979984521866E-2</v>
      </c>
      <c r="AP2165">
        <v>0.4235120415687561</v>
      </c>
      <c r="AQ2165">
        <v>3.0947690829634666E-2</v>
      </c>
      <c r="AU2165">
        <v>6.4400002360343933E-2</v>
      </c>
      <c r="AV2165">
        <v>4.4054411351680756E-2</v>
      </c>
      <c r="AW2165">
        <v>0.11451480537652969</v>
      </c>
      <c r="AX2165">
        <v>0.12338355928659439</v>
      </c>
      <c r="AY2165">
        <v>8.4862187504768372E-2</v>
      </c>
    </row>
    <row r="2166" spans="1:51" hidden="1" x14ac:dyDescent="0.45">
      <c r="A2166">
        <v>1976</v>
      </c>
      <c r="B2166" t="s">
        <v>71</v>
      </c>
      <c r="C2166" t="s">
        <v>89</v>
      </c>
      <c r="D2166">
        <v>146</v>
      </c>
      <c r="E2166">
        <v>6333.3130000000001</v>
      </c>
      <c r="F2166">
        <v>17170.318283653436</v>
      </c>
      <c r="G2166">
        <v>72.501170411100645</v>
      </c>
      <c r="H2166">
        <v>74.739999999999995</v>
      </c>
      <c r="I2166">
        <v>157559.06176829201</v>
      </c>
      <c r="J2166">
        <v>0.20590310000000001</v>
      </c>
      <c r="K2166">
        <v>64.898859999999999</v>
      </c>
      <c r="L2166">
        <v>-3414.6030000000001</v>
      </c>
      <c r="M2166">
        <v>36874</v>
      </c>
      <c r="N2166">
        <v>37015</v>
      </c>
      <c r="O2166">
        <v>69984.836340150694</v>
      </c>
      <c r="P2166">
        <v>159202.6</v>
      </c>
      <c r="Q2166">
        <v>1.5099999989999999</v>
      </c>
      <c r="R2166">
        <v>4.9899999990000001</v>
      </c>
      <c r="S2166">
        <v>0.4230807117779819</v>
      </c>
      <c r="T2166">
        <v>14287</v>
      </c>
      <c r="U2166">
        <v>15860</v>
      </c>
      <c r="V2166">
        <v>2.4495</v>
      </c>
      <c r="W2166">
        <v>0</v>
      </c>
      <c r="X2166">
        <v>0</v>
      </c>
      <c r="Y2166">
        <v>0</v>
      </c>
      <c r="Z2166">
        <v>145250</v>
      </c>
      <c r="AA2166">
        <v>94528</v>
      </c>
      <c r="AB2166">
        <v>91916.9</v>
      </c>
      <c r="AC2166">
        <v>53333.1</v>
      </c>
      <c r="AD2166">
        <v>39.741898086354311</v>
      </c>
      <c r="AE2166" t="s">
        <v>120</v>
      </c>
      <c r="AF2166" t="s">
        <v>81</v>
      </c>
      <c r="AG2166">
        <v>7.8855335712432861E-2</v>
      </c>
      <c r="AH2166">
        <v>4.44154292345047E-2</v>
      </c>
      <c r="AI2166">
        <v>0.14057113230228424</v>
      </c>
      <c r="AJ2166">
        <v>1.510000042617321E-2</v>
      </c>
      <c r="AM2166">
        <v>-1.0458167642354965E-2</v>
      </c>
      <c r="AN2166">
        <v>5.4873596876859665E-2</v>
      </c>
      <c r="AO2166">
        <v>5.545353889465332E-2</v>
      </c>
      <c r="AP2166">
        <v>4.8721492290496826E-2</v>
      </c>
      <c r="AQ2166">
        <v>2.8733881190419197E-2</v>
      </c>
      <c r="AU2166">
        <v>4.9899999052286148E-2</v>
      </c>
      <c r="AV2166">
        <v>3.0133837834000587E-2</v>
      </c>
      <c r="AW2166">
        <v>5.8406021445989609E-2</v>
      </c>
      <c r="AX2166">
        <v>5.2481070160865784E-2</v>
      </c>
      <c r="AY2166">
        <v>7.78355672955513E-2</v>
      </c>
    </row>
    <row r="2167" spans="1:51" hidden="1" x14ac:dyDescent="0.45">
      <c r="A2167">
        <v>1977</v>
      </c>
      <c r="B2167" t="s">
        <v>71</v>
      </c>
      <c r="C2167" t="s">
        <v>89</v>
      </c>
      <c r="D2167">
        <v>146</v>
      </c>
      <c r="E2167">
        <v>6316.424</v>
      </c>
      <c r="F2167">
        <v>17635.294907371641</v>
      </c>
      <c r="G2167">
        <v>74.404968960514267</v>
      </c>
      <c r="H2167">
        <v>77.19</v>
      </c>
      <c r="I2167">
        <v>163919.13501410099</v>
      </c>
      <c r="J2167">
        <v>0.2073873</v>
      </c>
      <c r="K2167">
        <v>65.732979999999998</v>
      </c>
      <c r="L2167">
        <v>3847.6820560591586</v>
      </c>
      <c r="M2167">
        <v>42932</v>
      </c>
      <c r="N2167">
        <v>42011</v>
      </c>
      <c r="O2167">
        <v>72804.994043774655</v>
      </c>
      <c r="P2167">
        <v>172160.6</v>
      </c>
      <c r="Q2167">
        <v>2.4700000000000002</v>
      </c>
      <c r="R2167">
        <v>4.05</v>
      </c>
      <c r="S2167">
        <v>0.40947202408203315</v>
      </c>
      <c r="T2167">
        <v>14026</v>
      </c>
      <c r="U2167">
        <v>15992.9</v>
      </c>
      <c r="V2167">
        <v>1.9999999989999999</v>
      </c>
      <c r="W2167">
        <v>0</v>
      </c>
      <c r="X2167">
        <v>0</v>
      </c>
      <c r="Y2167">
        <v>0</v>
      </c>
      <c r="Z2167">
        <v>156622</v>
      </c>
      <c r="AA2167">
        <v>102706</v>
      </c>
      <c r="AB2167">
        <v>99869</v>
      </c>
      <c r="AC2167">
        <v>56753</v>
      </c>
      <c r="AD2167">
        <v>42.553256401064758</v>
      </c>
      <c r="AE2167" t="s">
        <v>120</v>
      </c>
      <c r="AF2167" t="s">
        <v>81</v>
      </c>
      <c r="AG2167">
        <v>8.0917418003082275E-2</v>
      </c>
      <c r="AH2167">
        <v>0.12684878706932068</v>
      </c>
      <c r="AI2167">
        <v>8.2302473485469818E-2</v>
      </c>
      <c r="AJ2167">
        <v>2.4700000882148743E-2</v>
      </c>
      <c r="AM2167">
        <v>7.070961594581604E-2</v>
      </c>
      <c r="AN2167">
        <v>5.6139163672924042E-2</v>
      </c>
      <c r="AO2167">
        <v>5.2431736141443253E-2</v>
      </c>
      <c r="AP2167">
        <v>5.0741352140903473E-2</v>
      </c>
      <c r="AQ2167">
        <v>2.871883288025856E-2</v>
      </c>
      <c r="AU2167">
        <v>4.050000011920929E-2</v>
      </c>
      <c r="AV2167">
        <v>3.0176065862178802E-2</v>
      </c>
      <c r="AW2167">
        <v>0.10173030197620392</v>
      </c>
      <c r="AX2167">
        <v>0.11532767862081528</v>
      </c>
      <c r="AY2167">
        <v>5.350123718380928E-2</v>
      </c>
    </row>
    <row r="2168" spans="1:51" hidden="1" x14ac:dyDescent="0.45">
      <c r="A2168">
        <v>1978</v>
      </c>
      <c r="B2168" t="s">
        <v>71</v>
      </c>
      <c r="C2168" t="s">
        <v>89</v>
      </c>
      <c r="D2168">
        <v>146</v>
      </c>
      <c r="E2168">
        <v>6332.5680000000002</v>
      </c>
      <c r="F2168">
        <v>17662.186967435646</v>
      </c>
      <c r="G2168">
        <v>74.656524072443787</v>
      </c>
      <c r="H2168">
        <v>78.650000000000006</v>
      </c>
      <c r="I2168">
        <v>171343.72349306499</v>
      </c>
      <c r="J2168">
        <v>0.21420800000000001</v>
      </c>
      <c r="K2168">
        <v>66.426990000000004</v>
      </c>
      <c r="L2168">
        <v>3362.2684312873171</v>
      </c>
      <c r="M2168">
        <v>42300</v>
      </c>
      <c r="N2168">
        <v>41779</v>
      </c>
      <c r="O2168">
        <v>89664.304958736975</v>
      </c>
      <c r="P2168">
        <v>189991.6</v>
      </c>
      <c r="Q2168">
        <v>0.65999999899999995</v>
      </c>
      <c r="R2168">
        <v>3.33</v>
      </c>
      <c r="S2168">
        <v>0.38396912742860306</v>
      </c>
      <c r="T2168">
        <v>15106</v>
      </c>
      <c r="U2168">
        <v>15824.5</v>
      </c>
      <c r="V2168">
        <v>1.619999999</v>
      </c>
      <c r="W2168">
        <v>0</v>
      </c>
      <c r="X2168">
        <v>0</v>
      </c>
      <c r="Y2168">
        <v>0</v>
      </c>
      <c r="Z2168">
        <v>168509</v>
      </c>
      <c r="AA2168">
        <v>112244</v>
      </c>
      <c r="AB2168">
        <v>105173</v>
      </c>
      <c r="AC2168">
        <v>63336</v>
      </c>
      <c r="AD2168">
        <v>43.630206466276668</v>
      </c>
      <c r="AE2168" t="s">
        <v>120</v>
      </c>
      <c r="AF2168" t="s">
        <v>81</v>
      </c>
      <c r="AG2168">
        <v>-5.1180687732994556E-3</v>
      </c>
      <c r="AH2168">
        <v>7.7995501458644867E-2</v>
      </c>
      <c r="AI2168">
        <v>7.6551221311092377E-2</v>
      </c>
      <c r="AJ2168">
        <v>6.5999999642372131E-3</v>
      </c>
      <c r="AM2168">
        <v>2.5381904095411301E-2</v>
      </c>
      <c r="AN2168">
        <v>5.2613597363233566E-2</v>
      </c>
      <c r="AO2168">
        <v>5.1311220973730087E-2</v>
      </c>
      <c r="AP2168">
        <v>-3.4493573009967804E-2</v>
      </c>
      <c r="AQ2168">
        <v>3.0424969270825386E-2</v>
      </c>
      <c r="AU2168">
        <v>3.3300001174211502E-2</v>
      </c>
      <c r="AV2168">
        <v>2.9375502839684486E-2</v>
      </c>
      <c r="AW2168">
        <v>5.4367851465940475E-2</v>
      </c>
      <c r="AX2168">
        <v>5.7701446115970612E-2</v>
      </c>
      <c r="AY2168">
        <v>4.1575610637664795E-2</v>
      </c>
    </row>
    <row r="2169" spans="1:51" hidden="1" x14ac:dyDescent="0.45">
      <c r="A2169">
        <v>1979</v>
      </c>
      <c r="B2169" t="s">
        <v>71</v>
      </c>
      <c r="C2169" t="s">
        <v>89</v>
      </c>
      <c r="D2169">
        <v>146</v>
      </c>
      <c r="E2169">
        <v>6350.84</v>
      </c>
      <c r="F2169">
        <v>18050.210680791832</v>
      </c>
      <c r="G2169">
        <v>76.257106130698787</v>
      </c>
      <c r="H2169">
        <v>79.3</v>
      </c>
      <c r="I2169">
        <v>184080.08087655701</v>
      </c>
      <c r="J2169">
        <v>0.21814</v>
      </c>
      <c r="K2169">
        <v>68.850009999999997</v>
      </c>
      <c r="L2169">
        <v>-387.70090374372126</v>
      </c>
      <c r="M2169">
        <v>48739</v>
      </c>
      <c r="N2169">
        <v>44080</v>
      </c>
      <c r="O2169">
        <v>83410.375830642239</v>
      </c>
      <c r="P2169">
        <v>206722.5</v>
      </c>
      <c r="Q2169">
        <v>1.00166666608333</v>
      </c>
      <c r="R2169">
        <v>3.4499999990000001</v>
      </c>
      <c r="S2169">
        <v>0.37401059186935592</v>
      </c>
      <c r="T2169">
        <v>14898</v>
      </c>
      <c r="U2169">
        <v>16612.5</v>
      </c>
      <c r="V2169">
        <v>1.579999999</v>
      </c>
      <c r="W2169">
        <v>0</v>
      </c>
      <c r="X2169">
        <v>0</v>
      </c>
      <c r="Y2169">
        <v>0</v>
      </c>
      <c r="Z2169">
        <v>184397</v>
      </c>
      <c r="AA2169">
        <v>124017</v>
      </c>
      <c r="AB2169">
        <v>116797</v>
      </c>
      <c r="AC2169">
        <v>67600</v>
      </c>
      <c r="AD2169">
        <v>46.993768638786989</v>
      </c>
      <c r="AE2169" t="s">
        <v>120</v>
      </c>
      <c r="AF2169" t="s">
        <v>81</v>
      </c>
      <c r="AG2169">
        <v>0.10928911715745926</v>
      </c>
      <c r="AH2169">
        <v>0.12827123701572418</v>
      </c>
      <c r="AI2169">
        <v>-2.0952837541699409E-2</v>
      </c>
      <c r="AJ2169">
        <v>1.0016666725277901E-2</v>
      </c>
      <c r="AM2169">
        <v>7.7011227607727051E-2</v>
      </c>
      <c r="AN2169">
        <v>5.1260009407997131E-2</v>
      </c>
      <c r="AO2169">
        <v>4.7594685107469559E-2</v>
      </c>
      <c r="AP2169">
        <v>7.8272163867950439E-2</v>
      </c>
      <c r="AQ2169">
        <v>2.8765419498085976E-2</v>
      </c>
      <c r="AU2169">
        <v>3.4499999135732651E-2</v>
      </c>
      <c r="AV2169">
        <v>3.101695142686367E-2</v>
      </c>
      <c r="AW2169">
        <v>9.8303094506263733E-2</v>
      </c>
      <c r="AX2169">
        <v>0.12363752722740173</v>
      </c>
      <c r="AY2169">
        <v>-5.4680854082107544E-3</v>
      </c>
    </row>
    <row r="2170" spans="1:51" hidden="1" x14ac:dyDescent="0.45">
      <c r="A2170">
        <v>1980</v>
      </c>
      <c r="B2170" t="s">
        <v>71</v>
      </c>
      <c r="C2170" t="s">
        <v>89</v>
      </c>
      <c r="D2170">
        <v>146</v>
      </c>
      <c r="E2170">
        <v>6385.2290000000003</v>
      </c>
      <c r="F2170">
        <v>18779.122878756578</v>
      </c>
      <c r="G2170">
        <v>79.187994279043778</v>
      </c>
      <c r="H2170">
        <v>80.94</v>
      </c>
      <c r="I2170">
        <v>197615.66698077301</v>
      </c>
      <c r="J2170">
        <v>0.28989455724985413</v>
      </c>
      <c r="K2170">
        <v>71.61918</v>
      </c>
      <c r="L2170">
        <v>-354.65568080195112</v>
      </c>
      <c r="M2170">
        <v>60883</v>
      </c>
      <c r="N2170">
        <v>49645</v>
      </c>
      <c r="O2170">
        <v>83211.773175457463</v>
      </c>
      <c r="P2170">
        <v>215527</v>
      </c>
      <c r="Q2170">
        <v>2.2908333333333299</v>
      </c>
      <c r="R2170">
        <v>4.7699999990000004</v>
      </c>
      <c r="S2170">
        <v>0.35703756432638128</v>
      </c>
      <c r="T2170">
        <v>16318</v>
      </c>
      <c r="U2170">
        <v>17388.8</v>
      </c>
      <c r="V2170">
        <v>1.763499999</v>
      </c>
      <c r="W2170">
        <v>0</v>
      </c>
      <c r="X2170">
        <v>0</v>
      </c>
      <c r="Y2170">
        <v>0</v>
      </c>
      <c r="Z2170">
        <v>206536</v>
      </c>
      <c r="AA2170">
        <v>140158</v>
      </c>
      <c r="AB2170">
        <v>133273</v>
      </c>
      <c r="AC2170">
        <v>73263</v>
      </c>
      <c r="AD2170">
        <v>50.615890352449469</v>
      </c>
      <c r="AE2170" t="s">
        <v>120</v>
      </c>
      <c r="AF2170" t="s">
        <v>81</v>
      </c>
      <c r="AG2170">
        <v>6.066768616437912E-2</v>
      </c>
      <c r="AH2170">
        <v>0.12536817789077759</v>
      </c>
      <c r="AI2170">
        <v>2.2679021582007408E-2</v>
      </c>
      <c r="AJ2170">
        <v>2.290833368897438E-2</v>
      </c>
      <c r="AM2170">
        <v>7.7250480651855469E-2</v>
      </c>
      <c r="AN2170">
        <v>4.8117704689502716E-2</v>
      </c>
      <c r="AO2170">
        <v>4.4667147099971771E-2</v>
      </c>
      <c r="AP2170">
        <v>3.0722891911864281E-2</v>
      </c>
      <c r="AQ2170">
        <v>2.905222587287426E-2</v>
      </c>
      <c r="AU2170">
        <v>4.7699999064207077E-2</v>
      </c>
      <c r="AV2170">
        <v>2.9944794252514839E-2</v>
      </c>
      <c r="AW2170">
        <v>9.3763247132301331E-2</v>
      </c>
      <c r="AX2170">
        <v>0.10975088179111481</v>
      </c>
      <c r="AY2170">
        <v>2.279367670416832E-2</v>
      </c>
    </row>
    <row r="2171" spans="1:51" hidden="1" x14ac:dyDescent="0.45">
      <c r="A2171">
        <v>1981</v>
      </c>
      <c r="B2171" t="s">
        <v>71</v>
      </c>
      <c r="C2171" t="s">
        <v>89</v>
      </c>
      <c r="D2171">
        <v>146</v>
      </c>
      <c r="E2171">
        <v>6425.45</v>
      </c>
      <c r="F2171">
        <v>18956.182057287817</v>
      </c>
      <c r="G2171">
        <v>80.090482769260177</v>
      </c>
      <c r="H2171">
        <v>81.3</v>
      </c>
      <c r="I2171">
        <v>209358.79425503101</v>
      </c>
      <c r="J2171">
        <v>0.29213240573662791</v>
      </c>
      <c r="K2171">
        <v>76.267430000000004</v>
      </c>
      <c r="L2171">
        <v>6163.0418115634402</v>
      </c>
      <c r="M2171">
        <v>60093</v>
      </c>
      <c r="N2171">
        <v>52857</v>
      </c>
      <c r="O2171">
        <v>77437.229766774297</v>
      </c>
      <c r="P2171">
        <v>224498</v>
      </c>
      <c r="Q2171">
        <v>2.9341666666666701</v>
      </c>
      <c r="R2171">
        <v>5.57</v>
      </c>
      <c r="S2171">
        <v>0.33877350858094696</v>
      </c>
      <c r="T2171">
        <v>17402</v>
      </c>
      <c r="U2171">
        <v>17574.7</v>
      </c>
      <c r="V2171">
        <v>1.7984999989999999</v>
      </c>
      <c r="W2171">
        <v>0</v>
      </c>
      <c r="X2171">
        <v>0</v>
      </c>
      <c r="Y2171">
        <v>0</v>
      </c>
      <c r="Z2171">
        <v>229311</v>
      </c>
      <c r="AA2171">
        <v>155318</v>
      </c>
      <c r="AB2171">
        <v>150113</v>
      </c>
      <c r="AC2171">
        <v>79198</v>
      </c>
      <c r="AD2171">
        <v>55.008351701992972</v>
      </c>
      <c r="AE2171" t="s">
        <v>120</v>
      </c>
      <c r="AF2171" t="s">
        <v>81</v>
      </c>
      <c r="AG2171">
        <v>-0.11905225366353989</v>
      </c>
      <c r="AH2171">
        <v>0.13337793946266174</v>
      </c>
      <c r="AI2171">
        <v>1.8928594887256622E-2</v>
      </c>
      <c r="AJ2171">
        <v>2.9341666027903557E-2</v>
      </c>
      <c r="AM2171">
        <v>8.6724616587162018E-2</v>
      </c>
      <c r="AN2171">
        <v>4.6653330326080322E-2</v>
      </c>
      <c r="AO2171">
        <v>4.2930223047733307E-2</v>
      </c>
      <c r="AP2171">
        <v>-0.14962010085582733</v>
      </c>
      <c r="AQ2171">
        <v>3.5946112126111984E-2</v>
      </c>
      <c r="AU2171">
        <v>5.5700000375509262E-2</v>
      </c>
      <c r="AV2171">
        <v>3.0567850917577744E-2</v>
      </c>
      <c r="AW2171">
        <v>7.065659761428833E-2</v>
      </c>
      <c r="AX2171">
        <v>8.0658145248889923E-2</v>
      </c>
      <c r="AY2171">
        <v>2.4135131388902664E-2</v>
      </c>
    </row>
    <row r="2172" spans="1:51" hidden="1" x14ac:dyDescent="0.45">
      <c r="A2172">
        <v>1982</v>
      </c>
      <c r="B2172" t="s">
        <v>71</v>
      </c>
      <c r="C2172" t="s">
        <v>89</v>
      </c>
      <c r="D2172">
        <v>146</v>
      </c>
      <c r="E2172">
        <v>6468.1260000000002</v>
      </c>
      <c r="F2172">
        <v>18560.399101687257</v>
      </c>
      <c r="G2172">
        <v>78.494606500004252</v>
      </c>
      <c r="H2172">
        <v>81.069999999999993</v>
      </c>
      <c r="I2172">
        <v>215683.711548049</v>
      </c>
      <c r="J2172">
        <v>0.27683462754219534</v>
      </c>
      <c r="K2172">
        <v>80.580510000000004</v>
      </c>
      <c r="L2172">
        <v>5054.341171805293</v>
      </c>
      <c r="M2172">
        <v>58115</v>
      </c>
      <c r="N2172">
        <v>52687</v>
      </c>
      <c r="O2172">
        <v>86188.0736562612</v>
      </c>
      <c r="P2172">
        <v>236479</v>
      </c>
      <c r="Q2172">
        <v>1.3225</v>
      </c>
      <c r="R2172">
        <v>4.8324999999999996</v>
      </c>
      <c r="S2172">
        <v>0.33385526937290172</v>
      </c>
      <c r="T2172">
        <v>18869</v>
      </c>
      <c r="U2172">
        <v>19293.099999999999</v>
      </c>
      <c r="V2172">
        <v>1.9944999990000001</v>
      </c>
      <c r="W2172">
        <v>0</v>
      </c>
      <c r="X2172">
        <v>0</v>
      </c>
      <c r="Y2172">
        <v>0</v>
      </c>
      <c r="Z2172">
        <v>238983</v>
      </c>
      <c r="AA2172">
        <v>167565</v>
      </c>
      <c r="AB2172">
        <v>158574</v>
      </c>
      <c r="AC2172">
        <v>80409</v>
      </c>
      <c r="AD2172">
        <v>57.728947227921374</v>
      </c>
      <c r="AE2172" t="s">
        <v>120</v>
      </c>
      <c r="AF2172" t="s">
        <v>81</v>
      </c>
      <c r="AG2172">
        <v>0.13255594670772552</v>
      </c>
      <c r="AH2172">
        <v>9.6396684646606445E-2</v>
      </c>
      <c r="AI2172">
        <v>0.10715265572071075</v>
      </c>
      <c r="AJ2172">
        <v>1.3225000351667404E-2</v>
      </c>
      <c r="AM2172">
        <v>4.9445554614067078E-2</v>
      </c>
      <c r="AN2172">
        <v>4.6951130032539368E-2</v>
      </c>
      <c r="AO2172">
        <v>4.4738985598087311E-2</v>
      </c>
      <c r="AP2172">
        <v>9.7938142716884613E-2</v>
      </c>
      <c r="AQ2172">
        <v>3.1529825180768967E-2</v>
      </c>
      <c r="AU2172">
        <v>4.8324998468160629E-2</v>
      </c>
      <c r="AV2172">
        <v>3.4617796540260315E-2</v>
      </c>
      <c r="AW2172">
        <v>9.6835918724536896E-2</v>
      </c>
      <c r="AX2172">
        <v>0.10425359755754471</v>
      </c>
      <c r="AY2172">
        <v>6.0188829898834229E-2</v>
      </c>
    </row>
    <row r="2173" spans="1:51" hidden="1" x14ac:dyDescent="0.45">
      <c r="A2173">
        <v>1983</v>
      </c>
      <c r="B2173" t="s">
        <v>71</v>
      </c>
      <c r="C2173" t="s">
        <v>89</v>
      </c>
      <c r="D2173">
        <v>146</v>
      </c>
      <c r="E2173">
        <v>6501.0730000000003</v>
      </c>
      <c r="F2173">
        <v>18559.859272461636</v>
      </c>
      <c r="G2173">
        <v>78.511281361022753</v>
      </c>
      <c r="H2173">
        <v>81.66</v>
      </c>
      <c r="I2173">
        <v>230525.34216490001</v>
      </c>
      <c r="J2173">
        <v>0.28342322106476975</v>
      </c>
      <c r="K2173">
        <v>82.971890000000002</v>
      </c>
      <c r="L2173">
        <v>2641.3881863828219</v>
      </c>
      <c r="M2173">
        <v>61276</v>
      </c>
      <c r="N2173">
        <v>53764</v>
      </c>
      <c r="O2173">
        <v>87594.72832436311</v>
      </c>
      <c r="P2173">
        <v>252911.1</v>
      </c>
      <c r="Q2173">
        <v>1.8433333333333299</v>
      </c>
      <c r="R2173">
        <v>4.5149999989999996</v>
      </c>
      <c r="S2173">
        <v>0.33512946324198978</v>
      </c>
      <c r="T2173">
        <v>19428</v>
      </c>
      <c r="U2173">
        <v>20283.3</v>
      </c>
      <c r="V2173">
        <v>2.1794999989999999</v>
      </c>
      <c r="W2173">
        <v>0</v>
      </c>
      <c r="X2173">
        <v>0</v>
      </c>
      <c r="Y2173">
        <v>0</v>
      </c>
      <c r="Z2173">
        <v>254652</v>
      </c>
      <c r="AA2173">
        <v>180580</v>
      </c>
      <c r="AB2173">
        <v>170418</v>
      </c>
      <c r="AC2173">
        <v>84234</v>
      </c>
      <c r="AD2173">
        <v>60.595220843407496</v>
      </c>
      <c r="AE2173" t="s">
        <v>120</v>
      </c>
      <c r="AF2173" t="s">
        <v>81</v>
      </c>
      <c r="AG2173">
        <v>0.27294543385505676</v>
      </c>
      <c r="AH2173">
        <v>9.6893675625324249E-2</v>
      </c>
      <c r="AI2173">
        <v>3.2839879393577576E-2</v>
      </c>
      <c r="AJ2173">
        <v>1.8433332443237305E-2</v>
      </c>
      <c r="AM2173">
        <v>4.9714185297489166E-2</v>
      </c>
      <c r="AN2173">
        <v>4.7179490327835083E-2</v>
      </c>
      <c r="AO2173">
        <v>4.4945083558559418E-2</v>
      </c>
      <c r="AP2173">
        <v>0.24162754416465759</v>
      </c>
      <c r="AQ2173">
        <v>2.5223247706890106E-2</v>
      </c>
      <c r="AU2173">
        <v>4.5150000602006912E-2</v>
      </c>
      <c r="AV2173">
        <v>3.1317878514528275E-2</v>
      </c>
      <c r="AW2173">
        <v>0.12061309069395065</v>
      </c>
      <c r="AX2173">
        <v>0.13877815008163452</v>
      </c>
      <c r="AY2173">
        <v>2.563660591840744E-2</v>
      </c>
    </row>
    <row r="2174" spans="1:51" hidden="1" x14ac:dyDescent="0.45">
      <c r="A2174">
        <v>1984</v>
      </c>
      <c r="B2174" t="s">
        <v>71</v>
      </c>
      <c r="C2174" t="s">
        <v>89</v>
      </c>
      <c r="D2174">
        <v>146</v>
      </c>
      <c r="E2174">
        <v>6529.6840000000002</v>
      </c>
      <c r="F2174">
        <v>19037.827864258055</v>
      </c>
      <c r="G2174">
        <v>80.622032326635406</v>
      </c>
      <c r="H2174">
        <v>82.51</v>
      </c>
      <c r="I2174">
        <v>244420.81961164801</v>
      </c>
      <c r="J2174">
        <v>0.28170633233742953</v>
      </c>
      <c r="K2174">
        <v>85.39067</v>
      </c>
      <c r="L2174">
        <v>15876.239354780348</v>
      </c>
      <c r="M2174">
        <v>69150</v>
      </c>
      <c r="N2174">
        <v>60630</v>
      </c>
      <c r="O2174">
        <v>95432</v>
      </c>
      <c r="P2174">
        <v>254126.4</v>
      </c>
      <c r="Q2174">
        <v>3.34066666666667</v>
      </c>
      <c r="R2174">
        <v>4.7024999999999997</v>
      </c>
      <c r="S2174">
        <v>0.32760702504562306</v>
      </c>
      <c r="T2174">
        <v>21196</v>
      </c>
      <c r="U2174">
        <v>21643.8</v>
      </c>
      <c r="V2174">
        <v>2.585</v>
      </c>
      <c r="W2174">
        <v>0</v>
      </c>
      <c r="X2174">
        <v>0</v>
      </c>
      <c r="Y2174">
        <v>0</v>
      </c>
      <c r="Z2174">
        <v>277965</v>
      </c>
      <c r="AA2174">
        <v>196187</v>
      </c>
      <c r="AB2174">
        <v>184723</v>
      </c>
      <c r="AC2174">
        <v>93242</v>
      </c>
      <c r="AD2174">
        <v>64.758868439719024</v>
      </c>
      <c r="AE2174" t="s">
        <v>120</v>
      </c>
      <c r="AF2174" t="s">
        <v>81</v>
      </c>
      <c r="AG2174">
        <v>4.5200619846582413E-2</v>
      </c>
      <c r="AH2174">
        <v>0.11471168696880341</v>
      </c>
      <c r="AI2174">
        <v>3.260357677936554E-2</v>
      </c>
      <c r="AJ2174">
        <v>3.3406667411327362E-2</v>
      </c>
      <c r="AM2174">
        <v>6.8646863102912903E-2</v>
      </c>
      <c r="AN2174">
        <v>4.6064827591180801E-2</v>
      </c>
      <c r="AO2174">
        <v>4.3105751276016235E-2</v>
      </c>
      <c r="AP2174">
        <v>2.1426770836114883E-2</v>
      </c>
      <c r="AQ2174">
        <v>2.3275136947631836E-2</v>
      </c>
      <c r="AU2174">
        <v>4.7024998813867569E-2</v>
      </c>
      <c r="AV2174">
        <v>2.377384714782238E-2</v>
      </c>
      <c r="AW2174">
        <v>8.8326819241046906E-2</v>
      </c>
      <c r="AX2174">
        <v>9.8375700414180756E-2</v>
      </c>
      <c r="AY2174">
        <v>3.3005122095346451E-2</v>
      </c>
    </row>
    <row r="2175" spans="1:51" hidden="1" x14ac:dyDescent="0.45">
      <c r="A2175">
        <v>1985</v>
      </c>
      <c r="B2175" t="s">
        <v>71</v>
      </c>
      <c r="C2175" t="s">
        <v>89</v>
      </c>
      <c r="D2175">
        <v>146</v>
      </c>
      <c r="E2175">
        <v>6563.77</v>
      </c>
      <c r="F2175">
        <v>19586.457173240375</v>
      </c>
      <c r="G2175">
        <v>83.033544589146288</v>
      </c>
      <c r="H2175">
        <v>83.56</v>
      </c>
      <c r="I2175">
        <v>256518.74262063901</v>
      </c>
      <c r="J2175">
        <v>0.2852673331440912</v>
      </c>
      <c r="K2175">
        <v>88.330219999999997</v>
      </c>
      <c r="L2175">
        <v>12539.49513564104</v>
      </c>
      <c r="M2175">
        <v>74750</v>
      </c>
      <c r="N2175">
        <v>66624</v>
      </c>
      <c r="O2175">
        <v>99998</v>
      </c>
      <c r="P2175">
        <v>269515.40000000002</v>
      </c>
      <c r="Q2175">
        <v>2.125</v>
      </c>
      <c r="R2175">
        <v>4.7766666659999997</v>
      </c>
      <c r="S2175">
        <v>0.32208210006239057</v>
      </c>
      <c r="T2175">
        <v>22186</v>
      </c>
      <c r="U2175">
        <v>22881.3</v>
      </c>
      <c r="V2175">
        <v>2.0764999990000002</v>
      </c>
      <c r="W2175">
        <v>0</v>
      </c>
      <c r="X2175">
        <v>0</v>
      </c>
      <c r="Y2175">
        <v>0</v>
      </c>
      <c r="Z2175">
        <v>306157</v>
      </c>
      <c r="AA2175">
        <v>214076</v>
      </c>
      <c r="AB2175">
        <v>206796</v>
      </c>
      <c r="AC2175">
        <v>99361</v>
      </c>
      <c r="AD2175">
        <v>68.299379914728746</v>
      </c>
      <c r="AE2175" t="s">
        <v>120</v>
      </c>
      <c r="AF2175" t="s">
        <v>81</v>
      </c>
      <c r="AG2175">
        <v>0.61356580257415771</v>
      </c>
      <c r="AH2175">
        <v>9.9153727293014526E-2</v>
      </c>
      <c r="AI2175">
        <v>5.9935711324214935E-2</v>
      </c>
      <c r="AJ2175">
        <v>2.1250000223517418E-2</v>
      </c>
      <c r="AM2175">
        <v>5.4663371294736862E-2</v>
      </c>
      <c r="AN2175">
        <v>4.4490359723567963E-2</v>
      </c>
      <c r="AO2175">
        <v>4.2184416204690933E-2</v>
      </c>
      <c r="AP2175">
        <v>0.56984204053878784</v>
      </c>
      <c r="AQ2175">
        <v>2.7852319180965424E-2</v>
      </c>
      <c r="AU2175">
        <v>4.7766666859388351E-2</v>
      </c>
      <c r="AV2175">
        <v>4.3723743408918381E-2</v>
      </c>
      <c r="AW2175">
        <v>0.23566178977489471</v>
      </c>
      <c r="AX2175">
        <v>0.26551327109336853</v>
      </c>
      <c r="AY2175">
        <v>4.0592856705188751E-2</v>
      </c>
    </row>
    <row r="2176" spans="1:51" hidden="1" x14ac:dyDescent="0.45">
      <c r="A2176">
        <v>1986</v>
      </c>
      <c r="B2176" t="s">
        <v>71</v>
      </c>
      <c r="C2176" t="s">
        <v>89</v>
      </c>
      <c r="D2176">
        <v>146</v>
      </c>
      <c r="E2176">
        <v>6603.192</v>
      </c>
      <c r="F2176">
        <v>19786.339697528107</v>
      </c>
      <c r="G2176">
        <v>83.953014839663751</v>
      </c>
      <c r="H2176">
        <v>85.2</v>
      </c>
      <c r="I2176">
        <v>266301.69481203798</v>
      </c>
      <c r="J2176">
        <v>0.29282142056124644</v>
      </c>
      <c r="K2176">
        <v>88.994870000000006</v>
      </c>
      <c r="L2176">
        <v>7556.5287448516747</v>
      </c>
      <c r="M2176">
        <v>73513</v>
      </c>
      <c r="N2176">
        <v>67004</v>
      </c>
      <c r="O2176">
        <v>105751</v>
      </c>
      <c r="P2176">
        <v>290139.09999999998</v>
      </c>
      <c r="Q2176">
        <v>2.875</v>
      </c>
      <c r="R2176">
        <v>4.2933333329166699</v>
      </c>
      <c r="S2176">
        <v>0.31706752693726786</v>
      </c>
      <c r="T2176">
        <v>25144</v>
      </c>
      <c r="U2176">
        <v>23176.2</v>
      </c>
      <c r="V2176">
        <v>1.6234999999999999</v>
      </c>
      <c r="W2176">
        <v>0</v>
      </c>
      <c r="X2176">
        <v>0</v>
      </c>
      <c r="Y2176">
        <v>0</v>
      </c>
      <c r="Z2176">
        <v>334610</v>
      </c>
      <c r="AA2176">
        <v>236362</v>
      </c>
      <c r="AB2176">
        <v>228606</v>
      </c>
      <c r="AC2176">
        <v>106004</v>
      </c>
      <c r="AD2176">
        <v>71.982518629253079</v>
      </c>
      <c r="AE2176" t="s">
        <v>120</v>
      </c>
      <c r="AF2176" t="s">
        <v>81</v>
      </c>
      <c r="AG2176">
        <v>9.7124248743057251E-2</v>
      </c>
      <c r="AH2176">
        <v>9.7601920366287231E-2</v>
      </c>
      <c r="AI2176">
        <v>7.1732491254806519E-2</v>
      </c>
      <c r="AJ2176">
        <v>2.8750000521540642E-2</v>
      </c>
      <c r="AM2176">
        <v>5.3879942744970322E-2</v>
      </c>
      <c r="AN2176">
        <v>4.372197762131691E-2</v>
      </c>
      <c r="AO2176">
        <v>4.1486676782369614E-2</v>
      </c>
      <c r="AP2176">
        <v>6.5241314470767975E-2</v>
      </c>
      <c r="AQ2176">
        <v>2.9930245131254196E-2</v>
      </c>
      <c r="AU2176">
        <v>4.2933333665132523E-2</v>
      </c>
      <c r="AV2176">
        <v>3.1882934272289276E-2</v>
      </c>
      <c r="AW2176">
        <v>9.1612868010997772E-2</v>
      </c>
      <c r="AX2176">
        <v>9.7435593605041504E-2</v>
      </c>
      <c r="AY2176">
        <v>5.0241246819496155E-2</v>
      </c>
    </row>
    <row r="2177" spans="1:51" hidden="1" x14ac:dyDescent="0.45">
      <c r="A2177">
        <v>1987</v>
      </c>
      <c r="B2177" t="s">
        <v>71</v>
      </c>
      <c r="C2177" t="s">
        <v>89</v>
      </c>
      <c r="D2177">
        <v>146</v>
      </c>
      <c r="E2177">
        <v>6649.942</v>
      </c>
      <c r="F2177">
        <v>19791.751567156523</v>
      </c>
      <c r="G2177">
        <v>84.41234076587908</v>
      </c>
      <c r="H2177">
        <v>86.67</v>
      </c>
      <c r="I2177">
        <v>282703.98167881399</v>
      </c>
      <c r="J2177">
        <v>0.29566724251523607</v>
      </c>
      <c r="K2177">
        <v>90.283060000000006</v>
      </c>
      <c r="L2177">
        <v>8035.5384675567084</v>
      </c>
      <c r="M2177">
        <v>75171</v>
      </c>
      <c r="N2177">
        <v>67477</v>
      </c>
      <c r="O2177">
        <v>119211</v>
      </c>
      <c r="P2177">
        <v>322325.5</v>
      </c>
      <c r="Q2177">
        <v>0.5625</v>
      </c>
      <c r="R2177">
        <v>4.1174999999999997</v>
      </c>
      <c r="S2177">
        <v>0.30944312564642296</v>
      </c>
      <c r="T2177">
        <v>24902</v>
      </c>
      <c r="U2177">
        <v>23900</v>
      </c>
      <c r="V2177">
        <v>1.278</v>
      </c>
      <c r="W2177">
        <v>0</v>
      </c>
      <c r="X2177">
        <v>0</v>
      </c>
      <c r="Y2177">
        <v>0</v>
      </c>
      <c r="Z2177">
        <v>371237</v>
      </c>
      <c r="AA2177">
        <v>264443</v>
      </c>
      <c r="AB2177">
        <v>256889</v>
      </c>
      <c r="AC2177">
        <v>114348</v>
      </c>
      <c r="AD2177">
        <v>78.198625592055592</v>
      </c>
      <c r="AE2177" t="s">
        <v>120</v>
      </c>
      <c r="AF2177" t="s">
        <v>81</v>
      </c>
      <c r="AG2177">
        <v>-0.27482044696807861</v>
      </c>
      <c r="AH2177">
        <v>0.12917147576808929</v>
      </c>
      <c r="AI2177">
        <v>4.5521054416894913E-2</v>
      </c>
      <c r="AJ2177">
        <v>5.6250002235174179E-3</v>
      </c>
      <c r="AM2177">
        <v>8.6412891745567322E-2</v>
      </c>
      <c r="AN2177">
        <v>4.2758587747812271E-2</v>
      </c>
      <c r="AO2177">
        <v>3.9357583969831467E-2</v>
      </c>
      <c r="AP2177">
        <v>-0.31036010384559631</v>
      </c>
      <c r="AQ2177">
        <v>5.1533643156290054E-2</v>
      </c>
      <c r="AU2177">
        <v>4.1175000369548798E-2</v>
      </c>
      <c r="AV2177">
        <v>3.55396568775177E-2</v>
      </c>
      <c r="AW2177">
        <v>1.5659822151064873E-2</v>
      </c>
      <c r="AX2177">
        <v>1.4209027402102947E-2</v>
      </c>
      <c r="AY2177">
        <v>2.5573026388883591E-2</v>
      </c>
    </row>
    <row r="2178" spans="1:51" hidden="1" x14ac:dyDescent="0.45">
      <c r="A2178">
        <v>1988</v>
      </c>
      <c r="B2178" t="s">
        <v>71</v>
      </c>
      <c r="C2178" t="s">
        <v>89</v>
      </c>
      <c r="D2178">
        <v>146</v>
      </c>
      <c r="E2178">
        <v>6704.1120000000001</v>
      </c>
      <c r="F2178">
        <v>20242.651077428298</v>
      </c>
      <c r="G2178">
        <v>86.492197203715108</v>
      </c>
      <c r="H2178">
        <v>87.71</v>
      </c>
      <c r="I2178">
        <v>305147.94480420602</v>
      </c>
      <c r="J2178">
        <v>0.31206414077349776</v>
      </c>
      <c r="K2178">
        <v>91.961820000000003</v>
      </c>
      <c r="L2178">
        <v>13304.022415089172</v>
      </c>
      <c r="M2178">
        <v>82399</v>
      </c>
      <c r="N2178">
        <v>74064</v>
      </c>
      <c r="O2178">
        <v>124878</v>
      </c>
      <c r="P2178">
        <v>341073</v>
      </c>
      <c r="Q2178">
        <v>4.875</v>
      </c>
      <c r="R2178">
        <v>4.1483333333333299</v>
      </c>
      <c r="S2178">
        <v>0.30837999999999999</v>
      </c>
      <c r="T2178">
        <v>27881</v>
      </c>
      <c r="U2178">
        <v>26600</v>
      </c>
      <c r="V2178">
        <v>1.504</v>
      </c>
      <c r="W2178">
        <v>0</v>
      </c>
      <c r="X2178">
        <v>0</v>
      </c>
      <c r="Y2178">
        <v>0</v>
      </c>
      <c r="Z2178">
        <v>416402</v>
      </c>
      <c r="AA2178">
        <v>299588</v>
      </c>
      <c r="AB2178">
        <v>290836</v>
      </c>
      <c r="AC2178">
        <v>125566</v>
      </c>
      <c r="AD2178">
        <v>86.671598874236324</v>
      </c>
      <c r="AE2178" t="s">
        <v>120</v>
      </c>
      <c r="AF2178" t="s">
        <v>81</v>
      </c>
      <c r="AG2178">
        <v>0.23610004782676697</v>
      </c>
      <c r="AH2178">
        <v>0.14877147972583771</v>
      </c>
      <c r="AI2178">
        <v>2.9050083830952644E-2</v>
      </c>
      <c r="AJ2178">
        <v>4.8749998211860657E-2</v>
      </c>
      <c r="AM2178">
        <v>0.10831201821565628</v>
      </c>
      <c r="AN2178">
        <v>4.0459457784891129E-2</v>
      </c>
      <c r="AO2178">
        <v>3.6505475640296936E-2</v>
      </c>
      <c r="AP2178">
        <v>0.19794563949108124</v>
      </c>
      <c r="AQ2178">
        <v>3.1849861145019531E-2</v>
      </c>
      <c r="AU2178">
        <v>4.1483331471681595E-2</v>
      </c>
      <c r="AV2178">
        <v>3.8154400885105133E-2</v>
      </c>
      <c r="AW2178">
        <v>0.15914648771286011</v>
      </c>
      <c r="AX2178">
        <v>0.17563560605049133</v>
      </c>
      <c r="AY2178">
        <v>3.8900040090084076E-2</v>
      </c>
    </row>
    <row r="2179" spans="1:51" hidden="1" x14ac:dyDescent="0.45">
      <c r="A2179">
        <v>1989</v>
      </c>
      <c r="B2179" t="s">
        <v>71</v>
      </c>
      <c r="C2179" t="s">
        <v>89</v>
      </c>
      <c r="D2179">
        <v>146</v>
      </c>
      <c r="E2179">
        <v>6763.6530000000002</v>
      </c>
      <c r="F2179">
        <v>20935.284527458756</v>
      </c>
      <c r="G2179">
        <v>89.66001159818812</v>
      </c>
      <c r="H2179">
        <v>89.19</v>
      </c>
      <c r="I2179">
        <v>330925.051208594</v>
      </c>
      <c r="J2179">
        <v>0.3173726753019665</v>
      </c>
      <c r="K2179">
        <v>94.867099999999994</v>
      </c>
      <c r="L2179">
        <v>11259.905863655131</v>
      </c>
      <c r="M2179">
        <v>95209</v>
      </c>
      <c r="N2179">
        <v>84268</v>
      </c>
      <c r="O2179">
        <v>119620</v>
      </c>
      <c r="P2179">
        <v>362631.5</v>
      </c>
      <c r="Q2179">
        <v>9.6875</v>
      </c>
      <c r="R2179">
        <v>5.1974999999999998</v>
      </c>
      <c r="S2179">
        <v>0.28675</v>
      </c>
      <c r="T2179">
        <v>28334</v>
      </c>
      <c r="U2179">
        <v>27400</v>
      </c>
      <c r="V2179">
        <v>1.5465</v>
      </c>
      <c r="W2179">
        <v>0</v>
      </c>
      <c r="X2179">
        <v>0</v>
      </c>
      <c r="Y2179">
        <v>0</v>
      </c>
      <c r="Z2179">
        <v>473999</v>
      </c>
      <c r="AA2179">
        <v>340395</v>
      </c>
      <c r="AB2179">
        <v>327604</v>
      </c>
      <c r="AC2179">
        <v>146395</v>
      </c>
      <c r="AD2179">
        <v>95.342114696707384</v>
      </c>
      <c r="AE2179" t="s">
        <v>120</v>
      </c>
      <c r="AF2179" t="s">
        <v>81</v>
      </c>
      <c r="AG2179">
        <v>0.22585652768611908</v>
      </c>
      <c r="AH2179">
        <v>0.13793939352035522</v>
      </c>
      <c r="AI2179">
        <v>-8.0679997801780701E-2</v>
      </c>
      <c r="AJ2179">
        <v>9.6874997019767761E-2</v>
      </c>
      <c r="AM2179">
        <v>0.10003461688756943</v>
      </c>
      <c r="AN2179">
        <v>3.7904784083366394E-2</v>
      </c>
      <c r="AO2179">
        <v>3.445781022310257E-2</v>
      </c>
      <c r="AP2179">
        <v>0.18095748126506805</v>
      </c>
      <c r="AQ2179">
        <v>3.8019187748432159E-2</v>
      </c>
      <c r="AU2179">
        <v>5.1975000649690628E-2</v>
      </c>
      <c r="AV2179">
        <v>4.4899042695760727E-2</v>
      </c>
      <c r="AW2179">
        <v>0.15022435784339905</v>
      </c>
      <c r="AX2179">
        <v>0.16720291972160339</v>
      </c>
      <c r="AY2179">
        <v>8.0974996089935303E-3</v>
      </c>
    </row>
    <row r="2180" spans="1:51" hidden="1" x14ac:dyDescent="0.45">
      <c r="A2180">
        <v>1990</v>
      </c>
      <c r="B2180" t="s">
        <v>71</v>
      </c>
      <c r="C2180" t="s">
        <v>89</v>
      </c>
      <c r="D2180">
        <v>146</v>
      </c>
      <c r="E2180">
        <v>6836.6260000000002</v>
      </c>
      <c r="F2180">
        <v>21487.194714354879</v>
      </c>
      <c r="G2180">
        <v>92.097712599476523</v>
      </c>
      <c r="H2180">
        <v>89.54</v>
      </c>
      <c r="I2180">
        <v>357716.22924582096</v>
      </c>
      <c r="J2180">
        <v>0.31165530673796632</v>
      </c>
      <c r="K2180">
        <v>100</v>
      </c>
      <c r="L2180">
        <v>7933.1704569313497</v>
      </c>
      <c r="M2180">
        <v>96611</v>
      </c>
      <c r="N2180">
        <v>88257</v>
      </c>
      <c r="O2180">
        <v>119252</v>
      </c>
      <c r="P2180">
        <v>372832.2</v>
      </c>
      <c r="Q2180">
        <v>8.75</v>
      </c>
      <c r="R2180">
        <v>6.68</v>
      </c>
      <c r="S2180">
        <v>0.35378999999999999</v>
      </c>
      <c r="T2180">
        <v>32778.54</v>
      </c>
      <c r="U2180">
        <v>31600</v>
      </c>
      <c r="V2180">
        <v>1.2955000000000001</v>
      </c>
      <c r="W2180">
        <v>0</v>
      </c>
      <c r="X2180">
        <v>0</v>
      </c>
      <c r="Y2180">
        <v>0</v>
      </c>
      <c r="Z2180">
        <v>516737</v>
      </c>
      <c r="AA2180">
        <v>369590</v>
      </c>
      <c r="AB2180">
        <v>355034</v>
      </c>
      <c r="AC2180">
        <v>161703</v>
      </c>
      <c r="AD2180">
        <v>100.00000000000001</v>
      </c>
      <c r="AE2180" t="s">
        <v>120</v>
      </c>
      <c r="AF2180" t="s">
        <v>81</v>
      </c>
      <c r="AG2180">
        <v>-0.19314707815647125</v>
      </c>
      <c r="AH2180">
        <v>8.6291179060935974E-2</v>
      </c>
      <c r="AI2180">
        <v>2.9260758310556412E-3</v>
      </c>
      <c r="AJ2180">
        <v>8.7499998509883881E-2</v>
      </c>
      <c r="AM2180">
        <v>4.8877701163291931E-2</v>
      </c>
      <c r="AN2180">
        <v>3.7413474172353745E-2</v>
      </c>
      <c r="AO2180">
        <v>3.5670004785060883E-2</v>
      </c>
      <c r="AP2180">
        <v>-0.21328090131282806</v>
      </c>
      <c r="AQ2180">
        <v>2.5592122226953506E-2</v>
      </c>
      <c r="AU2180">
        <v>6.679999828338623E-2</v>
      </c>
      <c r="AV2180">
        <v>2.0133811980485916E-2</v>
      </c>
      <c r="AW2180">
        <v>1.6864784061908722E-2</v>
      </c>
      <c r="AX2180">
        <v>1.2382503598928452E-2</v>
      </c>
      <c r="AY2180">
        <v>4.5213036239147186E-2</v>
      </c>
    </row>
    <row r="2181" spans="1:51" hidden="1" x14ac:dyDescent="0.45">
      <c r="A2181">
        <v>1991</v>
      </c>
      <c r="B2181" t="s">
        <v>71</v>
      </c>
      <c r="C2181" t="s">
        <v>89</v>
      </c>
      <c r="D2181">
        <v>146</v>
      </c>
      <c r="E2181">
        <v>6920.5619999999999</v>
      </c>
      <c r="F2181">
        <v>21039.627817962108</v>
      </c>
      <c r="G2181">
        <v>90.095501680125437</v>
      </c>
      <c r="H2181">
        <v>89.96</v>
      </c>
      <c r="I2181">
        <v>373523.32252055203</v>
      </c>
      <c r="J2181">
        <v>0.29867362840438333</v>
      </c>
      <c r="K2181">
        <v>105.8441</v>
      </c>
      <c r="L2181">
        <v>12923.926324536988</v>
      </c>
      <c r="M2181">
        <v>95032</v>
      </c>
      <c r="N2181">
        <v>87947</v>
      </c>
      <c r="O2181">
        <v>120750</v>
      </c>
      <c r="P2181">
        <v>383759.7</v>
      </c>
      <c r="Q2181">
        <v>7.5625</v>
      </c>
      <c r="R2181">
        <v>6.35</v>
      </c>
      <c r="S2181">
        <v>0.36878</v>
      </c>
      <c r="T2181">
        <v>33559.300000000003</v>
      </c>
      <c r="U2181">
        <v>35500</v>
      </c>
      <c r="V2181">
        <v>1.3554999999999999</v>
      </c>
      <c r="W2181">
        <v>0</v>
      </c>
      <c r="X2181">
        <v>0</v>
      </c>
      <c r="Y2181">
        <v>1</v>
      </c>
      <c r="Z2181">
        <v>540645</v>
      </c>
      <c r="AA2181">
        <v>388908</v>
      </c>
      <c r="AB2181">
        <v>368882</v>
      </c>
      <c r="AC2181">
        <v>171763</v>
      </c>
      <c r="AD2181">
        <v>99.167880650746326</v>
      </c>
      <c r="AE2181" t="s">
        <v>120</v>
      </c>
      <c r="AF2181" t="s">
        <v>81</v>
      </c>
      <c r="AG2181">
        <v>0.17670057713985443</v>
      </c>
      <c r="AH2181">
        <v>3.0937008559703827E-2</v>
      </c>
      <c r="AI2181">
        <v>8.8296219706535339E-2</v>
      </c>
      <c r="AJ2181">
        <v>7.5625002384185791E-2</v>
      </c>
      <c r="AM2181">
        <v>-8.2999998703598976E-3</v>
      </c>
      <c r="AN2181">
        <v>3.923700749874115E-2</v>
      </c>
      <c r="AO2181">
        <v>3.9565399289131165E-2</v>
      </c>
      <c r="AP2181">
        <v>0.1440107673406601</v>
      </c>
      <c r="AQ2181">
        <v>2.8574738651514053E-2</v>
      </c>
      <c r="AU2181">
        <v>6.3500002026557922E-2</v>
      </c>
      <c r="AV2181">
        <v>3.2689809799194336E-2</v>
      </c>
      <c r="AW2181">
        <v>7.2922289371490479E-2</v>
      </c>
      <c r="AX2181">
        <v>7.149890810251236E-2</v>
      </c>
      <c r="AY2181">
        <v>8.1960611045360565E-2</v>
      </c>
    </row>
    <row r="2182" spans="1:51" hidden="1" x14ac:dyDescent="0.45">
      <c r="A2182">
        <v>1992</v>
      </c>
      <c r="B2182" t="s">
        <v>71</v>
      </c>
      <c r="C2182" t="s">
        <v>89</v>
      </c>
      <c r="D2182">
        <v>146</v>
      </c>
      <c r="E2182">
        <v>6995.4470000000001</v>
      </c>
      <c r="F2182">
        <v>20803.539537031877</v>
      </c>
      <c r="G2182">
        <v>89.210608748775201</v>
      </c>
      <c r="H2182">
        <v>89.29</v>
      </c>
      <c r="I2182">
        <v>381006.428653626</v>
      </c>
      <c r="J2182">
        <v>0.26757483567895374</v>
      </c>
      <c r="K2182">
        <v>110.1336</v>
      </c>
      <c r="L2182">
        <v>19467.611359544713</v>
      </c>
      <c r="M2182">
        <v>86739</v>
      </c>
      <c r="N2182">
        <v>86148</v>
      </c>
      <c r="O2182">
        <v>124059</v>
      </c>
      <c r="P2182">
        <v>393422.8</v>
      </c>
      <c r="Q2182">
        <v>6.375</v>
      </c>
      <c r="R2182">
        <v>5.48</v>
      </c>
      <c r="S2182">
        <v>0.42031999999999997</v>
      </c>
      <c r="T2182">
        <v>34877.93</v>
      </c>
      <c r="U2182">
        <v>37100</v>
      </c>
      <c r="V2182">
        <v>1.456</v>
      </c>
      <c r="W2182">
        <v>0</v>
      </c>
      <c r="X2182">
        <v>0</v>
      </c>
      <c r="Y2182">
        <v>0</v>
      </c>
      <c r="Z2182">
        <v>550012</v>
      </c>
      <c r="AA2182">
        <v>401270</v>
      </c>
      <c r="AB2182">
        <v>374050</v>
      </c>
      <c r="AC2182">
        <v>175962</v>
      </c>
      <c r="AD2182">
        <v>95.021775442182573</v>
      </c>
      <c r="AE2182" t="s">
        <v>120</v>
      </c>
      <c r="AF2182" t="s">
        <v>81</v>
      </c>
      <c r="AG2182">
        <v>0.17640012502670288</v>
      </c>
      <c r="AH2182">
        <v>4.1570886969566345E-4</v>
      </c>
      <c r="AI2182">
        <v>0.14043968915939331</v>
      </c>
      <c r="AJ2182">
        <v>6.3749998807907104E-2</v>
      </c>
      <c r="AM2182">
        <v>-4.1847333312034607E-2</v>
      </c>
      <c r="AN2182">
        <v>4.226304218173027E-2</v>
      </c>
      <c r="AO2182">
        <v>4.4108882546424866E-2</v>
      </c>
      <c r="AP2182">
        <v>0.15563024580478668</v>
      </c>
      <c r="AQ2182">
        <v>1.7972767353057861E-2</v>
      </c>
      <c r="AU2182">
        <v>5.4800000041723251E-2</v>
      </c>
      <c r="AV2182">
        <v>2.0769873633980751E-2</v>
      </c>
      <c r="AW2182">
        <v>6.0415308922529221E-2</v>
      </c>
      <c r="AX2182">
        <v>5.3353015333414078E-2</v>
      </c>
      <c r="AY2182">
        <v>0.10209484398365021</v>
      </c>
    </row>
    <row r="2183" spans="1:51" hidden="1" x14ac:dyDescent="0.45">
      <c r="A2183">
        <v>1993</v>
      </c>
      <c r="B2183" t="s">
        <v>71</v>
      </c>
      <c r="C2183" t="s">
        <v>89</v>
      </c>
      <c r="D2183">
        <v>146</v>
      </c>
      <c r="E2183">
        <v>7058.2110000000002</v>
      </c>
      <c r="F2183">
        <v>20590.812989236099</v>
      </c>
      <c r="G2183">
        <v>88.244899006353663</v>
      </c>
      <c r="H2183">
        <v>88.01</v>
      </c>
      <c r="I2183">
        <v>389226.67404963297</v>
      </c>
      <c r="J2183">
        <v>0.25120120199606444</v>
      </c>
      <c r="K2183">
        <v>113.7876</v>
      </c>
      <c r="L2183">
        <v>24967.282166100857</v>
      </c>
      <c r="M2183">
        <v>83767</v>
      </c>
      <c r="N2183">
        <v>86659</v>
      </c>
      <c r="O2183">
        <v>136592.99999999997</v>
      </c>
      <c r="P2183">
        <v>416301.2</v>
      </c>
      <c r="Q2183">
        <v>4.125</v>
      </c>
      <c r="R2183">
        <v>4.05</v>
      </c>
      <c r="S2183">
        <v>0.47088000000000002</v>
      </c>
      <c r="T2183">
        <v>32839.129999999997</v>
      </c>
      <c r="U2183">
        <v>39700</v>
      </c>
      <c r="V2183">
        <v>1.4795</v>
      </c>
      <c r="W2183">
        <v>0</v>
      </c>
      <c r="X2183">
        <v>0</v>
      </c>
      <c r="Y2183">
        <v>0</v>
      </c>
      <c r="Z2183">
        <v>556020</v>
      </c>
      <c r="AA2183">
        <v>410944</v>
      </c>
      <c r="AB2183">
        <v>383153</v>
      </c>
      <c r="AC2183">
        <v>172867</v>
      </c>
      <c r="AD2183">
        <v>91.074738198930689</v>
      </c>
      <c r="AE2183" t="s">
        <v>120</v>
      </c>
      <c r="AF2183" t="s">
        <v>81</v>
      </c>
      <c r="AG2183">
        <v>0.50810003280639648</v>
      </c>
      <c r="AH2183">
        <v>4.7815069556236267E-3</v>
      </c>
      <c r="AI2183">
        <v>0.1819738894701004</v>
      </c>
      <c r="AJ2183">
        <v>4.1250001639127731E-2</v>
      </c>
      <c r="AM2183">
        <v>-4.1570194065570831E-2</v>
      </c>
      <c r="AN2183">
        <v>4.6351701021194458E-2</v>
      </c>
      <c r="AO2183">
        <v>4.8362124711275101E-2</v>
      </c>
      <c r="AP2183">
        <v>0.47265851497650146</v>
      </c>
      <c r="AQ2183">
        <v>2.406633086502552E-2</v>
      </c>
      <c r="AU2183">
        <v>4.050000011920929E-2</v>
      </c>
      <c r="AV2183">
        <v>3.5441488027572632E-2</v>
      </c>
      <c r="AW2183">
        <v>0.17855207622051239</v>
      </c>
      <c r="AX2183">
        <v>0.18976007401943207</v>
      </c>
      <c r="AY2183">
        <v>0.11161194741725922</v>
      </c>
    </row>
    <row r="2184" spans="1:51" hidden="1" x14ac:dyDescent="0.45">
      <c r="A2184">
        <v>1994</v>
      </c>
      <c r="B2184" t="s">
        <v>71</v>
      </c>
      <c r="C2184" t="s">
        <v>89</v>
      </c>
      <c r="D2184">
        <v>146</v>
      </c>
      <c r="E2184">
        <v>7114.53</v>
      </c>
      <c r="F2184">
        <v>20685.449328983123</v>
      </c>
      <c r="G2184">
        <v>88.591592895873433</v>
      </c>
      <c r="H2184">
        <v>88.26</v>
      </c>
      <c r="I2184">
        <v>399145.05552878196</v>
      </c>
      <c r="J2184">
        <v>0.25330415723169947</v>
      </c>
      <c r="K2184">
        <v>114.7462</v>
      </c>
      <c r="L2184">
        <v>21940.344485328398</v>
      </c>
      <c r="M2184">
        <v>87279</v>
      </c>
      <c r="N2184">
        <v>90213</v>
      </c>
      <c r="O2184">
        <v>141404</v>
      </c>
      <c r="P2184">
        <v>433986.7</v>
      </c>
      <c r="Q2184">
        <v>3.5</v>
      </c>
      <c r="R2184">
        <v>5.23</v>
      </c>
      <c r="S2184">
        <v>0.50653999999999999</v>
      </c>
      <c r="T2184">
        <v>36380.730000000003</v>
      </c>
      <c r="U2184">
        <v>36700</v>
      </c>
      <c r="V2184">
        <v>1.3115000000000001</v>
      </c>
      <c r="W2184">
        <v>0</v>
      </c>
      <c r="X2184">
        <v>0</v>
      </c>
      <c r="Y2184">
        <v>0</v>
      </c>
      <c r="Z2184">
        <v>574151</v>
      </c>
      <c r="AA2184">
        <v>429980</v>
      </c>
      <c r="AB2184">
        <v>397912</v>
      </c>
      <c r="AC2184">
        <v>176239</v>
      </c>
      <c r="AD2184">
        <v>90.813890520246204</v>
      </c>
      <c r="AE2184" t="s">
        <v>120</v>
      </c>
      <c r="AF2184" t="s">
        <v>81</v>
      </c>
      <c r="AG2184">
        <v>-7.6199829578399658E-2</v>
      </c>
      <c r="AH2184">
        <v>4.5799694955348969E-2</v>
      </c>
      <c r="AI2184">
        <v>-2.2423813119530678E-2</v>
      </c>
      <c r="AJ2184">
        <v>3.5000000149011612E-2</v>
      </c>
      <c r="AM2184">
        <v>-2.854946767911315E-3</v>
      </c>
      <c r="AN2184">
        <v>4.8654641956090927E-2</v>
      </c>
      <c r="AO2184">
        <v>4.8793945461511612E-2</v>
      </c>
      <c r="AP2184">
        <v>-8.3152279257774353E-2</v>
      </c>
      <c r="AQ2184">
        <v>7.5829988345503807E-3</v>
      </c>
      <c r="AU2184">
        <v>5.2299998700618744E-2</v>
      </c>
      <c r="AV2184">
        <v>6.9524552673101425E-3</v>
      </c>
      <c r="AW2184">
        <v>4.7654761001467705E-3</v>
      </c>
      <c r="AX2184">
        <v>4.4856863096356392E-3</v>
      </c>
      <c r="AY2184">
        <v>6.2880935147404671E-3</v>
      </c>
    </row>
    <row r="2185" spans="1:51" hidden="1" x14ac:dyDescent="0.45">
      <c r="A2185">
        <v>1995</v>
      </c>
      <c r="B2185" t="s">
        <v>71</v>
      </c>
      <c r="C2185" t="s">
        <v>89</v>
      </c>
      <c r="D2185">
        <v>146</v>
      </c>
      <c r="E2185">
        <v>7157.1059999999998</v>
      </c>
      <c r="F2185">
        <v>20659.518430182437</v>
      </c>
      <c r="G2185">
        <v>88.371750709807344</v>
      </c>
      <c r="H2185">
        <v>88.3</v>
      </c>
      <c r="I2185">
        <v>404196.05124066398</v>
      </c>
      <c r="J2185">
        <v>0.25313013972370724</v>
      </c>
      <c r="K2185">
        <v>116.82470000000001</v>
      </c>
      <c r="L2185">
        <v>23818.257459849239</v>
      </c>
      <c r="M2185">
        <v>90775</v>
      </c>
      <c r="N2185">
        <v>92012</v>
      </c>
      <c r="O2185">
        <v>155236</v>
      </c>
      <c r="P2185">
        <v>427002.8</v>
      </c>
      <c r="Q2185">
        <v>1.75</v>
      </c>
      <c r="R2185">
        <v>3.73</v>
      </c>
      <c r="S2185">
        <v>0.53613</v>
      </c>
      <c r="T2185">
        <v>37941.800000000003</v>
      </c>
      <c r="U2185">
        <v>37400</v>
      </c>
      <c r="V2185">
        <v>1.1505000000000001</v>
      </c>
      <c r="W2185">
        <v>0</v>
      </c>
      <c r="X2185">
        <v>0</v>
      </c>
      <c r="Y2185">
        <v>0</v>
      </c>
      <c r="Z2185">
        <v>592591</v>
      </c>
      <c r="AA2185">
        <v>445815</v>
      </c>
      <c r="AB2185">
        <v>421148</v>
      </c>
      <c r="AC2185">
        <v>171443</v>
      </c>
      <c r="AD2185">
        <v>88.195498470761407</v>
      </c>
      <c r="AE2185" t="s">
        <v>120</v>
      </c>
      <c r="AF2185" t="s">
        <v>81</v>
      </c>
      <c r="AG2185">
        <v>0.23059991002082825</v>
      </c>
      <c r="AH2185">
        <v>2.0590422675013542E-2</v>
      </c>
      <c r="AI2185">
        <v>0.15564379096031189</v>
      </c>
      <c r="AJ2185">
        <v>1.7500000074505806E-2</v>
      </c>
      <c r="AM2185">
        <v>-2.8741328045725822E-2</v>
      </c>
      <c r="AN2185">
        <v>4.9331750720739365E-2</v>
      </c>
      <c r="AO2185">
        <v>5.079156905412674E-2</v>
      </c>
      <c r="AP2185">
        <v>0.21930202841758728</v>
      </c>
      <c r="AQ2185">
        <v>9.2658661305904388E-3</v>
      </c>
      <c r="AU2185">
        <v>3.7300001829862595E-2</v>
      </c>
      <c r="AV2185">
        <v>1.1297889053821564E-2</v>
      </c>
      <c r="AW2185">
        <v>9.7886599600315094E-2</v>
      </c>
      <c r="AX2185">
        <v>9.9908106029033661E-2</v>
      </c>
      <c r="AY2185">
        <v>8.6571894586086273E-2</v>
      </c>
    </row>
    <row r="2186" spans="1:51" hidden="1" x14ac:dyDescent="0.45">
      <c r="A2186">
        <v>1996</v>
      </c>
      <c r="B2186" t="s">
        <v>71</v>
      </c>
      <c r="C2186" t="s">
        <v>89</v>
      </c>
      <c r="D2186">
        <v>146</v>
      </c>
      <c r="E2186">
        <v>7181.0240000000003</v>
      </c>
      <c r="F2186">
        <v>20688.712046842254</v>
      </c>
      <c r="G2186">
        <v>88.631694402126541</v>
      </c>
      <c r="H2186">
        <v>88.95</v>
      </c>
      <c r="I2186">
        <v>407472.31179240602</v>
      </c>
      <c r="J2186">
        <v>0.24313066960825222</v>
      </c>
      <c r="K2186">
        <v>117.77379999999999</v>
      </c>
      <c r="L2186">
        <v>26814.820527342024</v>
      </c>
      <c r="M2186">
        <v>91967</v>
      </c>
      <c r="N2186">
        <v>94174</v>
      </c>
      <c r="O2186">
        <v>169983</v>
      </c>
      <c r="P2186">
        <v>455643.6</v>
      </c>
      <c r="Q2186">
        <v>1.5</v>
      </c>
      <c r="R2186">
        <v>3.63</v>
      </c>
      <c r="S2186">
        <v>0.55493000000000003</v>
      </c>
      <c r="T2186">
        <v>39521.800000000003</v>
      </c>
      <c r="U2186">
        <v>39400</v>
      </c>
      <c r="V2186">
        <v>1.3464</v>
      </c>
      <c r="W2186">
        <v>0</v>
      </c>
      <c r="X2186">
        <v>0</v>
      </c>
      <c r="Y2186">
        <v>0</v>
      </c>
      <c r="Z2186">
        <v>602372</v>
      </c>
      <c r="AA2186">
        <v>463710</v>
      </c>
      <c r="AB2186">
        <v>422695</v>
      </c>
      <c r="AC2186">
        <v>179677</v>
      </c>
      <c r="AD2186">
        <v>85.014224588325945</v>
      </c>
      <c r="AE2186" t="s">
        <v>120</v>
      </c>
      <c r="AF2186" t="s">
        <v>81</v>
      </c>
      <c r="AG2186">
        <v>0.18289960920810699</v>
      </c>
      <c r="AH2186">
        <v>1.5278171747922897E-2</v>
      </c>
      <c r="AI2186">
        <v>5.100618302822113E-2</v>
      </c>
      <c r="AJ2186">
        <v>1.4999999664723873E-2</v>
      </c>
      <c r="AM2186">
        <v>-3.6167800426483154E-2</v>
      </c>
      <c r="AN2186">
        <v>5.1445972174406052E-2</v>
      </c>
      <c r="AO2186">
        <v>5.3376480937004089E-2</v>
      </c>
      <c r="AP2186">
        <v>0.16713781654834747</v>
      </c>
      <c r="AQ2186">
        <v>1.3504656031727791E-2</v>
      </c>
      <c r="AU2186">
        <v>3.6299999803304672E-2</v>
      </c>
      <c r="AV2186">
        <v>1.5761794522404671E-2</v>
      </c>
      <c r="AW2186">
        <v>7.644982635974884E-2</v>
      </c>
      <c r="AX2186">
        <v>8.3898328244686127E-2</v>
      </c>
      <c r="AY2186">
        <v>3.3003091812133789E-2</v>
      </c>
    </row>
    <row r="2187" spans="1:51" hidden="1" x14ac:dyDescent="0.45">
      <c r="A2187">
        <v>1997</v>
      </c>
      <c r="B2187" t="s">
        <v>71</v>
      </c>
      <c r="C2187" t="s">
        <v>89</v>
      </c>
      <c r="D2187">
        <v>146</v>
      </c>
      <c r="E2187">
        <v>7193.7610000000004</v>
      </c>
      <c r="F2187">
        <v>21071.989681608691</v>
      </c>
      <c r="G2187">
        <v>90.314218568822184</v>
      </c>
      <c r="H2187">
        <v>90.07</v>
      </c>
      <c r="I2187">
        <v>415865.36111689004</v>
      </c>
      <c r="J2187">
        <v>0.24090464303859785</v>
      </c>
      <c r="K2187">
        <v>118.38386828399999</v>
      </c>
      <c r="L2187">
        <v>36843.350222643312</v>
      </c>
      <c r="M2187">
        <v>103088</v>
      </c>
      <c r="N2187">
        <v>105133</v>
      </c>
      <c r="O2187">
        <v>184761</v>
      </c>
      <c r="P2187">
        <v>470952.7</v>
      </c>
      <c r="Q2187">
        <v>1</v>
      </c>
      <c r="R2187">
        <v>3.08</v>
      </c>
      <c r="S2187">
        <v>0.58170999999999995</v>
      </c>
      <c r="T2187">
        <v>38792.199999999997</v>
      </c>
      <c r="U2187">
        <v>38100</v>
      </c>
      <c r="V2187">
        <v>1.4553</v>
      </c>
      <c r="W2187">
        <v>0</v>
      </c>
      <c r="X2187">
        <v>0</v>
      </c>
      <c r="Y2187">
        <v>0</v>
      </c>
      <c r="Z2187">
        <v>608902</v>
      </c>
      <c r="AA2187">
        <v>478961</v>
      </c>
      <c r="AB2187">
        <v>422629</v>
      </c>
      <c r="AC2187">
        <v>186273</v>
      </c>
      <c r="AD2187">
        <v>81.146509446194457</v>
      </c>
      <c r="AE2187" t="s">
        <v>120</v>
      </c>
      <c r="AF2187" t="s">
        <v>81</v>
      </c>
      <c r="AG2187">
        <v>0.55188542604446411</v>
      </c>
      <c r="AH2187">
        <v>8.2834213972091675E-3</v>
      </c>
      <c r="AI2187">
        <v>8.8805034756660461E-2</v>
      </c>
      <c r="AJ2187">
        <v>9.9999997764825821E-3</v>
      </c>
      <c r="AM2187">
        <v>-4.5406423509120941E-2</v>
      </c>
      <c r="AN2187">
        <v>5.3689844906330109E-2</v>
      </c>
      <c r="AO2187">
        <v>5.6243669241666794E-2</v>
      </c>
      <c r="AP2187">
        <v>0.53293567895889282</v>
      </c>
      <c r="AQ2187">
        <v>1.236175000667572E-2</v>
      </c>
      <c r="AU2187">
        <v>3.0799999833106995E-2</v>
      </c>
      <c r="AV2187">
        <v>1.8949767574667931E-2</v>
      </c>
      <c r="AW2187">
        <v>0.25431728363037109</v>
      </c>
      <c r="AX2187">
        <v>0.28431209921836853</v>
      </c>
      <c r="AY2187">
        <v>4.9402516335248947E-2</v>
      </c>
    </row>
    <row r="2188" spans="1:51" hidden="1" x14ac:dyDescent="0.45">
      <c r="A2188">
        <v>1998</v>
      </c>
      <c r="B2188" t="s">
        <v>71</v>
      </c>
      <c r="C2188" t="s">
        <v>89</v>
      </c>
      <c r="D2188">
        <v>146</v>
      </c>
      <c r="E2188">
        <v>7207.9949999999999</v>
      </c>
      <c r="F2188">
        <v>21603.490531624364</v>
      </c>
      <c r="G2188">
        <v>92.518573815612342</v>
      </c>
      <c r="H2188">
        <v>91.85</v>
      </c>
      <c r="I2188">
        <v>427208.090114536</v>
      </c>
      <c r="J2188">
        <v>0.24902241128176192</v>
      </c>
      <c r="K2188">
        <v>118.40636121897394</v>
      </c>
      <c r="L2188">
        <v>34679.924105400794</v>
      </c>
      <c r="M2188">
        <v>106866</v>
      </c>
      <c r="N2188">
        <v>109113</v>
      </c>
      <c r="O2188">
        <v>194534</v>
      </c>
      <c r="P2188">
        <v>472944.2</v>
      </c>
      <c r="Q2188">
        <v>0.875</v>
      </c>
      <c r="R2188">
        <v>2.71</v>
      </c>
      <c r="S2188">
        <v>0.61423000000000005</v>
      </c>
      <c r="T2188">
        <v>43913.8</v>
      </c>
      <c r="U2188">
        <v>41600</v>
      </c>
      <c r="V2188">
        <v>1.3765000000000001</v>
      </c>
      <c r="W2188">
        <v>0</v>
      </c>
      <c r="X2188">
        <v>0</v>
      </c>
      <c r="Y2188">
        <v>0</v>
      </c>
      <c r="Z2188">
        <v>615922</v>
      </c>
      <c r="AA2188">
        <v>496419</v>
      </c>
      <c r="AB2188">
        <v>426224</v>
      </c>
      <c r="AC2188">
        <v>189698</v>
      </c>
      <c r="AD2188">
        <v>80.063457680896349</v>
      </c>
      <c r="AE2188" t="s">
        <v>120</v>
      </c>
      <c r="AF2188" t="s">
        <v>81</v>
      </c>
      <c r="AG2188">
        <v>0.15365493297576904</v>
      </c>
      <c r="AH2188">
        <v>4.2811751365661621E-2</v>
      </c>
      <c r="AI2188">
        <v>0.11432509124279022</v>
      </c>
      <c r="AJ2188">
        <v>8.750000037252903E-3</v>
      </c>
      <c r="AM2188">
        <v>-1.3431916013360023E-2</v>
      </c>
      <c r="AN2188">
        <v>5.6243669241666794E-2</v>
      </c>
      <c r="AO2188">
        <v>5.7009413838386536E-2</v>
      </c>
      <c r="AP2188">
        <v>0.13988578319549561</v>
      </c>
      <c r="AQ2188">
        <v>1.2079415842890739E-2</v>
      </c>
      <c r="AU2188">
        <v>2.7100000530481339E-2</v>
      </c>
      <c r="AV2188">
        <v>1.3769154436886311E-2</v>
      </c>
      <c r="AW2188">
        <v>9.6496336162090302E-2</v>
      </c>
      <c r="AX2188">
        <v>0.10154280066490173</v>
      </c>
      <c r="AY2188">
        <v>6.1537545174360275E-2</v>
      </c>
    </row>
    <row r="2189" spans="1:51" hidden="1" x14ac:dyDescent="0.45">
      <c r="A2189">
        <v>1999</v>
      </c>
      <c r="B2189" t="s">
        <v>71</v>
      </c>
      <c r="C2189" t="s">
        <v>89</v>
      </c>
      <c r="D2189">
        <v>146</v>
      </c>
      <c r="E2189">
        <v>7232.8090000000002</v>
      </c>
      <c r="F2189">
        <v>21828.104743186803</v>
      </c>
      <c r="G2189">
        <v>93.413082924482467</v>
      </c>
      <c r="H2189">
        <v>93.65</v>
      </c>
      <c r="I2189">
        <v>434891.20175971196</v>
      </c>
      <c r="J2189">
        <v>0.25100058237604317</v>
      </c>
      <c r="K2189">
        <v>119.36308461762326</v>
      </c>
      <c r="L2189">
        <v>45241.918992788938</v>
      </c>
      <c r="M2189">
        <v>113416</v>
      </c>
      <c r="N2189">
        <v>114446</v>
      </c>
      <c r="O2189">
        <v>206942</v>
      </c>
      <c r="P2189">
        <v>477466.6</v>
      </c>
      <c r="Q2189">
        <v>1.09375</v>
      </c>
      <c r="R2189">
        <v>3.62</v>
      </c>
      <c r="S2189">
        <v>0.58579999999999999</v>
      </c>
      <c r="T2189">
        <v>43325.4</v>
      </c>
      <c r="U2189">
        <v>46252</v>
      </c>
      <c r="V2189">
        <v>1.5995999999999999</v>
      </c>
      <c r="W2189">
        <v>0</v>
      </c>
      <c r="X2189">
        <v>0</v>
      </c>
      <c r="Y2189">
        <v>0</v>
      </c>
      <c r="Z2189">
        <v>635207</v>
      </c>
      <c r="AA2189">
        <v>507665</v>
      </c>
      <c r="AB2189">
        <v>429097</v>
      </c>
      <c r="AC2189">
        <v>206110</v>
      </c>
      <c r="AD2189">
        <v>80.161847594786124</v>
      </c>
      <c r="AE2189" t="s">
        <v>120</v>
      </c>
      <c r="AF2189" t="s">
        <v>81</v>
      </c>
      <c r="AG2189">
        <v>0.11690592765808105</v>
      </c>
      <c r="AH2189">
        <v>5.8646678924560547E-2</v>
      </c>
      <c r="AI2189">
        <v>-5.1125984638929367E-2</v>
      </c>
      <c r="AJ2189">
        <v>1.0937499813735485E-2</v>
      </c>
      <c r="AM2189">
        <v>1.2490631779655814E-3</v>
      </c>
      <c r="AN2189">
        <v>5.7397615164518356E-2</v>
      </c>
      <c r="AO2189">
        <v>5.732601135969162E-2</v>
      </c>
      <c r="AP2189">
        <v>0.10206537693738937</v>
      </c>
      <c r="AQ2189">
        <v>1.3466130010783672E-2</v>
      </c>
      <c r="AU2189">
        <v>3.6200001835823059E-2</v>
      </c>
      <c r="AV2189">
        <v>1.4840555377304554E-2</v>
      </c>
      <c r="AW2189">
        <v>7.8428387641906738E-2</v>
      </c>
      <c r="AX2189">
        <v>9.098593145608902E-2</v>
      </c>
      <c r="AY2189">
        <v>-2.0094241946935654E-2</v>
      </c>
    </row>
    <row r="2190" spans="1:51" hidden="1" x14ac:dyDescent="0.45">
      <c r="A2190">
        <v>2000</v>
      </c>
      <c r="B2190" t="s">
        <v>71</v>
      </c>
      <c r="C2190" t="s">
        <v>89</v>
      </c>
      <c r="D2190">
        <v>146</v>
      </c>
      <c r="E2190">
        <v>7266.92</v>
      </c>
      <c r="F2190">
        <v>22521.381194342735</v>
      </c>
      <c r="G2190">
        <v>96.318703031897584</v>
      </c>
      <c r="H2190">
        <v>95.47</v>
      </c>
      <c r="I2190">
        <v>459028.74392515299</v>
      </c>
      <c r="J2190">
        <v>0.2533264698442822</v>
      </c>
      <c r="K2190">
        <v>121.22634236850435</v>
      </c>
      <c r="L2190">
        <v>55027.334331287049</v>
      </c>
      <c r="M2190">
        <v>128615</v>
      </c>
      <c r="N2190">
        <v>126549</v>
      </c>
      <c r="O2190">
        <v>202840</v>
      </c>
      <c r="P2190">
        <v>472051.1</v>
      </c>
      <c r="Q2190">
        <v>3.5</v>
      </c>
      <c r="R2190">
        <v>3.55</v>
      </c>
      <c r="S2190">
        <v>0.57621</v>
      </c>
      <c r="T2190">
        <v>51252.2</v>
      </c>
      <c r="U2190">
        <v>57631.8</v>
      </c>
      <c r="V2190">
        <v>1.6365000000000001</v>
      </c>
      <c r="W2190">
        <v>0</v>
      </c>
      <c r="X2190">
        <v>0</v>
      </c>
      <c r="Y2190">
        <v>0</v>
      </c>
      <c r="Z2190">
        <v>644457</v>
      </c>
      <c r="AA2190">
        <v>512262</v>
      </c>
      <c r="AB2190">
        <v>449330</v>
      </c>
      <c r="AC2190">
        <v>195127</v>
      </c>
      <c r="AD2190">
        <v>81.360831661721747</v>
      </c>
      <c r="AE2190" t="s">
        <v>120</v>
      </c>
      <c r="AF2190" t="s">
        <v>81</v>
      </c>
      <c r="AG2190">
        <v>0.11910942941904068</v>
      </c>
      <c r="AH2190">
        <v>7.3167286813259125E-2</v>
      </c>
      <c r="AI2190">
        <v>4.6725079417228699E-2</v>
      </c>
      <c r="AJ2190">
        <v>3.5000000149011612E-2</v>
      </c>
      <c r="AM2190">
        <v>1.4970059506595135E-2</v>
      </c>
      <c r="AN2190">
        <v>5.8197226375341415E-2</v>
      </c>
      <c r="AO2190">
        <v>5.7338859885931015E-2</v>
      </c>
      <c r="AP2190">
        <v>0.10154874622821808</v>
      </c>
      <c r="AQ2190">
        <v>1.5941813588142395E-2</v>
      </c>
      <c r="AU2190">
        <v>3.5500001162290573E-2</v>
      </c>
      <c r="AV2190">
        <v>1.7560685053467751E-2</v>
      </c>
      <c r="AW2190">
        <v>9.328470379114151E-2</v>
      </c>
      <c r="AX2190">
        <v>9.9466592073440552E-2</v>
      </c>
      <c r="AY2190">
        <v>4.0862537920475006E-2</v>
      </c>
    </row>
    <row r="2191" spans="1:51" hidden="1" x14ac:dyDescent="0.45">
      <c r="A2191">
        <v>2001</v>
      </c>
      <c r="B2191" t="s">
        <v>71</v>
      </c>
      <c r="C2191" t="s">
        <v>89</v>
      </c>
      <c r="D2191">
        <v>146</v>
      </c>
      <c r="E2191">
        <v>7311.2370000000001</v>
      </c>
      <c r="F2191">
        <v>22692.356869262381</v>
      </c>
      <c r="G2191">
        <v>96.840943311035488</v>
      </c>
      <c r="H2191">
        <v>97.04</v>
      </c>
      <c r="I2191">
        <v>470409.57553657395</v>
      </c>
      <c r="J2191">
        <v>0.24632573814915021</v>
      </c>
      <c r="K2191">
        <v>122.42648315795255</v>
      </c>
      <c r="L2191">
        <v>40206.322472452113</v>
      </c>
      <c r="M2191">
        <v>130052</v>
      </c>
      <c r="N2191">
        <v>131717</v>
      </c>
      <c r="O2191">
        <v>220247</v>
      </c>
      <c r="P2191">
        <v>498211.9</v>
      </c>
      <c r="Q2191">
        <v>1.65</v>
      </c>
      <c r="R2191">
        <v>3.56</v>
      </c>
      <c r="S2191">
        <v>0.56508999999999998</v>
      </c>
      <c r="T2191">
        <v>47703.3</v>
      </c>
      <c r="U2191">
        <v>55528.800000000003</v>
      </c>
      <c r="V2191">
        <v>1.6773</v>
      </c>
      <c r="W2191">
        <v>0</v>
      </c>
      <c r="X2191">
        <v>0</v>
      </c>
      <c r="Y2191">
        <v>0</v>
      </c>
      <c r="Z2191">
        <v>660809</v>
      </c>
      <c r="AA2191">
        <v>526963</v>
      </c>
      <c r="AB2191">
        <v>468407</v>
      </c>
      <c r="AC2191">
        <v>192402</v>
      </c>
      <c r="AD2191">
        <v>84.870071923789766</v>
      </c>
      <c r="AE2191" t="s">
        <v>120</v>
      </c>
      <c r="AF2191" t="s">
        <v>81</v>
      </c>
      <c r="AG2191">
        <v>-0.22027420997619629</v>
      </c>
      <c r="AH2191">
        <v>0.10208272933959961</v>
      </c>
      <c r="AI2191">
        <v>3.8154486566781998E-2</v>
      </c>
      <c r="AJ2191">
        <v>1.6499999910593033E-2</v>
      </c>
      <c r="AM2191">
        <v>4.3141592293977737E-2</v>
      </c>
      <c r="AN2191">
        <v>5.894114077091217E-2</v>
      </c>
      <c r="AO2191">
        <v>5.650348961353302E-2</v>
      </c>
      <c r="AP2191">
        <v>-0.22930490970611572</v>
      </c>
      <c r="AQ2191">
        <v>1.1717588640749454E-2</v>
      </c>
      <c r="AU2191">
        <v>3.5599999129772186E-2</v>
      </c>
      <c r="AV2191">
        <v>9.0306876227259636E-3</v>
      </c>
      <c r="AW2191">
        <v>-5.5193245410919189E-2</v>
      </c>
      <c r="AX2191">
        <v>-6.6214419901371002E-2</v>
      </c>
      <c r="AY2191">
        <v>2.7327243238687515E-2</v>
      </c>
    </row>
    <row r="2192" spans="1:51" hidden="1" x14ac:dyDescent="0.45">
      <c r="A2192">
        <v>2002</v>
      </c>
      <c r="B2192" t="s">
        <v>71</v>
      </c>
      <c r="C2192" t="s">
        <v>89</v>
      </c>
      <c r="D2192">
        <v>146</v>
      </c>
      <c r="E2192">
        <v>7361.7569999999996</v>
      </c>
      <c r="F2192">
        <v>22621.667640612588</v>
      </c>
      <c r="G2192">
        <v>96.600948072082005</v>
      </c>
      <c r="H2192">
        <v>96.45</v>
      </c>
      <c r="I2192">
        <v>469575.99917440402</v>
      </c>
      <c r="J2192">
        <v>0.2456900576490573</v>
      </c>
      <c r="K2192">
        <v>123.21001265016343</v>
      </c>
      <c r="L2192">
        <v>38104.833591806506</v>
      </c>
      <c r="M2192">
        <v>128207</v>
      </c>
      <c r="N2192">
        <v>135741</v>
      </c>
      <c r="O2192">
        <v>240382</v>
      </c>
      <c r="P2192">
        <v>519280.2</v>
      </c>
      <c r="Q2192">
        <v>0.44</v>
      </c>
      <c r="R2192">
        <v>2.4</v>
      </c>
      <c r="S2192">
        <v>0.63083</v>
      </c>
      <c r="T2192">
        <v>47726.3</v>
      </c>
      <c r="U2192">
        <v>63026</v>
      </c>
      <c r="V2192">
        <v>1.3868</v>
      </c>
      <c r="W2192">
        <v>0</v>
      </c>
      <c r="X2192">
        <v>0</v>
      </c>
      <c r="Y2192">
        <v>0</v>
      </c>
      <c r="Z2192">
        <v>665687</v>
      </c>
      <c r="AA2192">
        <v>545733</v>
      </c>
      <c r="AB2192">
        <v>486874</v>
      </c>
      <c r="AC2192">
        <v>178813</v>
      </c>
      <c r="AD2192">
        <v>91.443128341634178</v>
      </c>
      <c r="AE2192" t="s">
        <v>120</v>
      </c>
      <c r="AF2192" t="s">
        <v>81</v>
      </c>
      <c r="AG2192">
        <v>-0.25951531529426575</v>
      </c>
      <c r="AH2192">
        <v>0.13451944291591644</v>
      </c>
      <c r="AI2192">
        <v>0.13740773499011993</v>
      </c>
      <c r="AJ2192">
        <v>4.3999999761581421E-3</v>
      </c>
      <c r="AM2192">
        <v>7.7412515878677368E-2</v>
      </c>
      <c r="AN2192">
        <v>5.7106927037239075E-2</v>
      </c>
      <c r="AO2192">
        <v>5.3003773093223572E-2</v>
      </c>
      <c r="AP2192">
        <v>-0.27219989895820618</v>
      </c>
      <c r="AQ2192">
        <v>1.7428698018193245E-2</v>
      </c>
      <c r="AU2192">
        <v>2.4000000208616257E-2</v>
      </c>
      <c r="AV2192">
        <v>1.268460787832737E-2</v>
      </c>
      <c r="AW2192">
        <v>-2.2927133366465569E-2</v>
      </c>
      <c r="AX2192">
        <v>-3.8942426443099976E-2</v>
      </c>
      <c r="AY2192">
        <v>7.0903867483139038E-2</v>
      </c>
    </row>
    <row r="2193" spans="1:51" hidden="1" x14ac:dyDescent="0.45">
      <c r="A2193">
        <v>2003</v>
      </c>
      <c r="B2193" t="s">
        <v>71</v>
      </c>
      <c r="C2193" t="s">
        <v>89</v>
      </c>
      <c r="D2193">
        <v>146</v>
      </c>
      <c r="E2193">
        <v>7408.3190000000004</v>
      </c>
      <c r="F2193">
        <v>22516.4820417724</v>
      </c>
      <c r="G2193">
        <v>95.798917947020058</v>
      </c>
      <c r="H2193">
        <v>96.73</v>
      </c>
      <c r="I2193">
        <v>474407.713998664</v>
      </c>
      <c r="J2193">
        <v>0.23932312274911435</v>
      </c>
      <c r="K2193">
        <v>123.99362833061846</v>
      </c>
      <c r="L2193">
        <v>57846.173481625367</v>
      </c>
      <c r="M2193">
        <v>128595</v>
      </c>
      <c r="N2193">
        <v>135472</v>
      </c>
      <c r="O2193">
        <v>290522</v>
      </c>
      <c r="P2193">
        <v>557415.30000000005</v>
      </c>
      <c r="Q2193">
        <v>0.09</v>
      </c>
      <c r="R2193">
        <v>2.78</v>
      </c>
      <c r="S2193">
        <v>0.62502000000000002</v>
      </c>
      <c r="T2193">
        <v>48308.3</v>
      </c>
      <c r="U2193">
        <v>56482.2</v>
      </c>
      <c r="V2193">
        <v>1.2369000000000001</v>
      </c>
      <c r="W2193">
        <v>0</v>
      </c>
      <c r="X2193">
        <v>0</v>
      </c>
      <c r="Y2193">
        <v>0</v>
      </c>
      <c r="Z2193">
        <v>675572</v>
      </c>
      <c r="AA2193">
        <v>578713</v>
      </c>
      <c r="AB2193">
        <v>507258</v>
      </c>
      <c r="AC2193">
        <v>168314</v>
      </c>
      <c r="AD2193">
        <v>97.205421360526586</v>
      </c>
      <c r="AE2193" t="s">
        <v>120</v>
      </c>
      <c r="AF2193" t="s">
        <v>81</v>
      </c>
      <c r="AG2193">
        <v>0.22063781321048737</v>
      </c>
      <c r="AH2193">
        <v>0.11625801026821136</v>
      </c>
      <c r="AI2193">
        <v>-2.5380710139870644E-3</v>
      </c>
      <c r="AJ2193">
        <v>8.9999998454004526E-4</v>
      </c>
      <c r="AM2193">
        <v>6.3101485371589661E-2</v>
      </c>
      <c r="AN2193">
        <v>5.3156521171331406E-2</v>
      </c>
      <c r="AO2193">
        <v>5.0001360476016998E-2</v>
      </c>
      <c r="AP2193">
        <v>0.19684784114360809</v>
      </c>
      <c r="AQ2193">
        <v>1.987718790769577E-2</v>
      </c>
      <c r="AU2193">
        <v>2.7799999341368675E-2</v>
      </c>
      <c r="AV2193">
        <v>2.3789970204234123E-2</v>
      </c>
      <c r="AW2193">
        <v>0.14343191683292389</v>
      </c>
      <c r="AX2193">
        <v>0.1661926656961441</v>
      </c>
      <c r="AY2193">
        <v>-8.1903551472350955E-4</v>
      </c>
    </row>
    <row r="2194" spans="1:51" hidden="1" x14ac:dyDescent="0.45">
      <c r="A2194">
        <v>2004</v>
      </c>
      <c r="B2194" t="s">
        <v>71</v>
      </c>
      <c r="C2194" t="s">
        <v>89</v>
      </c>
      <c r="D2194">
        <v>146</v>
      </c>
      <c r="E2194">
        <v>7450.8670000000002</v>
      </c>
      <c r="F2194">
        <v>22959.647174249545</v>
      </c>
      <c r="G2194">
        <v>97.674993261243415</v>
      </c>
      <c r="H2194">
        <v>97.68</v>
      </c>
      <c r="I2194">
        <v>488748.82804720203</v>
      </c>
      <c r="J2194">
        <v>0.24470646912415586</v>
      </c>
      <c r="K2194">
        <v>124.98681729354672</v>
      </c>
      <c r="L2194">
        <v>57840.154087080904</v>
      </c>
      <c r="M2194">
        <v>136987</v>
      </c>
      <c r="N2194">
        <v>146312</v>
      </c>
      <c r="O2194">
        <v>276297</v>
      </c>
      <c r="P2194">
        <v>567029.00000000012</v>
      </c>
      <c r="Q2194">
        <v>0.55000000000000004</v>
      </c>
      <c r="R2194">
        <v>2.38</v>
      </c>
      <c r="S2194">
        <v>0.67035</v>
      </c>
      <c r="T2194">
        <v>50005.5</v>
      </c>
      <c r="U2194">
        <v>57422.1</v>
      </c>
      <c r="V2194">
        <v>1.1315999999999999</v>
      </c>
      <c r="W2194">
        <v>0</v>
      </c>
      <c r="X2194">
        <v>0</v>
      </c>
      <c r="Y2194">
        <v>0</v>
      </c>
      <c r="Z2194">
        <v>695383</v>
      </c>
      <c r="AA2194">
        <v>601118</v>
      </c>
      <c r="AB2194">
        <v>534636</v>
      </c>
      <c r="AC2194">
        <v>160747</v>
      </c>
      <c r="AD2194">
        <v>99.652203095087373</v>
      </c>
      <c r="AE2194" t="s">
        <v>120</v>
      </c>
      <c r="AF2194" t="s">
        <v>81</v>
      </c>
      <c r="AG2194">
        <v>6.890685111284256E-2</v>
      </c>
      <c r="AH2194">
        <v>7.5724281370639801E-2</v>
      </c>
      <c r="AI2194">
        <v>6.0954637825489044E-2</v>
      </c>
      <c r="AJ2194">
        <v>5.4999999701976776E-3</v>
      </c>
      <c r="AM2194">
        <v>2.5100298225879669E-2</v>
      </c>
      <c r="AN2194">
        <v>5.0623983144760132E-2</v>
      </c>
      <c r="AO2194">
        <v>4.9384418874979019E-2</v>
      </c>
      <c r="AP2194">
        <v>5.1227964460849762E-2</v>
      </c>
      <c r="AQ2194">
        <v>1.6817366704344749E-2</v>
      </c>
      <c r="AU2194">
        <v>2.3800000548362732E-2</v>
      </c>
      <c r="AV2194">
        <v>1.7678886651992798E-2</v>
      </c>
      <c r="AW2194">
        <v>6.6849455237388611E-2</v>
      </c>
      <c r="AX2194">
        <v>7.2462260723114014E-2</v>
      </c>
      <c r="AY2194">
        <v>3.3227317035198212E-2</v>
      </c>
    </row>
    <row r="2195" spans="1:51" hidden="1" x14ac:dyDescent="0.45">
      <c r="A2195">
        <v>2005</v>
      </c>
      <c r="B2195" t="s">
        <v>71</v>
      </c>
      <c r="C2195" t="s">
        <v>89</v>
      </c>
      <c r="D2195">
        <v>146</v>
      </c>
      <c r="E2195">
        <v>7489.37</v>
      </c>
      <c r="F2195">
        <v>23480.640366415169</v>
      </c>
      <c r="G2195">
        <v>100</v>
      </c>
      <c r="H2195">
        <v>98.95</v>
      </c>
      <c r="I2195">
        <v>507453.05735222599</v>
      </c>
      <c r="J2195">
        <v>0.24453201970443347</v>
      </c>
      <c r="K2195">
        <v>126.45416252857297</v>
      </c>
      <c r="L2195">
        <v>55428.123125751401</v>
      </c>
      <c r="M2195">
        <v>149094</v>
      </c>
      <c r="N2195">
        <v>156977</v>
      </c>
      <c r="O2195">
        <v>290301</v>
      </c>
      <c r="P2195">
        <v>594872.00000000012</v>
      </c>
      <c r="Q2195">
        <v>0.63</v>
      </c>
      <c r="R2195">
        <v>1.96</v>
      </c>
      <c r="S2195">
        <v>0.66962999999999995</v>
      </c>
      <c r="T2195">
        <v>52861.5</v>
      </c>
      <c r="U2195">
        <v>57402.3</v>
      </c>
      <c r="V2195">
        <v>1.3143</v>
      </c>
      <c r="W2195">
        <v>0</v>
      </c>
      <c r="X2195">
        <v>0</v>
      </c>
      <c r="Y2195">
        <v>0</v>
      </c>
      <c r="Z2195">
        <v>718310</v>
      </c>
      <c r="AA2195">
        <v>646199</v>
      </c>
      <c r="AB2195">
        <v>557980</v>
      </c>
      <c r="AC2195">
        <v>160330</v>
      </c>
      <c r="AD2195">
        <v>101.85949310126534</v>
      </c>
      <c r="AE2195" t="s">
        <v>120</v>
      </c>
      <c r="AF2195" t="s">
        <v>81</v>
      </c>
      <c r="AG2195">
        <v>0.35608187317848206</v>
      </c>
      <c r="AH2195">
        <v>7.2216138243675232E-2</v>
      </c>
      <c r="AI2195">
        <v>6.5028078854084015E-2</v>
      </c>
      <c r="AJ2195">
        <v>6.3000000081956387E-3</v>
      </c>
      <c r="AM2195">
        <v>2.2177621722221375E-2</v>
      </c>
      <c r="AN2195">
        <v>5.0038516521453857E-2</v>
      </c>
      <c r="AO2195">
        <v>4.89528588950634E-2</v>
      </c>
      <c r="AP2195">
        <v>0.32908126711845398</v>
      </c>
      <c r="AQ2195">
        <v>2.0315231755375862E-2</v>
      </c>
      <c r="AU2195">
        <v>1.9600000232458115E-2</v>
      </c>
      <c r="AV2195">
        <v>2.7000594884157181E-2</v>
      </c>
      <c r="AW2195">
        <v>0.19932125508785248</v>
      </c>
      <c r="AX2195">
        <v>0.22323693335056305</v>
      </c>
      <c r="AY2195">
        <v>3.5664040595293045E-2</v>
      </c>
    </row>
    <row r="2196" spans="1:51" hidden="1" x14ac:dyDescent="0.45">
      <c r="A2196">
        <v>2006</v>
      </c>
      <c r="B2196" t="s">
        <v>71</v>
      </c>
      <c r="C2196" t="s">
        <v>89</v>
      </c>
      <c r="D2196">
        <v>146</v>
      </c>
      <c r="E2196">
        <v>7523.9340000000002</v>
      </c>
      <c r="F2196">
        <v>24262.435535186778</v>
      </c>
      <c r="G2196">
        <v>103.33808814884343</v>
      </c>
      <c r="H2196">
        <v>100</v>
      </c>
      <c r="I2196">
        <v>538390.44645940803</v>
      </c>
      <c r="J2196">
        <v>0.24382085114291022</v>
      </c>
      <c r="K2196">
        <v>127.79584119300112</v>
      </c>
      <c r="L2196">
        <v>61957.172488404503</v>
      </c>
      <c r="M2196">
        <v>165410</v>
      </c>
      <c r="N2196">
        <v>177475</v>
      </c>
      <c r="O2196">
        <v>278368</v>
      </c>
      <c r="P2196">
        <v>610606.00000000012</v>
      </c>
      <c r="Q2196">
        <v>1.94</v>
      </c>
      <c r="R2196">
        <v>2.4900000000000002</v>
      </c>
      <c r="S2196">
        <v>0.59731000000000001</v>
      </c>
      <c r="T2196">
        <v>56793.599999999999</v>
      </c>
      <c r="U2196">
        <v>54344.9</v>
      </c>
      <c r="V2196">
        <v>1.2202999999999999</v>
      </c>
      <c r="W2196">
        <v>0</v>
      </c>
      <c r="X2196">
        <v>0</v>
      </c>
      <c r="Y2196">
        <v>0</v>
      </c>
      <c r="Z2196">
        <v>753474</v>
      </c>
      <c r="AA2196">
        <v>666605</v>
      </c>
      <c r="AB2196">
        <v>586937</v>
      </c>
      <c r="AC2196">
        <v>166537</v>
      </c>
      <c r="AD2196">
        <v>103.2842400713899</v>
      </c>
      <c r="AE2196" t="s">
        <v>120</v>
      </c>
      <c r="AF2196" t="s">
        <v>81</v>
      </c>
      <c r="AG2196">
        <v>0.20666758716106415</v>
      </c>
      <c r="AH2196">
        <v>6.3899129629135132E-2</v>
      </c>
      <c r="AI2196">
        <v>-2.1389191970229149E-2</v>
      </c>
      <c r="AJ2196">
        <v>1.940000057220459E-2</v>
      </c>
      <c r="AM2196">
        <v>1.3940703123807907E-2</v>
      </c>
      <c r="AN2196">
        <v>4.9958426505327225E-2</v>
      </c>
      <c r="AO2196">
        <v>4.9271546304225922E-2</v>
      </c>
      <c r="AP2196">
        <v>0.18462201952934265</v>
      </c>
      <c r="AQ2196">
        <v>1.8609786406159401E-2</v>
      </c>
      <c r="AU2196">
        <v>2.4900000542402267E-2</v>
      </c>
      <c r="AV2196">
        <v>2.2045562043786049E-2</v>
      </c>
      <c r="AW2196">
        <v>0.1282389909029007</v>
      </c>
      <c r="AX2196">
        <v>0.14399094879627228</v>
      </c>
      <c r="AY2196">
        <v>-9.9459569901227951E-4</v>
      </c>
    </row>
    <row r="2197" spans="1:51" hidden="1" x14ac:dyDescent="0.45">
      <c r="A2197">
        <v>2007</v>
      </c>
      <c r="B2197" t="s">
        <v>71</v>
      </c>
      <c r="C2197" t="s">
        <v>89</v>
      </c>
      <c r="D2197">
        <v>146</v>
      </c>
      <c r="E2197">
        <v>7554.6610000000001</v>
      </c>
      <c r="F2197">
        <v>25025.240761716359</v>
      </c>
      <c r="G2197">
        <v>106.63001038913666</v>
      </c>
      <c r="H2197">
        <v>100.31</v>
      </c>
      <c r="I2197">
        <v>573397.88669606391</v>
      </c>
      <c r="J2197">
        <v>0.24515791310417029</v>
      </c>
      <c r="K2197">
        <v>128.73897450100546</v>
      </c>
      <c r="L2197">
        <v>48557.410745289497</v>
      </c>
      <c r="M2197">
        <v>183578</v>
      </c>
      <c r="N2197">
        <v>197533</v>
      </c>
      <c r="O2197">
        <v>271171</v>
      </c>
      <c r="P2197">
        <v>624218.00000000012</v>
      </c>
      <c r="Q2197">
        <v>2</v>
      </c>
      <c r="R2197">
        <v>3.11</v>
      </c>
      <c r="S2197">
        <v>0.53258000000000005</v>
      </c>
      <c r="T2197">
        <v>58050.400000000001</v>
      </c>
      <c r="U2197">
        <v>62808.9</v>
      </c>
      <c r="V2197">
        <v>1.1254999999999999</v>
      </c>
      <c r="W2197">
        <v>0</v>
      </c>
      <c r="X2197">
        <v>0</v>
      </c>
      <c r="Y2197">
        <v>0</v>
      </c>
      <c r="Z2197">
        <v>786246</v>
      </c>
      <c r="AA2197">
        <v>681341</v>
      </c>
      <c r="AB2197">
        <v>591358</v>
      </c>
      <c r="AC2197">
        <v>194888</v>
      </c>
      <c r="AD2197">
        <v>105.85992022027138</v>
      </c>
      <c r="AE2197" t="s">
        <v>120</v>
      </c>
      <c r="AF2197" t="s">
        <v>81</v>
      </c>
      <c r="AG2197">
        <v>-5.3974642651155591E-4</v>
      </c>
      <c r="AH2197">
        <v>7.537088543176651E-2</v>
      </c>
      <c r="AI2197">
        <v>-1.3945590704679489E-2</v>
      </c>
      <c r="AJ2197">
        <v>1.9999999552965164E-2</v>
      </c>
      <c r="AM2197">
        <v>2.4980634450912476E-2</v>
      </c>
      <c r="AN2197">
        <v>5.0390250980854034E-2</v>
      </c>
      <c r="AO2197">
        <v>4.9162149429321289E-2</v>
      </c>
      <c r="AP2197">
        <v>-2.0300408825278282E-2</v>
      </c>
      <c r="AQ2197">
        <v>2.0170124247670174E-2</v>
      </c>
      <c r="AU2197">
        <v>3.1099999323487282E-2</v>
      </c>
      <c r="AV2197">
        <v>1.9760662689805031E-2</v>
      </c>
      <c r="AW2197">
        <v>3.1509120017290115E-2</v>
      </c>
      <c r="AX2197">
        <v>3.4735694527626038E-2</v>
      </c>
      <c r="AY2197">
        <v>3.0272044241428375E-3</v>
      </c>
    </row>
    <row r="2198" spans="1:51" hidden="1" x14ac:dyDescent="0.45">
      <c r="A2198">
        <v>2008</v>
      </c>
      <c r="B2198" t="s">
        <v>71</v>
      </c>
      <c r="C2198" t="s">
        <v>89</v>
      </c>
      <c r="D2198">
        <v>146</v>
      </c>
      <c r="E2198">
        <v>7581.52</v>
      </c>
      <c r="F2198">
        <v>25293.204039277472</v>
      </c>
      <c r="G2198">
        <v>107.55227171808147</v>
      </c>
      <c r="H2198">
        <v>101.87</v>
      </c>
      <c r="I2198">
        <v>596796.42893149494</v>
      </c>
      <c r="J2198">
        <v>0.24188148644124541</v>
      </c>
      <c r="K2198">
        <v>131.8686189711249</v>
      </c>
      <c r="L2198">
        <v>13822.4456636136</v>
      </c>
      <c r="M2198">
        <v>186883.37100000001</v>
      </c>
      <c r="N2198">
        <v>206330</v>
      </c>
      <c r="O2198">
        <v>328752</v>
      </c>
      <c r="P2198">
        <v>637700.00000000012</v>
      </c>
      <c r="Q2198">
        <v>0.01</v>
      </c>
      <c r="R2198">
        <v>2.15</v>
      </c>
      <c r="S2198">
        <v>0.48654000000000003</v>
      </c>
      <c r="T2198">
        <v>66156.899999999994</v>
      </c>
      <c r="U2198">
        <v>61018.5</v>
      </c>
      <c r="V2198">
        <v>1.0637000000000001</v>
      </c>
      <c r="W2198">
        <v>0</v>
      </c>
      <c r="X2198">
        <v>0</v>
      </c>
      <c r="Y2198">
        <v>1</v>
      </c>
      <c r="Z2198">
        <v>828694</v>
      </c>
      <c r="AA2198">
        <v>700738</v>
      </c>
      <c r="AB2198">
        <v>628658.2407284904</v>
      </c>
      <c r="AC2198">
        <v>200035.75927150963</v>
      </c>
      <c r="AD2198">
        <v>110.19670355652842</v>
      </c>
      <c r="AE2198" t="s">
        <v>120</v>
      </c>
      <c r="AF2198" t="s">
        <v>81</v>
      </c>
      <c r="AG2198">
        <v>-0.3404650092124939</v>
      </c>
      <c r="AH2198">
        <v>9.1346040368080139E-2</v>
      </c>
      <c r="AI2198">
        <v>0.10948916524648666</v>
      </c>
      <c r="AJ2198">
        <v>9.9999997473787516E-5</v>
      </c>
      <c r="AM2198">
        <v>4.0997542440891266E-2</v>
      </c>
      <c r="AN2198">
        <v>5.0348494201898575E-2</v>
      </c>
      <c r="AO2198">
        <v>4.8365622758865356E-2</v>
      </c>
      <c r="AP2198">
        <v>-0.35913398861885071</v>
      </c>
      <c r="AQ2198">
        <v>2.9130863025784492E-2</v>
      </c>
      <c r="AU2198">
        <v>2.1500000730156898E-2</v>
      </c>
      <c r="AV2198">
        <v>1.8668979406356812E-2</v>
      </c>
      <c r="AW2198">
        <v>-6.930125504732132E-2</v>
      </c>
      <c r="AX2198">
        <v>-8.5360921919345856E-2</v>
      </c>
      <c r="AY2198">
        <v>5.4794583469629288E-2</v>
      </c>
    </row>
    <row r="2199" spans="1:51" hidden="1" x14ac:dyDescent="0.45">
      <c r="A2199">
        <v>2009</v>
      </c>
      <c r="B2199" t="s">
        <v>71</v>
      </c>
      <c r="C2199" t="s">
        <v>89</v>
      </c>
      <c r="D2199">
        <v>146</v>
      </c>
      <c r="E2199">
        <v>7690.3552008428815</v>
      </c>
      <c r="F2199">
        <v>24538.194701964352</v>
      </c>
      <c r="G2199">
        <v>103.85653264168697</v>
      </c>
      <c r="H2199">
        <v>102.93</v>
      </c>
      <c r="I2199">
        <v>587362.165159981</v>
      </c>
      <c r="J2199">
        <v>0.2270482030318515</v>
      </c>
      <c r="K2199">
        <v>131.24224303101207</v>
      </c>
      <c r="L2199">
        <v>41456.938716585602</v>
      </c>
      <c r="M2199">
        <v>160186.96400000001</v>
      </c>
      <c r="N2199">
        <v>180533.91800000001</v>
      </c>
      <c r="O2199">
        <v>396652</v>
      </c>
      <c r="P2199">
        <v>678440.00000000012</v>
      </c>
      <c r="Q2199">
        <v>0.05</v>
      </c>
      <c r="R2199">
        <v>1.97</v>
      </c>
      <c r="S2199">
        <v>0.47874</v>
      </c>
      <c r="T2199">
        <v>64431.1</v>
      </c>
      <c r="U2199">
        <v>60793.8</v>
      </c>
      <c r="V2199">
        <v>1.0305</v>
      </c>
      <c r="W2199">
        <v>0</v>
      </c>
      <c r="X2199">
        <v>0</v>
      </c>
      <c r="Y2199">
        <v>0</v>
      </c>
      <c r="Z2199">
        <v>835867.84891719872</v>
      </c>
      <c r="AA2199">
        <v>733808.36300000001</v>
      </c>
      <c r="AB2199">
        <v>618658.09199749772</v>
      </c>
      <c r="AC2199">
        <v>217209.75691970094</v>
      </c>
      <c r="AD2199">
        <v>117.27162480646173</v>
      </c>
      <c r="AE2199" t="s">
        <v>120</v>
      </c>
      <c r="AF2199" t="s">
        <v>81</v>
      </c>
      <c r="AG2199">
        <v>0.23181472718715668</v>
      </c>
      <c r="AH2199">
        <v>0.11375248432159424</v>
      </c>
      <c r="AI2199">
        <v>4.2509827762842178E-2</v>
      </c>
      <c r="AJ2199">
        <v>5.0000002374872565E-4</v>
      </c>
      <c r="AM2199">
        <v>6.4156077802181244E-2</v>
      </c>
      <c r="AN2199">
        <v>4.9596410244703293E-2</v>
      </c>
      <c r="AO2199">
        <v>4.6606332063674927E-2</v>
      </c>
      <c r="AP2199">
        <v>0.19420038163661957</v>
      </c>
      <c r="AQ2199">
        <v>3.1497519463300705E-2</v>
      </c>
      <c r="AU2199">
        <v>1.9700000062584877E-2</v>
      </c>
      <c r="AV2199">
        <v>3.7614349275827408E-2</v>
      </c>
      <c r="AW2199">
        <v>0.15156681835651398</v>
      </c>
      <c r="AX2199">
        <v>0.16637860238552094</v>
      </c>
      <c r="AY2199">
        <v>2.150491438806057E-2</v>
      </c>
    </row>
    <row r="2200" spans="1:51" hidden="1" x14ac:dyDescent="0.45">
      <c r="A2200">
        <v>2010</v>
      </c>
      <c r="B2200" t="s">
        <v>71</v>
      </c>
      <c r="C2200" t="s">
        <v>89</v>
      </c>
      <c r="D2200">
        <v>146</v>
      </c>
      <c r="E2200">
        <v>7774.2281996575794</v>
      </c>
      <c r="F2200">
        <v>25033.238641853633</v>
      </c>
      <c r="G2200">
        <v>105.86660722045703</v>
      </c>
      <c r="H2200">
        <v>103.52642497863421</v>
      </c>
      <c r="I2200">
        <v>608255.1</v>
      </c>
      <c r="J2200">
        <v>0.22834515756475829</v>
      </c>
      <c r="K2200">
        <v>132.13993997334418</v>
      </c>
      <c r="L2200">
        <v>86701.5878021768</v>
      </c>
      <c r="M2200">
        <v>173685</v>
      </c>
      <c r="N2200">
        <v>193253</v>
      </c>
      <c r="O2200">
        <v>432179</v>
      </c>
      <c r="P2200">
        <v>726050.00000000012</v>
      </c>
      <c r="Q2200">
        <v>0.04</v>
      </c>
      <c r="R2200">
        <v>1.67</v>
      </c>
      <c r="S2200">
        <v>0.47110999999999997</v>
      </c>
      <c r="T2200">
        <v>65818.780400000003</v>
      </c>
      <c r="U2200">
        <v>62457.372799999997</v>
      </c>
      <c r="V2200">
        <v>0.93959999999999999</v>
      </c>
      <c r="W2200">
        <v>0</v>
      </c>
      <c r="X2200">
        <v>0</v>
      </c>
      <c r="Y2200">
        <v>0</v>
      </c>
      <c r="Z2200">
        <v>837389.46522931242</v>
      </c>
      <c r="AA2200">
        <v>767087.97100000002</v>
      </c>
      <c r="AB2200">
        <v>632440.12297714408</v>
      </c>
      <c r="AC2200">
        <v>204949.34225216837</v>
      </c>
      <c r="AD2200">
        <v>123.40993509316534</v>
      </c>
      <c r="AE2200" t="s">
        <v>120</v>
      </c>
      <c r="AF2200" t="s">
        <v>81</v>
      </c>
      <c r="AG2200">
        <v>2.9187401756644249E-2</v>
      </c>
      <c r="AH2200">
        <v>9.9478185176849365E-2</v>
      </c>
      <c r="AI2200">
        <v>5.2308067679405212E-2</v>
      </c>
      <c r="AJ2200">
        <v>3.9999998989515007E-4</v>
      </c>
      <c r="AM2200">
        <v>5.2357807755470276E-2</v>
      </c>
      <c r="AN2200">
        <v>4.7120377421379089E-2</v>
      </c>
      <c r="AO2200">
        <v>4.4776003807783127E-2</v>
      </c>
      <c r="AP2200">
        <v>1.1412752792239189E-3</v>
      </c>
      <c r="AQ2200">
        <v>2.8014155104756355E-2</v>
      </c>
      <c r="AU2200">
        <v>1.6699999570846558E-2</v>
      </c>
      <c r="AV2200">
        <v>2.8046127408742905E-2</v>
      </c>
      <c r="AW2200">
        <v>6.3946299254894257E-2</v>
      </c>
      <c r="AX2200">
        <v>6.8137533962726593E-2</v>
      </c>
      <c r="AY2200">
        <v>2.6354033499956131E-2</v>
      </c>
    </row>
    <row r="2201" spans="1:51" hidden="1" x14ac:dyDescent="0.45">
      <c r="A2201">
        <v>2011</v>
      </c>
      <c r="B2201" t="s">
        <v>71</v>
      </c>
      <c r="C2201" t="s">
        <v>89</v>
      </c>
      <c r="D2201">
        <v>146</v>
      </c>
      <c r="E2201">
        <v>7858.1011984722772</v>
      </c>
      <c r="F2201">
        <v>25741.231959748879</v>
      </c>
      <c r="G2201">
        <v>106.46832162757022</v>
      </c>
      <c r="H2201">
        <v>103.14418829867896</v>
      </c>
      <c r="I2201">
        <v>621348.4</v>
      </c>
      <c r="J2201">
        <v>0.23386705482775352</v>
      </c>
      <c r="K2201">
        <v>132.43857623768395</v>
      </c>
      <c r="L2201">
        <v>55163.774381917297</v>
      </c>
      <c r="M2201">
        <v>174388</v>
      </c>
      <c r="N2201">
        <v>197907</v>
      </c>
      <c r="O2201">
        <v>483411</v>
      </c>
      <c r="P2201">
        <v>778579</v>
      </c>
      <c r="Q2201">
        <v>7.0000000000000007E-2</v>
      </c>
      <c r="R2201">
        <v>0.74</v>
      </c>
      <c r="S2201">
        <v>0.47395999999999999</v>
      </c>
      <c r="T2201">
        <v>66622.454800000007</v>
      </c>
      <c r="U2201">
        <v>66241.358800000002</v>
      </c>
      <c r="V2201">
        <v>0.94089999999999996</v>
      </c>
      <c r="W2201">
        <v>0</v>
      </c>
      <c r="X2201">
        <v>0</v>
      </c>
      <c r="Y2201">
        <v>0</v>
      </c>
      <c r="Z2201">
        <v>863380.86743295344</v>
      </c>
      <c r="AA2201">
        <v>809368.07499999995</v>
      </c>
      <c r="AB2201">
        <v>659388.12447219202</v>
      </c>
      <c r="AC2201">
        <v>203992.74296076142</v>
      </c>
      <c r="AD2201">
        <v>129.36290623975103</v>
      </c>
      <c r="AE2201" t="s">
        <v>120</v>
      </c>
      <c r="AF2201" t="s">
        <v>81</v>
      </c>
      <c r="AG2201">
        <v>-7.7211074531078339E-2</v>
      </c>
      <c r="AH2201">
        <v>9.3593671917915344E-2</v>
      </c>
      <c r="AI2201">
        <v>0.11861874908208847</v>
      </c>
      <c r="AJ2201">
        <v>6.99999975040555E-4</v>
      </c>
      <c r="AM2201">
        <v>4.8213273286819458E-2</v>
      </c>
      <c r="AN2201">
        <v>4.5380398631095886E-2</v>
      </c>
      <c r="AO2201">
        <v>4.3293096125125885E-2</v>
      </c>
      <c r="AP2201">
        <v>-0.10536272823810577</v>
      </c>
      <c r="AQ2201">
        <v>3.1467113643884659E-2</v>
      </c>
      <c r="AU2201">
        <v>7.4000000022351742E-3</v>
      </c>
      <c r="AV2201">
        <v>2.8151651844382286E-2</v>
      </c>
      <c r="AW2201">
        <v>2.955327183008194E-2</v>
      </c>
      <c r="AX2201">
        <v>2.6108438149094582E-2</v>
      </c>
      <c r="AY2201">
        <v>5.9659373015165329E-2</v>
      </c>
    </row>
    <row r="2202" spans="1:51" hidden="1" x14ac:dyDescent="0.45">
      <c r="A2202">
        <v>2012</v>
      </c>
      <c r="B2202" t="s">
        <v>71</v>
      </c>
      <c r="C2202" t="s">
        <v>89</v>
      </c>
      <c r="D2202">
        <v>146</v>
      </c>
      <c r="E2202">
        <v>7942.9726853681022</v>
      </c>
      <c r="F2202">
        <v>26218.715938889389</v>
      </c>
      <c r="G2202">
        <v>106.40358518749055</v>
      </c>
      <c r="H2202">
        <v>104.44100071102812</v>
      </c>
      <c r="I2202">
        <v>626178.80000000005</v>
      </c>
      <c r="J2202">
        <v>0.23701090442591405</v>
      </c>
      <c r="K2202">
        <v>131.51283058978254</v>
      </c>
      <c r="L2202">
        <v>68669.959288192505</v>
      </c>
      <c r="M2202">
        <v>176781.06</v>
      </c>
      <c r="N2202">
        <v>200612.34</v>
      </c>
      <c r="O2202">
        <v>538549</v>
      </c>
      <c r="P2202">
        <v>855170</v>
      </c>
      <c r="Q2202">
        <v>-0.02</v>
      </c>
      <c r="R2202">
        <v>0.56000000000000005</v>
      </c>
      <c r="S2202">
        <v>0.48225000000000001</v>
      </c>
      <c r="T2202">
        <v>65813.924199999994</v>
      </c>
      <c r="U2202">
        <v>64737.137999999999</v>
      </c>
      <c r="V2202">
        <v>0.91659999999999997</v>
      </c>
      <c r="W2202">
        <v>1</v>
      </c>
      <c r="X2202">
        <v>1</v>
      </c>
      <c r="Y2202">
        <v>0</v>
      </c>
      <c r="Z2202">
        <v>917673.08972460486</v>
      </c>
      <c r="AA2202">
        <v>847858.79200000002</v>
      </c>
      <c r="AB2202">
        <v>695937.86852046172</v>
      </c>
      <c r="AC2202">
        <v>221735.22120414313</v>
      </c>
      <c r="AD2202">
        <v>136.00613220858662</v>
      </c>
      <c r="AE2202" t="s">
        <v>119</v>
      </c>
      <c r="AF2202" t="s">
        <v>81</v>
      </c>
      <c r="AG2202">
        <v>0.17722399532794952</v>
      </c>
      <c r="AH2202">
        <v>9.4957619905471802E-2</v>
      </c>
      <c r="AI2202">
        <v>4.1854072362184525E-2</v>
      </c>
      <c r="AJ2202">
        <v>-1.9999999494757503E-4</v>
      </c>
      <c r="AM2202">
        <v>5.1406927406787872E-2</v>
      </c>
      <c r="AN2202">
        <v>4.3550696223974228E-2</v>
      </c>
      <c r="AO2202">
        <v>4.1421350091695786E-2</v>
      </c>
      <c r="AP2202">
        <v>0.13826759159564972</v>
      </c>
      <c r="AQ2202">
        <v>3.422430157661438E-2</v>
      </c>
      <c r="AU2202">
        <v>5.59999980032444E-3</v>
      </c>
      <c r="AV2202">
        <v>3.89564149081707E-2</v>
      </c>
      <c r="AW2202">
        <v>0.11774918437004089</v>
      </c>
      <c r="AX2202">
        <v>0.12823463976383209</v>
      </c>
      <c r="AY2202">
        <v>2.08270363509655E-2</v>
      </c>
    </row>
    <row r="2203" spans="1:51" hidden="1" x14ac:dyDescent="0.45">
      <c r="A2203">
        <v>2013</v>
      </c>
      <c r="B2203" t="s">
        <v>71</v>
      </c>
      <c r="C2203" t="s">
        <v>89</v>
      </c>
      <c r="D2203">
        <v>146</v>
      </c>
      <c r="E2203">
        <v>8026.8456841827992</v>
      </c>
      <c r="F2203">
        <v>26898.53444645452</v>
      </c>
      <c r="G2203">
        <v>107.13518601192017</v>
      </c>
      <c r="H2203">
        <v>105.9537521396897</v>
      </c>
      <c r="I2203">
        <v>638364.9</v>
      </c>
      <c r="J2203">
        <v>0.23503465658475109</v>
      </c>
      <c r="K2203">
        <v>131.22481749079091</v>
      </c>
      <c r="L2203">
        <v>77814.575691668695</v>
      </c>
      <c r="M2203">
        <v>177642.11</v>
      </c>
      <c r="N2203">
        <v>201213.31</v>
      </c>
      <c r="O2203">
        <v>554429</v>
      </c>
      <c r="P2203">
        <v>920683</v>
      </c>
      <c r="Q2203">
        <v>0.01</v>
      </c>
      <c r="R2203">
        <v>1.25</v>
      </c>
      <c r="S2203">
        <v>0.47084000000000004</v>
      </c>
      <c r="T2203">
        <v>67964.907200000001</v>
      </c>
      <c r="U2203">
        <v>67038.613800000006</v>
      </c>
      <c r="V2203">
        <v>0.89149999999999996</v>
      </c>
      <c r="W2203">
        <v>1</v>
      </c>
      <c r="X2203">
        <v>1</v>
      </c>
      <c r="Y2203">
        <v>0</v>
      </c>
      <c r="Z2203">
        <v>944512.10443016107</v>
      </c>
      <c r="AA2203">
        <v>883972.71100000001</v>
      </c>
      <c r="AB2203">
        <v>720775.42369130068</v>
      </c>
      <c r="AC2203">
        <v>223736.68073886036</v>
      </c>
      <c r="AD2203">
        <v>142.35552665842289</v>
      </c>
      <c r="AE2203" t="s">
        <v>119</v>
      </c>
      <c r="AF2203" t="s">
        <v>81</v>
      </c>
      <c r="AG2203">
        <v>0.24600191414356232</v>
      </c>
      <c r="AH2203">
        <v>8.8239602744579315E-2</v>
      </c>
      <c r="AI2203">
        <v>-4.0456328541040421E-2</v>
      </c>
      <c r="AJ2203">
        <v>9.9999997473787516E-5</v>
      </c>
      <c r="AM2203">
        <v>4.6654853969812393E-2</v>
      </c>
      <c r="AN2203">
        <v>4.1584748774766922E-2</v>
      </c>
      <c r="AO2203">
        <v>3.973110020160675E-2</v>
      </c>
      <c r="AP2203">
        <v>0.21017029881477356</v>
      </c>
      <c r="AQ2203">
        <v>2.9608743265271187E-2</v>
      </c>
      <c r="AU2203">
        <v>1.2500000186264515E-2</v>
      </c>
      <c r="AV2203">
        <v>3.5831622779369354E-2</v>
      </c>
      <c r="AW2203">
        <v>0.14208349585533142</v>
      </c>
      <c r="AX2203">
        <v>0.15776945650577545</v>
      </c>
      <c r="AY2203">
        <v>-2.0178163424134254E-2</v>
      </c>
    </row>
    <row r="2204" spans="1:51" hidden="1" x14ac:dyDescent="0.45">
      <c r="A2204">
        <v>2014</v>
      </c>
      <c r="B2204" t="s">
        <v>71</v>
      </c>
      <c r="C2204" t="s">
        <v>89</v>
      </c>
      <c r="D2204">
        <v>146</v>
      </c>
      <c r="E2204">
        <v>8127.6929803766625</v>
      </c>
      <c r="F2204">
        <v>27672.942783580656</v>
      </c>
      <c r="G2204">
        <v>108.42812104250547</v>
      </c>
      <c r="H2204">
        <v>106.0007922543802</v>
      </c>
      <c r="I2204">
        <v>649788.4</v>
      </c>
      <c r="J2204">
        <v>0.23796210003106555</v>
      </c>
      <c r="K2204">
        <v>131.20907051269202</v>
      </c>
      <c r="L2204">
        <v>60032.048266032398</v>
      </c>
      <c r="M2204">
        <v>178604.68</v>
      </c>
      <c r="N2204">
        <v>208357.14</v>
      </c>
      <c r="O2204">
        <v>567531</v>
      </c>
      <c r="P2204">
        <v>950999</v>
      </c>
      <c r="Q2204">
        <v>-2</v>
      </c>
      <c r="R2204">
        <v>0.38</v>
      </c>
      <c r="S2204">
        <v>0.4544690047646891</v>
      </c>
      <c r="T2204">
        <v>67478.649999999994</v>
      </c>
      <c r="U2204">
        <v>67385.679999999993</v>
      </c>
      <c r="V2204">
        <v>0.98909999999999998</v>
      </c>
      <c r="W2204">
        <v>1</v>
      </c>
      <c r="X2204">
        <v>0</v>
      </c>
      <c r="Y2204">
        <v>0</v>
      </c>
      <c r="Z2204">
        <v>1029932.03103692</v>
      </c>
      <c r="AA2204">
        <v>918552.63</v>
      </c>
      <c r="AB2204">
        <v>785961.01898741943</v>
      </c>
      <c r="AC2204">
        <v>243971.01204950534</v>
      </c>
      <c r="AD2204">
        <v>144.18781394522068</v>
      </c>
      <c r="AE2204" t="s">
        <v>119</v>
      </c>
      <c r="AF2204" t="s">
        <v>81</v>
      </c>
      <c r="AG2204">
        <v>0.13001148402690887</v>
      </c>
      <c r="AH2204">
        <v>5.307064950466156E-2</v>
      </c>
      <c r="AI2204">
        <v>9.7067601978778839E-2</v>
      </c>
      <c r="AJ2204">
        <v>-1.9999999552965164E-2</v>
      </c>
      <c r="AM2204">
        <v>1.2871205806732178E-2</v>
      </c>
      <c r="AN2204">
        <v>4.0199443697929382E-2</v>
      </c>
      <c r="AO2204">
        <v>3.9688602089881897E-2</v>
      </c>
      <c r="AP2204">
        <v>9.732528030872345E-2</v>
      </c>
      <c r="AQ2204">
        <v>2.9787162318825722E-2</v>
      </c>
      <c r="AU2204">
        <v>3.8000000640749931E-3</v>
      </c>
      <c r="AV2204">
        <v>3.2686207443475723E-2</v>
      </c>
      <c r="AW2204">
        <v>8.4055319428443909E-2</v>
      </c>
      <c r="AX2204">
        <v>8.8184095919132233E-2</v>
      </c>
      <c r="AY2204">
        <v>3.8533799350261688E-2</v>
      </c>
    </row>
    <row r="2205" spans="1:51" hidden="1" x14ac:dyDescent="0.45">
      <c r="A2205">
        <v>2015</v>
      </c>
      <c r="B2205" t="s">
        <v>71</v>
      </c>
      <c r="C2205" t="s">
        <v>89</v>
      </c>
      <c r="D2205">
        <v>146</v>
      </c>
      <c r="E2205">
        <v>8225.5448123271417</v>
      </c>
      <c r="F2205">
        <v>27809.295767800566</v>
      </c>
      <c r="G2205">
        <v>108.51553635572409</v>
      </c>
      <c r="H2205">
        <v>106.68948117615845</v>
      </c>
      <c r="I2205">
        <v>653604.30000000005</v>
      </c>
      <c r="J2205">
        <v>0.23884758364312264</v>
      </c>
      <c r="K2205">
        <v>129.71328710884734</v>
      </c>
      <c r="L2205">
        <v>73801.706972338507</v>
      </c>
      <c r="M2205">
        <v>166392.1</v>
      </c>
      <c r="N2205">
        <v>202918.94</v>
      </c>
      <c r="O2205">
        <v>559290</v>
      </c>
      <c r="P2205">
        <v>966560</v>
      </c>
      <c r="Q2205">
        <v>-1</v>
      </c>
      <c r="R2205">
        <v>-0.04</v>
      </c>
      <c r="S2205">
        <v>0.44205330487069677</v>
      </c>
      <c r="T2205">
        <v>71726.491099999999</v>
      </c>
      <c r="U2205">
        <v>69137.830600000001</v>
      </c>
      <c r="V2205">
        <v>0.99209999999999998</v>
      </c>
      <c r="W2205">
        <v>0</v>
      </c>
      <c r="X2205">
        <v>0</v>
      </c>
      <c r="Y2205">
        <v>0</v>
      </c>
      <c r="Z2205">
        <v>1008210.19182588</v>
      </c>
      <c r="AA2205">
        <v>943588.00945578353</v>
      </c>
      <c r="AB2205">
        <v>769384.66407649475</v>
      </c>
      <c r="AC2205">
        <v>238825.52774938001</v>
      </c>
      <c r="AD2205">
        <v>147.45103434970991</v>
      </c>
      <c r="AE2205" t="s">
        <v>120</v>
      </c>
      <c r="AF2205" t="s">
        <v>81</v>
      </c>
      <c r="AG2205">
        <v>2.6751631870865822E-2</v>
      </c>
      <c r="AH2205">
        <v>6.2655515968799591E-2</v>
      </c>
      <c r="AI2205">
        <v>4.2098797857761383E-2</v>
      </c>
      <c r="AJ2205">
        <v>-9.9999997764825821E-3</v>
      </c>
      <c r="AM2205">
        <v>2.2631734609603882E-2</v>
      </c>
      <c r="AN2205">
        <v>4.0023781359195709E-2</v>
      </c>
      <c r="AO2205">
        <v>3.913801908493042E-2</v>
      </c>
      <c r="AP2205">
        <v>-2.4930946528911591E-3</v>
      </c>
      <c r="AQ2205">
        <v>2.9317818582057953E-2</v>
      </c>
      <c r="AU2205">
        <v>-3.9999998989515007E-4</v>
      </c>
      <c r="AV2205">
        <v>2.9244726523756981E-2</v>
      </c>
      <c r="AW2205">
        <v>4.3768886476755142E-2</v>
      </c>
      <c r="AX2205">
        <v>4.6206366270780563E-2</v>
      </c>
      <c r="AY2205">
        <v>1.6049399971961975E-2</v>
      </c>
    </row>
    <row r="2206" spans="1:51" hidden="1" x14ac:dyDescent="0.45">
      <c r="A2206">
        <v>2016</v>
      </c>
      <c r="B2206" t="s">
        <v>71</v>
      </c>
      <c r="C2206" t="s">
        <v>89</v>
      </c>
      <c r="D2206">
        <v>146</v>
      </c>
      <c r="E2206">
        <v>8314.4102515474769</v>
      </c>
      <c r="F2206">
        <v>28151.393022865086</v>
      </c>
      <c r="G2206">
        <v>108.82581433574794</v>
      </c>
      <c r="H2206">
        <v>107.14467450082009</v>
      </c>
      <c r="I2206">
        <v>659161.80000000005</v>
      </c>
      <c r="J2206">
        <v>0.24230769230769231</v>
      </c>
      <c r="K2206">
        <v>129.15292570853711</v>
      </c>
      <c r="L2206">
        <v>63204.913724258899</v>
      </c>
      <c r="M2206">
        <v>173202.02</v>
      </c>
      <c r="N2206">
        <v>210714.68</v>
      </c>
      <c r="O2206">
        <v>592840</v>
      </c>
      <c r="P2206">
        <v>995030</v>
      </c>
      <c r="Q2206">
        <v>-0.9</v>
      </c>
      <c r="R2206">
        <v>-0.14000000000000001</v>
      </c>
      <c r="S2206">
        <v>0.433</v>
      </c>
      <c r="T2206">
        <v>71569.559599999993</v>
      </c>
      <c r="U2206">
        <v>70595.227899999998</v>
      </c>
      <c r="V2206">
        <v>1.0178</v>
      </c>
      <c r="W2206">
        <v>0</v>
      </c>
      <c r="X2206">
        <v>0</v>
      </c>
      <c r="Y2206">
        <v>0</v>
      </c>
      <c r="Z2206">
        <v>1010305.39255617</v>
      </c>
      <c r="AA2206">
        <v>967519.775160652</v>
      </c>
      <c r="AB2206">
        <v>770983.55220827705</v>
      </c>
      <c r="AC2206">
        <v>239321.84034789301</v>
      </c>
      <c r="AD2206">
        <v>149.82509541531601</v>
      </c>
      <c r="AE2206" t="s">
        <v>120</v>
      </c>
      <c r="AF2206" t="s">
        <v>81</v>
      </c>
    </row>
    <row r="2207" spans="1:51" hidden="1" x14ac:dyDescent="0.45">
      <c r="A2207">
        <v>1870</v>
      </c>
      <c r="B2207" t="s">
        <v>72</v>
      </c>
      <c r="C2207" t="s">
        <v>90</v>
      </c>
      <c r="D2207">
        <v>112</v>
      </c>
      <c r="E2207">
        <v>31400</v>
      </c>
      <c r="F2207">
        <v>3190.4340127388537</v>
      </c>
      <c r="G2207">
        <v>13.815307623084609</v>
      </c>
      <c r="H2207">
        <v>14.81</v>
      </c>
      <c r="I2207">
        <v>1.0562024248317248</v>
      </c>
      <c r="J2207">
        <v>7.4343433876901691E-2</v>
      </c>
      <c r="K2207">
        <v>2.1972130379435137</v>
      </c>
      <c r="L2207">
        <v>5.5299999999999995E-2</v>
      </c>
      <c r="M2207">
        <v>0.27900000000000003</v>
      </c>
      <c r="N2207">
        <v>0.246</v>
      </c>
      <c r="O2207">
        <v>0.128052</v>
      </c>
      <c r="P2207">
        <v>0.50061095675522194</v>
      </c>
      <c r="Q2207">
        <v>3.05</v>
      </c>
      <c r="R2207">
        <v>3.24</v>
      </c>
      <c r="S2207">
        <v>0.77353046225782796</v>
      </c>
      <c r="T2207">
        <v>7.1874999999999994E-2</v>
      </c>
      <c r="U2207">
        <v>6.8000000000000005E-2</v>
      </c>
      <c r="V2207">
        <v>0.17899999999999999</v>
      </c>
      <c r="W2207">
        <v>1</v>
      </c>
      <c r="X2207">
        <v>1</v>
      </c>
      <c r="Y2207">
        <v>0</v>
      </c>
      <c r="AE2207" t="s">
        <v>121</v>
      </c>
      <c r="AF2207" t="s">
        <v>124</v>
      </c>
      <c r="AI2207">
        <v>2.4423336610198021E-2</v>
      </c>
      <c r="AJ2207">
        <v>3.0500000342726707E-2</v>
      </c>
      <c r="AU2207">
        <v>3.2400000840425491E-2</v>
      </c>
      <c r="AY2207">
        <v>2.7461668476462364E-2</v>
      </c>
    </row>
    <row r="2208" spans="1:51" hidden="1" x14ac:dyDescent="0.45">
      <c r="A2208">
        <v>1871</v>
      </c>
      <c r="B2208" t="s">
        <v>72</v>
      </c>
      <c r="C2208" t="s">
        <v>90</v>
      </c>
      <c r="D2208">
        <v>112</v>
      </c>
      <c r="E2208">
        <v>31685</v>
      </c>
      <c r="F2208">
        <v>3331.8750197254221</v>
      </c>
      <c r="G2208">
        <v>14.210668296737591</v>
      </c>
      <c r="H2208">
        <v>15.24</v>
      </c>
      <c r="I2208">
        <v>1.1416643196064273</v>
      </c>
      <c r="J2208">
        <v>7.8264946179010558E-2</v>
      </c>
      <c r="K2208">
        <v>2.2279740204747234</v>
      </c>
      <c r="L2208">
        <v>7.6499999999999999E-2</v>
      </c>
      <c r="M2208">
        <v>0.30399999999999999</v>
      </c>
      <c r="N2208">
        <v>0.28499999999999998</v>
      </c>
      <c r="O2208">
        <v>0.13775499999999999</v>
      </c>
      <c r="P2208">
        <v>0.55177379736292453</v>
      </c>
      <c r="Q2208">
        <v>2.63</v>
      </c>
      <c r="R2208">
        <v>3.23</v>
      </c>
      <c r="S2208">
        <v>0.71710374920629671</v>
      </c>
      <c r="T2208">
        <v>7.4300000000000005E-2</v>
      </c>
      <c r="U2208">
        <v>7.0000000000000007E-2</v>
      </c>
      <c r="V2208">
        <v>0.1832</v>
      </c>
      <c r="W2208">
        <v>1</v>
      </c>
      <c r="X2208">
        <v>1</v>
      </c>
      <c r="Y2208">
        <v>0</v>
      </c>
      <c r="AE2208" t="s">
        <v>121</v>
      </c>
      <c r="AF2208" t="s">
        <v>124</v>
      </c>
      <c r="AG2208">
        <v>0.26190000772476196</v>
      </c>
      <c r="AI2208">
        <v>4.5143637806177139E-2</v>
      </c>
      <c r="AJ2208">
        <v>2.630000002682209E-2</v>
      </c>
      <c r="AP2208">
        <v>0.20020000636577606</v>
      </c>
      <c r="AQ2208">
        <v>5.1408097147941589E-2</v>
      </c>
      <c r="AU2208">
        <v>3.229999914765358E-2</v>
      </c>
      <c r="AV2208">
        <v>6.1699997633695602E-2</v>
      </c>
      <c r="AY2208">
        <v>3.5721819847822189E-2</v>
      </c>
    </row>
    <row r="2209" spans="1:51" hidden="1" x14ac:dyDescent="0.45">
      <c r="A2209">
        <v>1872</v>
      </c>
      <c r="B2209" t="s">
        <v>72</v>
      </c>
      <c r="C2209" t="s">
        <v>90</v>
      </c>
      <c r="D2209">
        <v>112</v>
      </c>
      <c r="E2209">
        <v>31874</v>
      </c>
      <c r="F2209">
        <v>3319.1654012674912</v>
      </c>
      <c r="G2209">
        <v>14.156266795906028</v>
      </c>
      <c r="H2209">
        <v>15.35</v>
      </c>
      <c r="I2209">
        <v>1.2113605067968172</v>
      </c>
      <c r="J2209">
        <v>8.7918267499065617E-2</v>
      </c>
      <c r="K2209">
        <v>2.3326887994370349</v>
      </c>
      <c r="L2209">
        <v>9.7299999999999998E-2</v>
      </c>
      <c r="M2209">
        <v>0.32600000000000001</v>
      </c>
      <c r="N2209">
        <v>0.318</v>
      </c>
      <c r="O2209">
        <v>0.13914299999999999</v>
      </c>
      <c r="P2209">
        <v>0.57242536940081146</v>
      </c>
      <c r="Q2209">
        <v>3.9</v>
      </c>
      <c r="R2209">
        <v>3.24</v>
      </c>
      <c r="S2209">
        <v>0.67409311347550238</v>
      </c>
      <c r="T2209">
        <v>7.5299999999999992E-2</v>
      </c>
      <c r="U2209">
        <v>6.9000000000000006E-2</v>
      </c>
      <c r="V2209">
        <v>0.1837</v>
      </c>
      <c r="W2209">
        <v>1</v>
      </c>
      <c r="X2209">
        <v>1</v>
      </c>
      <c r="Y2209">
        <v>0</v>
      </c>
      <c r="AE2209" t="s">
        <v>121</v>
      </c>
      <c r="AF2209" t="s">
        <v>124</v>
      </c>
      <c r="AG2209">
        <v>6.3100002706050873E-2</v>
      </c>
      <c r="AI2209">
        <v>1.621621660888195E-2</v>
      </c>
      <c r="AJ2209">
        <v>3.9000000804662704E-2</v>
      </c>
      <c r="AP2209">
        <v>3.2800000160932541E-2</v>
      </c>
      <c r="AQ2209">
        <v>2.9337722808122635E-2</v>
      </c>
      <c r="AU2209">
        <v>3.2400000840425491E-2</v>
      </c>
      <c r="AV2209">
        <v>3.0300000682473183E-2</v>
      </c>
      <c r="AY2209">
        <v>2.7608107775449753E-2</v>
      </c>
    </row>
    <row r="2210" spans="1:51" hidden="1" x14ac:dyDescent="0.45">
      <c r="A2210">
        <v>1873</v>
      </c>
      <c r="B2210" t="s">
        <v>72</v>
      </c>
      <c r="C2210" t="s">
        <v>90</v>
      </c>
      <c r="D2210">
        <v>112</v>
      </c>
      <c r="E2210">
        <v>32177</v>
      </c>
      <c r="F2210">
        <v>3364.6976411722662</v>
      </c>
      <c r="G2210">
        <v>14.474453833286878</v>
      </c>
      <c r="H2210">
        <v>15.55</v>
      </c>
      <c r="I2210">
        <v>1.2700453089255994</v>
      </c>
      <c r="J2210">
        <v>8.8830339697317573E-2</v>
      </c>
      <c r="K2210">
        <v>2.4050021522195828</v>
      </c>
      <c r="L2210">
        <v>8.5699999999999998E-2</v>
      </c>
      <c r="M2210">
        <v>0.34200000000000003</v>
      </c>
      <c r="N2210">
        <v>0.315</v>
      </c>
      <c r="O2210">
        <v>0.140101</v>
      </c>
      <c r="P2210">
        <v>0.57246007306478774</v>
      </c>
      <c r="Q2210">
        <v>4.49</v>
      </c>
      <c r="R2210">
        <v>3.24</v>
      </c>
      <c r="S2210">
        <v>0.61840143485071053</v>
      </c>
      <c r="T2210">
        <v>7.4074999999999988E-2</v>
      </c>
      <c r="U2210">
        <v>7.4999999999999997E-2</v>
      </c>
      <c r="V2210">
        <v>0.18029999999999999</v>
      </c>
      <c r="W2210">
        <v>1</v>
      </c>
      <c r="X2210">
        <v>1</v>
      </c>
      <c r="Y2210">
        <v>0</v>
      </c>
      <c r="AE2210" t="s">
        <v>121</v>
      </c>
      <c r="AF2210" t="s">
        <v>124</v>
      </c>
      <c r="AG2210">
        <v>4.9699999392032623E-2</v>
      </c>
      <c r="AI2210">
        <v>4.3956045061349869E-2</v>
      </c>
      <c r="AJ2210">
        <v>4.4900000095367432E-2</v>
      </c>
      <c r="AP2210">
        <v>1.9600000232458115E-2</v>
      </c>
      <c r="AQ2210">
        <v>2.9521381482481956E-2</v>
      </c>
      <c r="AU2210">
        <v>3.2400000840425491E-2</v>
      </c>
      <c r="AV2210">
        <v>3.0100001022219658E-2</v>
      </c>
      <c r="AY2210">
        <v>4.4428020715713501E-2</v>
      </c>
    </row>
    <row r="2211" spans="1:51" hidden="1" x14ac:dyDescent="0.45">
      <c r="A2211">
        <v>1874</v>
      </c>
      <c r="B2211" t="s">
        <v>72</v>
      </c>
      <c r="C2211" t="s">
        <v>90</v>
      </c>
      <c r="D2211">
        <v>112</v>
      </c>
      <c r="E2211">
        <v>32501</v>
      </c>
      <c r="F2211">
        <v>3386.444109412018</v>
      </c>
      <c r="G2211">
        <v>14.418423844119284</v>
      </c>
      <c r="H2211">
        <v>15.93</v>
      </c>
      <c r="I2211">
        <v>1.2628970528012518</v>
      </c>
      <c r="J2211">
        <v>0.1007677792398786</v>
      </c>
      <c r="K2211">
        <v>2.3256370811963367</v>
      </c>
      <c r="L2211">
        <v>7.7599999999999988E-2</v>
      </c>
      <c r="M2211">
        <v>0.34100000000000003</v>
      </c>
      <c r="N2211">
        <v>0.30099999999999999</v>
      </c>
      <c r="O2211">
        <v>0.14074300000000001</v>
      </c>
      <c r="P2211">
        <v>0.59138802979185257</v>
      </c>
      <c r="Q2211">
        <v>3.41</v>
      </c>
      <c r="R2211">
        <v>3.24</v>
      </c>
      <c r="S2211">
        <v>0.63081062293848067</v>
      </c>
      <c r="T2211">
        <v>7.5025000000000008E-2</v>
      </c>
      <c r="U2211">
        <v>7.2999999999999995E-2</v>
      </c>
      <c r="V2211">
        <v>0.1845</v>
      </c>
      <c r="W2211">
        <v>1</v>
      </c>
      <c r="X2211">
        <v>1</v>
      </c>
      <c r="Y2211">
        <v>0</v>
      </c>
      <c r="AE2211" t="s">
        <v>121</v>
      </c>
      <c r="AF2211" t="s">
        <v>124</v>
      </c>
      <c r="AG2211">
        <v>3.1700000166893005E-2</v>
      </c>
      <c r="AI2211">
        <v>2.8532607480883598E-2</v>
      </c>
      <c r="AJ2211">
        <v>3.4099999815225601E-2</v>
      </c>
      <c r="AP2211">
        <v>-1.2000000104308128E-2</v>
      </c>
      <c r="AQ2211">
        <v>4.4230770319700241E-2</v>
      </c>
      <c r="AU2211">
        <v>3.2400000840425491E-2</v>
      </c>
      <c r="AV2211">
        <v>4.3700002133846283E-2</v>
      </c>
      <c r="AY2211">
        <v>3.1316302716732025E-2</v>
      </c>
    </row>
    <row r="2212" spans="1:51" hidden="1" x14ac:dyDescent="0.45">
      <c r="A2212">
        <v>1875</v>
      </c>
      <c r="B2212" t="s">
        <v>72</v>
      </c>
      <c r="C2212" t="s">
        <v>90</v>
      </c>
      <c r="D2212">
        <v>112</v>
      </c>
      <c r="E2212">
        <v>32839</v>
      </c>
      <c r="F2212">
        <v>3433.6683821066422</v>
      </c>
      <c r="G2212">
        <v>14.653362907334666</v>
      </c>
      <c r="H2212">
        <v>15.99</v>
      </c>
      <c r="I2212">
        <v>1.2362135160304137</v>
      </c>
      <c r="J2212">
        <v>0.10002247671363976</v>
      </c>
      <c r="K2212">
        <v>2.2814499766536058</v>
      </c>
      <c r="L2212">
        <v>5.6799999999999996E-2</v>
      </c>
      <c r="M2212">
        <v>0.34399999999999997</v>
      </c>
      <c r="N2212">
        <v>0.28299999999999997</v>
      </c>
      <c r="O2212">
        <v>0.14390799999999998</v>
      </c>
      <c r="P2212">
        <v>0.60959974145407336</v>
      </c>
      <c r="Q2212">
        <v>2.9</v>
      </c>
      <c r="R2212">
        <v>3.2</v>
      </c>
      <c r="S2212">
        <v>0.63654342948817721</v>
      </c>
      <c r="T2212">
        <v>7.6474999999999987E-2</v>
      </c>
      <c r="U2212">
        <v>7.4999999999999997E-2</v>
      </c>
      <c r="V2212">
        <v>0.1789</v>
      </c>
      <c r="W2212">
        <v>1</v>
      </c>
      <c r="X2212">
        <v>1</v>
      </c>
      <c r="Y2212">
        <v>0</v>
      </c>
      <c r="AE2212" t="s">
        <v>121</v>
      </c>
      <c r="AF2212" t="s">
        <v>124</v>
      </c>
      <c r="AG2212">
        <v>7.5300000607967377E-2</v>
      </c>
      <c r="AI2212">
        <v>5.7298768311738968E-2</v>
      </c>
      <c r="AJ2212">
        <v>2.8999999165534973E-2</v>
      </c>
      <c r="AP2212">
        <v>3.48999984562397E-2</v>
      </c>
      <c r="AQ2212">
        <v>3.9037588983774185E-2</v>
      </c>
      <c r="AU2212">
        <v>3.2000001519918442E-2</v>
      </c>
      <c r="AV2212">
        <v>4.0400002151727676E-2</v>
      </c>
      <c r="AY2212">
        <v>4.3149381875991821E-2</v>
      </c>
    </row>
    <row r="2213" spans="1:51" hidden="1" x14ac:dyDescent="0.45">
      <c r="A2213">
        <v>1876</v>
      </c>
      <c r="B2213" t="s">
        <v>72</v>
      </c>
      <c r="C2213" t="s">
        <v>90</v>
      </c>
      <c r="D2213">
        <v>112</v>
      </c>
      <c r="E2213">
        <v>33200</v>
      </c>
      <c r="F2213">
        <v>3430.1604216867477</v>
      </c>
      <c r="G2213">
        <v>14.580198276789764</v>
      </c>
      <c r="H2213">
        <v>15.98</v>
      </c>
      <c r="I2213">
        <v>1.2199570661959416</v>
      </c>
      <c r="J2213">
        <v>0.10283495870145211</v>
      </c>
      <c r="K2213">
        <v>2.2746056267236447</v>
      </c>
      <c r="L2213">
        <v>3.15E-2</v>
      </c>
      <c r="M2213">
        <v>0.34499999999999997</v>
      </c>
      <c r="N2213">
        <v>0.25700000000000001</v>
      </c>
      <c r="O2213">
        <v>0.14072000000000001</v>
      </c>
      <c r="P2213">
        <v>0.61150940696343503</v>
      </c>
      <c r="Q2213">
        <v>1.89</v>
      </c>
      <c r="R2213">
        <v>3.16</v>
      </c>
      <c r="S2213">
        <v>0.65433534401637505</v>
      </c>
      <c r="T2213">
        <v>7.7475000000000002E-2</v>
      </c>
      <c r="U2213">
        <v>7.5999999999999998E-2</v>
      </c>
      <c r="V2213">
        <v>0.18440000000000001</v>
      </c>
      <c r="W2213">
        <v>1</v>
      </c>
      <c r="X2213">
        <v>1</v>
      </c>
      <c r="Y2213">
        <v>0</v>
      </c>
      <c r="AE2213" t="s">
        <v>121</v>
      </c>
      <c r="AF2213" t="s">
        <v>124</v>
      </c>
      <c r="AG2213">
        <v>6.8400003015995026E-2</v>
      </c>
      <c r="AI2213">
        <v>3.3288948237895966E-2</v>
      </c>
      <c r="AJ2213">
        <v>1.8899999558925629E-2</v>
      </c>
      <c r="AP2213">
        <v>3.1599998474121094E-2</v>
      </c>
      <c r="AQ2213">
        <v>3.5672742873430252E-2</v>
      </c>
      <c r="AU2213">
        <v>3.1599998474121094E-2</v>
      </c>
      <c r="AV2213">
        <v>3.6800000816583633E-2</v>
      </c>
      <c r="AY2213">
        <v>2.6094473898410797E-2</v>
      </c>
    </row>
    <row r="2214" spans="1:51" hidden="1" x14ac:dyDescent="0.45">
      <c r="A2214">
        <v>1877</v>
      </c>
      <c r="B2214" t="s">
        <v>72</v>
      </c>
      <c r="C2214" t="s">
        <v>90</v>
      </c>
      <c r="D2214">
        <v>112</v>
      </c>
      <c r="E2214">
        <v>33576</v>
      </c>
      <c r="F2214">
        <v>3425.1970455086971</v>
      </c>
      <c r="G2214">
        <v>14.617978483491315</v>
      </c>
      <c r="H2214">
        <v>16.010000000000002</v>
      </c>
      <c r="I2214">
        <v>1.2067037000313108</v>
      </c>
      <c r="J2214">
        <v>0.10097262544028972</v>
      </c>
      <c r="K2214">
        <v>2.2586833873365793</v>
      </c>
      <c r="L2214">
        <v>1.0500000000000001E-2</v>
      </c>
      <c r="M2214">
        <v>0.36299999999999999</v>
      </c>
      <c r="N2214">
        <v>0.253</v>
      </c>
      <c r="O2214">
        <v>0.13686199999999998</v>
      </c>
      <c r="P2214">
        <v>0.57858334177526971</v>
      </c>
      <c r="Q2214">
        <v>2.34</v>
      </c>
      <c r="R2214">
        <v>3.15</v>
      </c>
      <c r="S2214">
        <v>0.65806034319909346</v>
      </c>
      <c r="T2214">
        <v>8.0325000000000008E-2</v>
      </c>
      <c r="U2214">
        <v>0.08</v>
      </c>
      <c r="V2214">
        <v>0.19700000000000001</v>
      </c>
      <c r="W2214">
        <v>1</v>
      </c>
      <c r="X2214">
        <v>1</v>
      </c>
      <c r="Y2214">
        <v>0</v>
      </c>
      <c r="AE2214" t="s">
        <v>121</v>
      </c>
      <c r="AF2214" t="s">
        <v>124</v>
      </c>
      <c r="AG2214">
        <v>8.8700011372566223E-2</v>
      </c>
      <c r="AI2214">
        <v>4.4547870755195618E-2</v>
      </c>
      <c r="AJ2214">
        <v>2.3399999365210533E-2</v>
      </c>
      <c r="AP2214">
        <v>4.6100001782178879E-2</v>
      </c>
      <c r="AQ2214">
        <v>4.0722683072090149E-2</v>
      </c>
      <c r="AU2214">
        <v>3.1500000506639481E-2</v>
      </c>
      <c r="AV2214">
        <v>4.2599998414516449E-2</v>
      </c>
      <c r="AY2214">
        <v>3.397393599152565E-2</v>
      </c>
    </row>
    <row r="2215" spans="1:51" hidden="1" x14ac:dyDescent="0.45">
      <c r="A2215">
        <v>1878</v>
      </c>
      <c r="B2215" t="s">
        <v>72</v>
      </c>
      <c r="C2215" t="s">
        <v>90</v>
      </c>
      <c r="D2215">
        <v>112</v>
      </c>
      <c r="E2215">
        <v>33932</v>
      </c>
      <c r="F2215">
        <v>3402.5006483555339</v>
      </c>
      <c r="G2215">
        <v>14.376998703924926</v>
      </c>
      <c r="H2215">
        <v>16.02</v>
      </c>
      <c r="I2215">
        <v>1.1750970680397863</v>
      </c>
      <c r="J2215">
        <v>9.2167546766668274E-2</v>
      </c>
      <c r="K2215">
        <v>2.2089923528151743</v>
      </c>
      <c r="L2215">
        <v>2.3100000000000002E-2</v>
      </c>
      <c r="M2215">
        <v>0.33900000000000002</v>
      </c>
      <c r="N2215">
        <v>0.247</v>
      </c>
      <c r="O2215">
        <v>0.14090799999999998</v>
      </c>
      <c r="P2215">
        <v>0.54879217423296189</v>
      </c>
      <c r="Q2215">
        <v>3.23</v>
      </c>
      <c r="R2215">
        <v>3.15</v>
      </c>
      <c r="S2215">
        <v>0.67460659694499503</v>
      </c>
      <c r="T2215">
        <v>7.5274999999999995E-2</v>
      </c>
      <c r="U2215">
        <v>8.3000000000000004E-2</v>
      </c>
      <c r="V2215">
        <v>0.20449999999999999</v>
      </c>
      <c r="W2215">
        <v>1</v>
      </c>
      <c r="X2215">
        <v>1</v>
      </c>
      <c r="Y2215">
        <v>0</v>
      </c>
      <c r="AE2215" t="s">
        <v>121</v>
      </c>
      <c r="AF2215" t="s">
        <v>124</v>
      </c>
      <c r="AG2215">
        <v>5.1999990828335285E-3</v>
      </c>
      <c r="AI2215">
        <v>2.2980960085988045E-2</v>
      </c>
      <c r="AJ2215">
        <v>3.229999914765358E-2</v>
      </c>
      <c r="AP2215">
        <v>-3.5399999469518661E-2</v>
      </c>
      <c r="AQ2215">
        <v>4.2089983820915222E-2</v>
      </c>
      <c r="AU2215">
        <v>3.1500000506639481E-2</v>
      </c>
      <c r="AV2215">
        <v>4.0599998086690903E-2</v>
      </c>
      <c r="AY2215">
        <v>2.7640480548143387E-2</v>
      </c>
    </row>
    <row r="2216" spans="1:51" hidden="1" x14ac:dyDescent="0.45">
      <c r="A2216">
        <v>1879</v>
      </c>
      <c r="B2216" t="s">
        <v>72</v>
      </c>
      <c r="C2216" t="s">
        <v>90</v>
      </c>
      <c r="D2216">
        <v>112</v>
      </c>
      <c r="E2216">
        <v>34304</v>
      </c>
      <c r="F2216">
        <v>3352.5074626865676</v>
      </c>
      <c r="G2216">
        <v>14.332810188626043</v>
      </c>
      <c r="H2216">
        <v>15.64</v>
      </c>
      <c r="I2216">
        <v>1.1338586452263069</v>
      </c>
      <c r="J2216">
        <v>8.4375716567278339E-2</v>
      </c>
      <c r="K2216">
        <v>2.1117966892913067</v>
      </c>
      <c r="L2216">
        <v>3.0899999999999997E-2</v>
      </c>
      <c r="M2216">
        <v>0.33400000000000002</v>
      </c>
      <c r="N2216">
        <v>0.251</v>
      </c>
      <c r="O2216">
        <v>0.13236799999999999</v>
      </c>
      <c r="P2216">
        <v>0.55338269778449134</v>
      </c>
      <c r="Q2216">
        <v>1.76</v>
      </c>
      <c r="R2216">
        <v>3.17</v>
      </c>
      <c r="S2216">
        <v>0.70279511865870181</v>
      </c>
      <c r="T2216">
        <v>7.9750000000000001E-2</v>
      </c>
      <c r="U2216">
        <v>8.2000000000000003E-2</v>
      </c>
      <c r="V2216">
        <v>0.20599999999999999</v>
      </c>
      <c r="W2216">
        <v>1</v>
      </c>
      <c r="X2216">
        <v>1</v>
      </c>
      <c r="Y2216">
        <v>0</v>
      </c>
      <c r="AE2216" t="s">
        <v>121</v>
      </c>
      <c r="AF2216" t="s">
        <v>124</v>
      </c>
      <c r="AG2216">
        <v>0.15649999678134918</v>
      </c>
      <c r="AI2216">
        <v>6.3576161861419678E-2</v>
      </c>
      <c r="AJ2216">
        <v>1.7599999904632568E-2</v>
      </c>
      <c r="AP2216">
        <v>0.13079999387264252</v>
      </c>
      <c r="AQ2216">
        <v>2.2727273404598236E-2</v>
      </c>
      <c r="AU2216">
        <v>3.1700000166893005E-2</v>
      </c>
      <c r="AV2216">
        <v>2.5700001046061516E-2</v>
      </c>
      <c r="AY2216">
        <v>4.0588080883026123E-2</v>
      </c>
    </row>
    <row r="2217" spans="1:51" hidden="1" x14ac:dyDescent="0.45">
      <c r="A2217">
        <v>1880</v>
      </c>
      <c r="B2217" t="s">
        <v>72</v>
      </c>
      <c r="C2217" t="s">
        <v>90</v>
      </c>
      <c r="D2217">
        <v>112</v>
      </c>
      <c r="E2217">
        <v>34623</v>
      </c>
      <c r="F2217">
        <v>3477.3199318372181</v>
      </c>
      <c r="G2217">
        <v>14.732448910843154</v>
      </c>
      <c r="H2217">
        <v>16.309999999999999</v>
      </c>
      <c r="I2217">
        <v>1.2089683072536384</v>
      </c>
      <c r="J2217">
        <v>7.9880244624555868E-2</v>
      </c>
      <c r="K2217">
        <v>2.1751505899700456</v>
      </c>
      <c r="L2217">
        <v>3.27E-2</v>
      </c>
      <c r="M2217">
        <v>0.378</v>
      </c>
      <c r="N2217">
        <v>0.28999999999999998</v>
      </c>
      <c r="O2217">
        <v>0.128938</v>
      </c>
      <c r="P2217">
        <v>0.55096018924081358</v>
      </c>
      <c r="Q2217">
        <v>2.3199999999999998</v>
      </c>
      <c r="R2217">
        <v>3.1</v>
      </c>
      <c r="S2217">
        <v>0.65401191494485633</v>
      </c>
      <c r="T2217">
        <v>8.3474999999999994E-2</v>
      </c>
      <c r="U2217">
        <v>8.1000000000000003E-2</v>
      </c>
      <c r="V2217">
        <v>0.2064</v>
      </c>
      <c r="W2217">
        <v>1</v>
      </c>
      <c r="X2217">
        <v>1</v>
      </c>
      <c r="Y2217">
        <v>0</v>
      </c>
      <c r="Z2217">
        <v>0.25983741109530584</v>
      </c>
      <c r="AA2217">
        <v>4.1099999999999998E-2</v>
      </c>
      <c r="AB2217">
        <v>4.6137653207834521E-2</v>
      </c>
      <c r="AC2217">
        <v>0.21369975788747131</v>
      </c>
      <c r="AE2217" t="s">
        <v>121</v>
      </c>
      <c r="AF2217" t="s">
        <v>124</v>
      </c>
      <c r="AG2217">
        <v>0.13809999823570251</v>
      </c>
      <c r="AI2217">
        <v>4.4929396361112595E-2</v>
      </c>
      <c r="AJ2217">
        <v>2.3199999704957008E-2</v>
      </c>
      <c r="AP2217">
        <v>0.10239999741315842</v>
      </c>
      <c r="AQ2217">
        <v>3.2383888959884644E-2</v>
      </c>
      <c r="AU2217">
        <v>3.0999999493360519E-2</v>
      </c>
      <c r="AV2217">
        <v>3.5700000822544098E-2</v>
      </c>
      <c r="AY2217">
        <v>3.4064698964357376E-2</v>
      </c>
    </row>
    <row r="2218" spans="1:51" hidden="1" x14ac:dyDescent="0.45">
      <c r="A2218">
        <v>1881</v>
      </c>
      <c r="B2218" t="s">
        <v>72</v>
      </c>
      <c r="C2218" t="s">
        <v>90</v>
      </c>
      <c r="D2218">
        <v>112</v>
      </c>
      <c r="E2218">
        <v>34935</v>
      </c>
      <c r="F2218">
        <v>3568.4267926148564</v>
      </c>
      <c r="G2218">
        <v>15.211225260198974</v>
      </c>
      <c r="H2218">
        <v>16.05</v>
      </c>
      <c r="I2218">
        <v>1.233361730941166</v>
      </c>
      <c r="J2218">
        <v>7.9763931828215784E-2</v>
      </c>
      <c r="K2218">
        <v>2.1512239334803751</v>
      </c>
      <c r="L2218">
        <v>6.0499999999999998E-2</v>
      </c>
      <c r="M2218">
        <v>0.36499999999999999</v>
      </c>
      <c r="N2218">
        <v>0.30299999999999999</v>
      </c>
      <c r="O2218">
        <v>0.13171100000000002</v>
      </c>
      <c r="P2218">
        <v>0.57284955604724108</v>
      </c>
      <c r="Q2218">
        <v>2.86</v>
      </c>
      <c r="R2218">
        <v>2.9</v>
      </c>
      <c r="S2218">
        <v>0.64360494720526829</v>
      </c>
      <c r="T2218">
        <v>8.6550000000000016E-2</v>
      </c>
      <c r="U2218">
        <v>8.3000000000000004E-2</v>
      </c>
      <c r="V2218">
        <v>0.20699999999999999</v>
      </c>
      <c r="W2218">
        <v>1</v>
      </c>
      <c r="X2218">
        <v>1</v>
      </c>
      <c r="Y2218">
        <v>0</v>
      </c>
      <c r="Z2218">
        <v>0.26678079658605974</v>
      </c>
      <c r="AA2218">
        <v>4.4700000000000004E-2</v>
      </c>
      <c r="AB2218">
        <v>5.017890750341128E-2</v>
      </c>
      <c r="AC2218">
        <v>0.21660188908264846</v>
      </c>
      <c r="AE2218" t="s">
        <v>121</v>
      </c>
      <c r="AF2218" t="s">
        <v>124</v>
      </c>
      <c r="AG2218">
        <v>0.16680000722408295</v>
      </c>
      <c r="AI2218">
        <v>3.5724330693483353E-2</v>
      </c>
      <c r="AJ2218">
        <v>2.8599999845027924E-2</v>
      </c>
      <c r="AP2218">
        <v>0.12970000505447388</v>
      </c>
      <c r="AQ2218">
        <v>3.2840576022863388E-2</v>
      </c>
      <c r="AU2218">
        <v>2.8999999165534973E-2</v>
      </c>
      <c r="AV2218">
        <v>3.7099998444318771E-2</v>
      </c>
      <c r="AY2218">
        <v>3.2162167131900787E-2</v>
      </c>
    </row>
    <row r="2219" spans="1:51" hidden="1" x14ac:dyDescent="0.45">
      <c r="A2219">
        <v>1882</v>
      </c>
      <c r="B2219" t="s">
        <v>72</v>
      </c>
      <c r="C2219" t="s">
        <v>90</v>
      </c>
      <c r="D2219">
        <v>112</v>
      </c>
      <c r="E2219">
        <v>35206</v>
      </c>
      <c r="F2219">
        <v>3643.0403340339717</v>
      </c>
      <c r="G2219">
        <v>15.506576290365354</v>
      </c>
      <c r="H2219">
        <v>16.21</v>
      </c>
      <c r="I2219">
        <v>1.273562388077339</v>
      </c>
      <c r="J2219">
        <v>7.7954822163038937E-2</v>
      </c>
      <c r="K2219">
        <v>2.1727361728151795</v>
      </c>
      <c r="L2219">
        <v>6.08E-2</v>
      </c>
      <c r="M2219">
        <v>0.38</v>
      </c>
      <c r="N2219">
        <v>0.313</v>
      </c>
      <c r="O2219">
        <v>0.13456899999999999</v>
      </c>
      <c r="P2219">
        <v>0.59157853341010103</v>
      </c>
      <c r="Q2219">
        <v>3.38</v>
      </c>
      <c r="R2219">
        <v>2.94</v>
      </c>
      <c r="S2219">
        <v>0.6154698008532179</v>
      </c>
      <c r="T2219">
        <v>8.6499999999999994E-2</v>
      </c>
      <c r="U2219">
        <v>8.6999999999999994E-2</v>
      </c>
      <c r="V2219">
        <v>0.20530000000000001</v>
      </c>
      <c r="W2219">
        <v>1</v>
      </c>
      <c r="X2219">
        <v>1</v>
      </c>
      <c r="Y2219">
        <v>0</v>
      </c>
      <c r="Z2219">
        <v>0.29243513513513514</v>
      </c>
      <c r="AA2219">
        <v>5.1299999999999998E-2</v>
      </c>
      <c r="AB2219">
        <v>5.7587873711968642E-2</v>
      </c>
      <c r="AC2219">
        <v>0.2348472614231665</v>
      </c>
      <c r="AE2219" t="s">
        <v>121</v>
      </c>
      <c r="AF2219" t="s">
        <v>124</v>
      </c>
      <c r="AG2219">
        <v>1.5599999576807022E-2</v>
      </c>
      <c r="AI2219">
        <v>4.5677114278078079E-2</v>
      </c>
      <c r="AJ2219">
        <v>3.3799998462200165E-2</v>
      </c>
      <c r="AP2219">
        <v>-1.6699999570846558E-2</v>
      </c>
      <c r="AQ2219">
        <v>3.2848570495843887E-2</v>
      </c>
      <c r="AU2219">
        <v>2.9400000348687172E-2</v>
      </c>
      <c r="AV2219">
        <v>3.229999914765358E-2</v>
      </c>
      <c r="AY2219">
        <v>3.9738558232784271E-2</v>
      </c>
    </row>
    <row r="2220" spans="1:51" hidden="1" x14ac:dyDescent="0.45">
      <c r="A2220">
        <v>1883</v>
      </c>
      <c r="B2220" t="s">
        <v>72</v>
      </c>
      <c r="C2220" t="s">
        <v>90</v>
      </c>
      <c r="D2220">
        <v>112</v>
      </c>
      <c r="E2220">
        <v>35450</v>
      </c>
      <c r="F2220">
        <v>3643.3102961918194</v>
      </c>
      <c r="G2220">
        <v>15.563196596119923</v>
      </c>
      <c r="H2220">
        <v>16.64</v>
      </c>
      <c r="I2220">
        <v>1.2754934168687306</v>
      </c>
      <c r="J2220">
        <v>7.9959624625760548E-2</v>
      </c>
      <c r="K2220">
        <v>2.1618724919511028</v>
      </c>
      <c r="L2220">
        <v>4.9400000000000006E-2</v>
      </c>
      <c r="M2220">
        <v>0.39300000000000002</v>
      </c>
      <c r="N2220">
        <v>0.31</v>
      </c>
      <c r="O2220">
        <v>0.12978000000000001</v>
      </c>
      <c r="P2220">
        <v>0.58937384947166138</v>
      </c>
      <c r="Q2220">
        <v>3.03</v>
      </c>
      <c r="R2220">
        <v>2.83</v>
      </c>
      <c r="S2220">
        <v>0.61496219689375131</v>
      </c>
      <c r="T2220">
        <v>8.7550000000000003E-2</v>
      </c>
      <c r="U2220">
        <v>8.5000000000000006E-2</v>
      </c>
      <c r="V2220">
        <v>0.20619999999999999</v>
      </c>
      <c r="W2220">
        <v>1</v>
      </c>
      <c r="X2220">
        <v>1</v>
      </c>
      <c r="Y2220">
        <v>0</v>
      </c>
      <c r="Z2220">
        <v>0.29111834992887625</v>
      </c>
      <c r="AA2220">
        <v>5.1599999999999993E-2</v>
      </c>
      <c r="AB2220">
        <v>5.7924644903266695E-2</v>
      </c>
      <c r="AC2220">
        <v>0.23319370502560954</v>
      </c>
      <c r="AE2220" t="s">
        <v>121</v>
      </c>
      <c r="AF2220" t="s">
        <v>124</v>
      </c>
      <c r="AG2220">
        <v>3.1000000890344381E-3</v>
      </c>
      <c r="AI2220">
        <v>2.6658400893211365E-2</v>
      </c>
      <c r="AJ2220">
        <v>3.0300000682473183E-2</v>
      </c>
      <c r="AP2220">
        <v>-2.5699999183416367E-2</v>
      </c>
      <c r="AQ2220">
        <v>2.9559683054685593E-2</v>
      </c>
      <c r="AU2220">
        <v>2.8300000354647636E-2</v>
      </c>
      <c r="AV2220">
        <v>2.8799999505281448E-2</v>
      </c>
      <c r="AY2220">
        <v>2.8479199856519699E-2</v>
      </c>
    </row>
    <row r="2221" spans="1:51" hidden="1" x14ac:dyDescent="0.45">
      <c r="A2221">
        <v>1884</v>
      </c>
      <c r="B2221" t="s">
        <v>72</v>
      </c>
      <c r="C2221" t="s">
        <v>90</v>
      </c>
      <c r="D2221">
        <v>112</v>
      </c>
      <c r="E2221">
        <v>35724</v>
      </c>
      <c r="F2221">
        <v>3621.6540141081632</v>
      </c>
      <c r="G2221">
        <v>15.524388303143477</v>
      </c>
      <c r="H2221">
        <v>16.57</v>
      </c>
      <c r="I2221">
        <v>1.2352181773002469</v>
      </c>
      <c r="J2221">
        <v>7.7452014093635169E-2</v>
      </c>
      <c r="K2221">
        <v>2.1035019346684232</v>
      </c>
      <c r="L2221">
        <v>6.9800000000000001E-2</v>
      </c>
      <c r="M2221">
        <v>0.35899999999999999</v>
      </c>
      <c r="N2221">
        <v>0.29899999999999999</v>
      </c>
      <c r="O2221">
        <v>0.129362</v>
      </c>
      <c r="P2221">
        <v>0.5922634184537694</v>
      </c>
      <c r="Q2221">
        <v>2.4</v>
      </c>
      <c r="R2221">
        <v>2.72</v>
      </c>
      <c r="S2221">
        <v>0.56050815059702697</v>
      </c>
      <c r="T2221">
        <v>8.9199999999999988E-2</v>
      </c>
      <c r="U2221">
        <v>8.8999999999999996E-2</v>
      </c>
      <c r="V2221">
        <v>0.20599999999999999</v>
      </c>
      <c r="W2221">
        <v>1</v>
      </c>
      <c r="X2221">
        <v>1</v>
      </c>
      <c r="Y2221">
        <v>0</v>
      </c>
      <c r="Z2221">
        <v>0.30704452347083927</v>
      </c>
      <c r="AA2221">
        <v>5.1999999999999998E-2</v>
      </c>
      <c r="AB2221">
        <v>5.8373673158330787E-2</v>
      </c>
      <c r="AC2221">
        <v>0.24867085031250849</v>
      </c>
      <c r="AE2221" t="s">
        <v>121</v>
      </c>
      <c r="AF2221" t="s">
        <v>124</v>
      </c>
      <c r="AG2221">
        <v>3.399999812245369E-2</v>
      </c>
      <c r="AI2221">
        <v>1.8208956345915794E-2</v>
      </c>
      <c r="AJ2221">
        <v>2.4000000208616257E-2</v>
      </c>
      <c r="AP2221">
        <v>1.7000000225380063E-3</v>
      </c>
      <c r="AQ2221">
        <v>3.2245181500911713E-2</v>
      </c>
      <c r="AU2221">
        <v>2.7200000360608101E-2</v>
      </c>
      <c r="AV2221">
        <v>3.229999914765358E-2</v>
      </c>
      <c r="AY2221">
        <v>2.1104477345943451E-2</v>
      </c>
    </row>
    <row r="2222" spans="1:51" hidden="1" x14ac:dyDescent="0.45">
      <c r="A2222">
        <v>1885</v>
      </c>
      <c r="B2222" t="s">
        <v>72</v>
      </c>
      <c r="C2222" t="s">
        <v>90</v>
      </c>
      <c r="D2222">
        <v>112</v>
      </c>
      <c r="E2222">
        <v>36015</v>
      </c>
      <c r="F2222">
        <v>3573.6807996668053</v>
      </c>
      <c r="G2222">
        <v>15.290121731807133</v>
      </c>
      <c r="H2222">
        <v>16.59</v>
      </c>
      <c r="I2222">
        <v>1.2079566289432988</v>
      </c>
      <c r="J2222">
        <v>7.1728279892748131E-2</v>
      </c>
      <c r="K2222">
        <v>2.0403968766283707</v>
      </c>
      <c r="L2222">
        <v>6.2299999999999994E-2</v>
      </c>
      <c r="M2222">
        <v>0.34100000000000003</v>
      </c>
      <c r="N2222">
        <v>0.27200000000000002</v>
      </c>
      <c r="O2222">
        <v>0.12762099999999998</v>
      </c>
      <c r="P2222">
        <v>0.60398331046525411</v>
      </c>
      <c r="Q2222">
        <v>2.13</v>
      </c>
      <c r="R2222">
        <v>2.85</v>
      </c>
      <c r="S2222">
        <v>0.57786040590110055</v>
      </c>
      <c r="T2222">
        <v>9.0499999999999997E-2</v>
      </c>
      <c r="U2222">
        <v>9.1999999999999998E-2</v>
      </c>
      <c r="V2222">
        <v>0.2059</v>
      </c>
      <c r="W2222">
        <v>1</v>
      </c>
      <c r="X2222">
        <v>1</v>
      </c>
      <c r="Y2222">
        <v>0</v>
      </c>
      <c r="Z2222">
        <v>0.30114921763869135</v>
      </c>
      <c r="AA2222">
        <v>5.3400000000000003E-2</v>
      </c>
      <c r="AB2222">
        <v>5.9945272051055078E-2</v>
      </c>
      <c r="AC2222">
        <v>0.24120394558763628</v>
      </c>
      <c r="AE2222" t="s">
        <v>121</v>
      </c>
      <c r="AF2222" t="s">
        <v>124</v>
      </c>
      <c r="AG2222">
        <v>2.9600001871585846E-2</v>
      </c>
      <c r="AI2222">
        <v>3.6947548389434814E-2</v>
      </c>
      <c r="AJ2222">
        <v>2.1299999207258224E-2</v>
      </c>
      <c r="AP2222">
        <v>-6.8000000901520252E-3</v>
      </c>
      <c r="AQ2222">
        <v>3.6649215966463089E-2</v>
      </c>
      <c r="AU2222">
        <v>2.8500000014901161E-2</v>
      </c>
      <c r="AV2222">
        <v>3.6400001496076584E-2</v>
      </c>
      <c r="AY2222">
        <v>2.9123773798346519E-2</v>
      </c>
    </row>
    <row r="2223" spans="1:51" hidden="1" x14ac:dyDescent="0.45">
      <c r="A2223">
        <v>1886</v>
      </c>
      <c r="B2223" t="s">
        <v>72</v>
      </c>
      <c r="C2223" t="s">
        <v>90</v>
      </c>
      <c r="D2223">
        <v>112</v>
      </c>
      <c r="E2223">
        <v>36313</v>
      </c>
      <c r="F2223">
        <v>3600.0241235921026</v>
      </c>
      <c r="G2223">
        <v>15.430916037200159</v>
      </c>
      <c r="H2223">
        <v>16.55</v>
      </c>
      <c r="I2223">
        <v>1.2165618409037138</v>
      </c>
      <c r="J2223">
        <v>6.3060187860689967E-2</v>
      </c>
      <c r="K2223">
        <v>2.0077505266023166</v>
      </c>
      <c r="L2223">
        <v>7.8E-2</v>
      </c>
      <c r="M2223">
        <v>0.32200000000000001</v>
      </c>
      <c r="N2223">
        <v>0.27</v>
      </c>
      <c r="O2223">
        <v>0.12758800000000001</v>
      </c>
      <c r="P2223">
        <v>0.6064913958998579</v>
      </c>
      <c r="Q2223">
        <v>2.13</v>
      </c>
      <c r="R2223">
        <v>2.81</v>
      </c>
      <c r="S2223">
        <v>0.57482302925047812</v>
      </c>
      <c r="T2223">
        <v>9.0049999999999991E-2</v>
      </c>
      <c r="U2223">
        <v>0.09</v>
      </c>
      <c r="V2223">
        <v>0.20569999999999999</v>
      </c>
      <c r="W2223">
        <v>1</v>
      </c>
      <c r="X2223">
        <v>1</v>
      </c>
      <c r="Y2223">
        <v>0</v>
      </c>
      <c r="Z2223">
        <v>0.3049</v>
      </c>
      <c r="AA2223">
        <v>5.2700000000000004E-2</v>
      </c>
      <c r="AB2223">
        <v>5.9159472604692932E-2</v>
      </c>
      <c r="AC2223">
        <v>0.24574052739530708</v>
      </c>
      <c r="AE2223" t="s">
        <v>121</v>
      </c>
      <c r="AF2223" t="s">
        <v>124</v>
      </c>
      <c r="AG2223">
        <v>2.6500001549720764E-2</v>
      </c>
      <c r="AI2223">
        <v>3.5000000149011612E-2</v>
      </c>
      <c r="AJ2223">
        <v>2.1299999207258224E-2</v>
      </c>
      <c r="AP2223">
        <v>-1.2200000695884228E-2</v>
      </c>
      <c r="AQ2223">
        <v>3.9177972823381424E-2</v>
      </c>
      <c r="AU2223">
        <v>2.8100000694394112E-2</v>
      </c>
      <c r="AV2223">
        <v>3.8700003176927567E-2</v>
      </c>
      <c r="AY2223">
        <v>2.8149999678134918E-2</v>
      </c>
    </row>
    <row r="2224" spans="1:51" hidden="1" x14ac:dyDescent="0.45">
      <c r="A2224">
        <v>1887</v>
      </c>
      <c r="B2224" t="s">
        <v>72</v>
      </c>
      <c r="C2224" t="s">
        <v>90</v>
      </c>
      <c r="D2224">
        <v>112</v>
      </c>
      <c r="E2224">
        <v>36598</v>
      </c>
      <c r="F2224">
        <v>3713.150718618504</v>
      </c>
      <c r="G2224">
        <v>15.866593219453076</v>
      </c>
      <c r="H2224">
        <v>17.04</v>
      </c>
      <c r="I2224">
        <v>1.2690201275511925</v>
      </c>
      <c r="J2224">
        <v>6.1164645852464325E-2</v>
      </c>
      <c r="K2224">
        <v>1.9977117739693044</v>
      </c>
      <c r="L2224">
        <v>8.8499999999999995E-2</v>
      </c>
      <c r="M2224">
        <v>0.33300000000000002</v>
      </c>
      <c r="N2224">
        <v>0.28299999999999997</v>
      </c>
      <c r="O2224">
        <v>0.12232299999999999</v>
      </c>
      <c r="P2224">
        <v>0.61437739231291899</v>
      </c>
      <c r="Q2224">
        <v>2.4</v>
      </c>
      <c r="R2224">
        <v>2.72</v>
      </c>
      <c r="S2224">
        <v>0.55430352373749603</v>
      </c>
      <c r="T2224">
        <v>8.987500000000001E-2</v>
      </c>
      <c r="U2224">
        <v>8.6999999999999994E-2</v>
      </c>
      <c r="V2224">
        <v>0.20610000000000001</v>
      </c>
      <c r="W2224">
        <v>1</v>
      </c>
      <c r="X2224">
        <v>1</v>
      </c>
      <c r="Y2224">
        <v>0</v>
      </c>
      <c r="Z2224">
        <v>0.31319999999999998</v>
      </c>
      <c r="AA2224">
        <v>5.4200000000000005E-2</v>
      </c>
      <c r="AB2224">
        <v>6.0843328561183248E-2</v>
      </c>
      <c r="AC2224">
        <v>0.25235667143881674</v>
      </c>
      <c r="AE2224" t="s">
        <v>121</v>
      </c>
      <c r="AF2224" t="s">
        <v>124</v>
      </c>
      <c r="AG2224">
        <v>3.1700000166893005E-2</v>
      </c>
      <c r="AI2224">
        <v>4.1791044175624847E-2</v>
      </c>
      <c r="AJ2224">
        <v>2.4000000208616257E-2</v>
      </c>
      <c r="AP2224">
        <v>-4.999999888241291E-3</v>
      </c>
      <c r="AQ2224">
        <v>3.6884423345327377E-2</v>
      </c>
      <c r="AU2224">
        <v>2.7200000360608101E-2</v>
      </c>
      <c r="AV2224">
        <v>3.670000284910202E-2</v>
      </c>
      <c r="AY2224">
        <v>3.2895520329475403E-2</v>
      </c>
    </row>
    <row r="2225" spans="1:51" hidden="1" x14ac:dyDescent="0.45">
      <c r="A2225">
        <v>1888</v>
      </c>
      <c r="B2225" t="s">
        <v>72</v>
      </c>
      <c r="C2225" t="s">
        <v>90</v>
      </c>
      <c r="D2225">
        <v>112</v>
      </c>
      <c r="E2225">
        <v>36881</v>
      </c>
      <c r="F2225">
        <v>3849.0978010357635</v>
      </c>
      <c r="G2225">
        <v>16.401721157364847</v>
      </c>
      <c r="H2225">
        <v>17.14</v>
      </c>
      <c r="I2225">
        <v>1.322937438231832</v>
      </c>
      <c r="J2225">
        <v>6.1400757233853555E-2</v>
      </c>
      <c r="K2225">
        <v>2.0116957563870894</v>
      </c>
      <c r="L2225">
        <v>9.1499999999999998E-2</v>
      </c>
      <c r="M2225">
        <v>0.35699999999999998</v>
      </c>
      <c r="N2225">
        <v>0.30199999999999999</v>
      </c>
      <c r="O2225">
        <v>0.12617600000000001</v>
      </c>
      <c r="P2225">
        <v>0.63598576162785869</v>
      </c>
      <c r="Q2225">
        <v>2.38</v>
      </c>
      <c r="R2225">
        <v>2.62</v>
      </c>
      <c r="S2225">
        <v>0.51319313247559994</v>
      </c>
      <c r="T2225">
        <v>9.342499999999998E-2</v>
      </c>
      <c r="U2225">
        <v>8.6999999999999994E-2</v>
      </c>
      <c r="V2225">
        <v>0.20530000000000001</v>
      </c>
      <c r="W2225">
        <v>1</v>
      </c>
      <c r="X2225">
        <v>1</v>
      </c>
      <c r="Y2225">
        <v>0</v>
      </c>
      <c r="Z2225">
        <v>0.32190000000000002</v>
      </c>
      <c r="AA2225">
        <v>5.28E-2</v>
      </c>
      <c r="AB2225">
        <v>5.927172966845895E-2</v>
      </c>
      <c r="AC2225">
        <v>0.26262827033154107</v>
      </c>
      <c r="AE2225" t="s">
        <v>121</v>
      </c>
      <c r="AF2225" t="s">
        <v>124</v>
      </c>
      <c r="AG2225">
        <v>0.13610000908374786</v>
      </c>
      <c r="AI2225">
        <v>8.849557489156723E-3</v>
      </c>
      <c r="AJ2225">
        <v>2.3800000548362732E-2</v>
      </c>
      <c r="AP2225">
        <v>0.10180000215768814</v>
      </c>
      <c r="AQ2225">
        <v>3.1130876392126083E-2</v>
      </c>
      <c r="AU2225">
        <v>2.6200000196695328E-2</v>
      </c>
      <c r="AV2225">
        <v>3.4299999475479126E-2</v>
      </c>
      <c r="AY2225">
        <v>1.6324779018759727E-2</v>
      </c>
    </row>
    <row r="2226" spans="1:51" hidden="1" x14ac:dyDescent="0.45">
      <c r="A2226">
        <v>1889</v>
      </c>
      <c r="B2226" t="s">
        <v>72</v>
      </c>
      <c r="C2226" t="s">
        <v>90</v>
      </c>
      <c r="D2226">
        <v>112</v>
      </c>
      <c r="E2226">
        <v>37178</v>
      </c>
      <c r="F2226">
        <v>4023.7664210016674</v>
      </c>
      <c r="G2226">
        <v>17.235982738500628</v>
      </c>
      <c r="H2226">
        <v>17.36</v>
      </c>
      <c r="I2226">
        <v>1.397142843680691</v>
      </c>
      <c r="J2226">
        <v>6.4599582917739026E-2</v>
      </c>
      <c r="K2226">
        <v>2.0398594969765087</v>
      </c>
      <c r="L2226">
        <v>8.2799999999999999E-2</v>
      </c>
      <c r="M2226">
        <v>0.39300000000000002</v>
      </c>
      <c r="N2226">
        <v>0.32300000000000001</v>
      </c>
      <c r="O2226">
        <v>0.130048</v>
      </c>
      <c r="P2226">
        <v>0.65330959645472664</v>
      </c>
      <c r="Q2226">
        <v>2.69</v>
      </c>
      <c r="R2226">
        <v>2.63</v>
      </c>
      <c r="S2226">
        <v>0.4714817780045919</v>
      </c>
      <c r="T2226">
        <v>9.6024999999999999E-2</v>
      </c>
      <c r="U2226">
        <v>9.0999999999999998E-2</v>
      </c>
      <c r="V2226">
        <v>0.2054</v>
      </c>
      <c r="W2226">
        <v>1</v>
      </c>
      <c r="X2226">
        <v>1</v>
      </c>
      <c r="Y2226">
        <v>0</v>
      </c>
      <c r="Z2226">
        <v>0.33510000000000001</v>
      </c>
      <c r="AA2226">
        <v>5.2900000000000003E-2</v>
      </c>
      <c r="AB2226">
        <v>5.9383986732224975E-2</v>
      </c>
      <c r="AC2226">
        <v>0.27571601326777506</v>
      </c>
      <c r="AE2226" t="s">
        <v>121</v>
      </c>
      <c r="AF2226" t="s">
        <v>124</v>
      </c>
      <c r="AG2226">
        <v>9.2200003564357758E-2</v>
      </c>
      <c r="AI2226">
        <v>3.8027156144380569E-2</v>
      </c>
      <c r="AJ2226">
        <v>2.6900000870227814E-2</v>
      </c>
      <c r="AP2226">
        <v>6.3600003719329834E-2</v>
      </c>
      <c r="AQ2226">
        <v>2.6889808475971222E-2</v>
      </c>
      <c r="AU2226">
        <v>2.630000002682209E-2</v>
      </c>
      <c r="AV2226">
        <v>2.8599999845027924E-2</v>
      </c>
      <c r="AY2226">
        <v>3.2463580369949341E-2</v>
      </c>
    </row>
    <row r="2227" spans="1:51" hidden="1" x14ac:dyDescent="0.45">
      <c r="A2227">
        <v>1890</v>
      </c>
      <c r="B2227" t="s">
        <v>72</v>
      </c>
      <c r="C2227" t="s">
        <v>90</v>
      </c>
      <c r="D2227">
        <v>112</v>
      </c>
      <c r="E2227">
        <v>37485</v>
      </c>
      <c r="F2227">
        <v>4008.7886354541815</v>
      </c>
      <c r="G2227">
        <v>17.197330459666045</v>
      </c>
      <c r="H2227">
        <v>17.54</v>
      </c>
      <c r="I2227">
        <v>1.4316269554317091</v>
      </c>
      <c r="J2227">
        <v>6.6826162579569207E-2</v>
      </c>
      <c r="K2227">
        <v>2.0439392159704624</v>
      </c>
      <c r="L2227">
        <v>0.107</v>
      </c>
      <c r="M2227">
        <v>0.38700000000000001</v>
      </c>
      <c r="N2227">
        <v>0.33400000000000002</v>
      </c>
      <c r="O2227">
        <v>0.13386799999999999</v>
      </c>
      <c r="P2227">
        <v>0.67483357880591344</v>
      </c>
      <c r="Q2227">
        <v>3.66</v>
      </c>
      <c r="R2227">
        <v>2.67</v>
      </c>
      <c r="S2227">
        <v>0.45903151594613989</v>
      </c>
      <c r="T2227">
        <v>9.8074999999999996E-2</v>
      </c>
      <c r="U2227">
        <v>9.2999999999999999E-2</v>
      </c>
      <c r="V2227">
        <v>0.20569999999999999</v>
      </c>
      <c r="W2227">
        <v>1</v>
      </c>
      <c r="X2227">
        <v>1</v>
      </c>
      <c r="Y2227">
        <v>1</v>
      </c>
      <c r="Z2227">
        <v>0.34209999999999996</v>
      </c>
      <c r="AA2227">
        <v>5.2900000000000003E-2</v>
      </c>
      <c r="AB2227">
        <v>5.9383986732224975E-2</v>
      </c>
      <c r="AC2227">
        <v>0.28271601326777496</v>
      </c>
      <c r="AE2227" t="s">
        <v>121</v>
      </c>
      <c r="AF2227" t="s">
        <v>124</v>
      </c>
      <c r="AG2227">
        <v>4.2199999094009399E-2</v>
      </c>
      <c r="AI2227">
        <v>1.1831275187432766E-2</v>
      </c>
      <c r="AJ2227">
        <v>3.6600001156330109E-2</v>
      </c>
      <c r="AP2227">
        <v>1.0999999940395355E-2</v>
      </c>
      <c r="AQ2227">
        <v>3.0860533937811852E-2</v>
      </c>
      <c r="AU2227">
        <v>2.669999934732914E-2</v>
      </c>
      <c r="AV2227">
        <v>3.1199999153614044E-2</v>
      </c>
      <c r="AY2227">
        <v>2.4215638637542725E-2</v>
      </c>
    </row>
    <row r="2228" spans="1:51" hidden="1" x14ac:dyDescent="0.45">
      <c r="A2228">
        <v>1891</v>
      </c>
      <c r="B2228" t="s">
        <v>72</v>
      </c>
      <c r="C2228" t="s">
        <v>90</v>
      </c>
      <c r="D2228">
        <v>112</v>
      </c>
      <c r="E2228">
        <v>37802</v>
      </c>
      <c r="F2228">
        <v>3975.1717369451358</v>
      </c>
      <c r="G2228">
        <v>16.949073421257452</v>
      </c>
      <c r="H2228">
        <v>18.13</v>
      </c>
      <c r="I2228">
        <v>1.4330090826405157</v>
      </c>
      <c r="J2228">
        <v>6.7391536659912446E-2</v>
      </c>
      <c r="K2228">
        <v>2.0582467904822552</v>
      </c>
      <c r="L2228">
        <v>7.2300000000000003E-2</v>
      </c>
      <c r="M2228">
        <v>0.4</v>
      </c>
      <c r="N2228">
        <v>0.313</v>
      </c>
      <c r="O2228">
        <v>0.13559599999999999</v>
      </c>
      <c r="P2228">
        <v>0.6932810789030126</v>
      </c>
      <c r="Q2228">
        <v>2.63</v>
      </c>
      <c r="R2228">
        <v>2.68</v>
      </c>
      <c r="S2228">
        <v>0.46432919299445757</v>
      </c>
      <c r="T2228">
        <v>9.7925000000000012E-2</v>
      </c>
      <c r="U2228">
        <v>9.6000000000000002E-2</v>
      </c>
      <c r="V2228">
        <v>0.20569999999999999</v>
      </c>
      <c r="W2228">
        <v>1</v>
      </c>
      <c r="X2228">
        <v>1</v>
      </c>
      <c r="Y2228">
        <v>0</v>
      </c>
      <c r="Z2228">
        <v>0.39329999999999998</v>
      </c>
      <c r="AA2228">
        <v>5.1099999999999993E-2</v>
      </c>
      <c r="AB2228">
        <v>5.7363359584436585E-2</v>
      </c>
      <c r="AC2228">
        <v>0.33593664041556337</v>
      </c>
      <c r="AE2228" t="s">
        <v>121</v>
      </c>
      <c r="AF2228" t="s">
        <v>124</v>
      </c>
      <c r="AG2228">
        <v>-4.1000009514391422E-3</v>
      </c>
      <c r="AI2228">
        <v>2.5104600936174393E-2</v>
      </c>
      <c r="AJ2228">
        <v>2.630000002682209E-2</v>
      </c>
      <c r="AP2228">
        <v>-2.9500000178813934E-2</v>
      </c>
      <c r="AQ2228">
        <v>2.6172075420618057E-2</v>
      </c>
      <c r="AU2228">
        <v>2.6799999177455902E-2</v>
      </c>
      <c r="AV2228">
        <v>2.5399999693036079E-2</v>
      </c>
      <c r="AY2228">
        <v>2.5702301412820816E-2</v>
      </c>
    </row>
    <row r="2229" spans="1:51" hidden="1" x14ac:dyDescent="0.45">
      <c r="A2229">
        <v>1892</v>
      </c>
      <c r="B2229" t="s">
        <v>72</v>
      </c>
      <c r="C2229" t="s">
        <v>90</v>
      </c>
      <c r="D2229">
        <v>112</v>
      </c>
      <c r="E2229">
        <v>38134</v>
      </c>
      <c r="F2229">
        <v>3846.3196622436662</v>
      </c>
      <c r="G2229">
        <v>16.3924191643728</v>
      </c>
      <c r="H2229">
        <v>17.89</v>
      </c>
      <c r="I2229">
        <v>1.3946792968131971</v>
      </c>
      <c r="J2229">
        <v>6.9890786218212847E-2</v>
      </c>
      <c r="K2229">
        <v>2.0664797776441843</v>
      </c>
      <c r="L2229">
        <v>6.2700000000000006E-2</v>
      </c>
      <c r="M2229">
        <v>0.39</v>
      </c>
      <c r="N2229">
        <v>0.29499999999999998</v>
      </c>
      <c r="O2229">
        <v>0.13717099999999999</v>
      </c>
      <c r="P2229">
        <v>0.69630674385382618</v>
      </c>
      <c r="Q2229">
        <v>1.43</v>
      </c>
      <c r="R2229">
        <v>2.65</v>
      </c>
      <c r="S2229">
        <v>0.47474909051463726</v>
      </c>
      <c r="T2229">
        <v>9.8225000000000007E-2</v>
      </c>
      <c r="U2229">
        <v>9.6000000000000002E-2</v>
      </c>
      <c r="V2229">
        <v>0.20519999999999999</v>
      </c>
      <c r="W2229">
        <v>1</v>
      </c>
      <c r="X2229">
        <v>1</v>
      </c>
      <c r="Y2229">
        <v>0</v>
      </c>
      <c r="Z2229">
        <v>0.38690000000000002</v>
      </c>
      <c r="AA2229">
        <v>4.82E-2</v>
      </c>
      <c r="AB2229">
        <v>5.4107904735221986E-2</v>
      </c>
      <c r="AC2229">
        <v>0.33279209526477804</v>
      </c>
      <c r="AE2229" t="s">
        <v>121</v>
      </c>
      <c r="AF2229" t="s">
        <v>124</v>
      </c>
      <c r="AG2229">
        <v>4.3000001460313797E-3</v>
      </c>
      <c r="AI2229">
        <v>5.1181100308895111E-2</v>
      </c>
      <c r="AJ2229">
        <v>1.4299999922513962E-2</v>
      </c>
      <c r="AP2229">
        <v>-2.4800000712275505E-2</v>
      </c>
      <c r="AQ2229">
        <v>2.9840033501386642E-2</v>
      </c>
      <c r="AU2229">
        <v>2.6499999687075615E-2</v>
      </c>
      <c r="AV2229">
        <v>2.9100000858306885E-2</v>
      </c>
      <c r="AY2229">
        <v>3.2740548253059387E-2</v>
      </c>
    </row>
    <row r="2230" spans="1:51" hidden="1" x14ac:dyDescent="0.45">
      <c r="A2230">
        <v>1893</v>
      </c>
      <c r="B2230" t="s">
        <v>72</v>
      </c>
      <c r="C2230" t="s">
        <v>90</v>
      </c>
      <c r="D2230">
        <v>112</v>
      </c>
      <c r="E2230">
        <v>38490</v>
      </c>
      <c r="F2230">
        <v>3810.7444531047017</v>
      </c>
      <c r="G2230">
        <v>16.214129751965526</v>
      </c>
      <c r="H2230">
        <v>17.8</v>
      </c>
      <c r="I2230">
        <v>1.3958294155586417</v>
      </c>
      <c r="J2230">
        <v>7.0479802137532965E-2</v>
      </c>
      <c r="K2230">
        <v>2.0520144192006753</v>
      </c>
      <c r="L2230">
        <v>5.67E-2</v>
      </c>
      <c r="M2230">
        <v>0.372</v>
      </c>
      <c r="N2230">
        <v>0.28000000000000003</v>
      </c>
      <c r="O2230">
        <v>0.13631499999999999</v>
      </c>
      <c r="P2230">
        <v>0.68936046047013455</v>
      </c>
      <c r="Q2230">
        <v>2.13</v>
      </c>
      <c r="R2230">
        <v>2.6</v>
      </c>
      <c r="S2230">
        <v>0.47389171138441732</v>
      </c>
      <c r="T2230">
        <v>0.10094999999999998</v>
      </c>
      <c r="U2230">
        <v>9.8000000000000004E-2</v>
      </c>
      <c r="V2230">
        <v>0.2056</v>
      </c>
      <c r="W2230">
        <v>1</v>
      </c>
      <c r="X2230">
        <v>1</v>
      </c>
      <c r="Y2230">
        <v>0</v>
      </c>
      <c r="Z2230">
        <v>0.39119999999999999</v>
      </c>
      <c r="AA2230">
        <v>4.3900000000000008E-2</v>
      </c>
      <c r="AB2230">
        <v>4.9280850993283103E-2</v>
      </c>
      <c r="AC2230">
        <v>0.34191914900671688</v>
      </c>
      <c r="AE2230" t="s">
        <v>121</v>
      </c>
      <c r="AF2230" t="s">
        <v>124</v>
      </c>
      <c r="AG2230">
        <v>-9.0000062482431531E-4</v>
      </c>
      <c r="AI2230">
        <v>3.5301670432090759E-2</v>
      </c>
      <c r="AJ2230">
        <v>2.1299999207258224E-2</v>
      </c>
      <c r="AP2230">
        <v>-3.3900000154972076E-2</v>
      </c>
      <c r="AQ2230">
        <v>3.4157954156398773E-2</v>
      </c>
      <c r="AU2230">
        <v>2.6000000536441803E-2</v>
      </c>
      <c r="AV2230">
        <v>3.2999999821186066E-2</v>
      </c>
      <c r="AY2230">
        <v>2.8300834819674492E-2</v>
      </c>
    </row>
    <row r="2231" spans="1:51" hidden="1" x14ac:dyDescent="0.45">
      <c r="A2231">
        <v>1894</v>
      </c>
      <c r="B2231" t="s">
        <v>72</v>
      </c>
      <c r="C2231" t="s">
        <v>90</v>
      </c>
      <c r="D2231">
        <v>112</v>
      </c>
      <c r="E2231">
        <v>38859</v>
      </c>
      <c r="F2231">
        <v>4028.8928176226877</v>
      </c>
      <c r="G2231">
        <v>17.334798483003528</v>
      </c>
      <c r="H2231">
        <v>18.350000000000001</v>
      </c>
      <c r="I2231">
        <v>1.4729557891403693</v>
      </c>
      <c r="J2231">
        <v>6.8014857380311836E-2</v>
      </c>
      <c r="K2231">
        <v>2.0109741308166615</v>
      </c>
      <c r="L2231">
        <v>4.9599999999999991E-2</v>
      </c>
      <c r="M2231">
        <v>0.376</v>
      </c>
      <c r="N2231">
        <v>0.27700000000000002</v>
      </c>
      <c r="O2231">
        <v>0.13309599999999999</v>
      </c>
      <c r="P2231">
        <v>0.70583059270998572</v>
      </c>
      <c r="Q2231">
        <v>0.97</v>
      </c>
      <c r="R2231">
        <v>2.5499999999999998</v>
      </c>
      <c r="S2231">
        <v>0.44115567715826581</v>
      </c>
      <c r="T2231">
        <v>0.10750000000000001</v>
      </c>
      <c r="U2231">
        <v>0.10100000000000001</v>
      </c>
      <c r="V2231">
        <v>0.20499999999999999</v>
      </c>
      <c r="W2231">
        <v>1</v>
      </c>
      <c r="X2231">
        <v>1</v>
      </c>
      <c r="Y2231">
        <v>0</v>
      </c>
      <c r="Z2231">
        <v>0.38620000000000004</v>
      </c>
      <c r="AA2231">
        <v>4.1200000000000001E-2</v>
      </c>
      <c r="AB2231">
        <v>4.6249910271600532E-2</v>
      </c>
      <c r="AC2231">
        <v>0.33995008972839952</v>
      </c>
      <c r="AE2231" t="s">
        <v>121</v>
      </c>
      <c r="AF2231" t="s">
        <v>124</v>
      </c>
      <c r="AG2231">
        <v>0.10750000178813934</v>
      </c>
      <c r="AI2231">
        <v>7.9668581485748291E-2</v>
      </c>
      <c r="AJ2231">
        <v>9.7000002861022949E-3</v>
      </c>
      <c r="AP2231">
        <v>7.1900002658367157E-2</v>
      </c>
      <c r="AQ2231">
        <v>3.3212054520845413E-2</v>
      </c>
      <c r="AU2231">
        <v>2.5499999523162842E-2</v>
      </c>
      <c r="AV2231">
        <v>3.5600002855062485E-2</v>
      </c>
      <c r="AY2231">
        <v>4.4684290885925293E-2</v>
      </c>
    </row>
    <row r="2232" spans="1:51" hidden="1" x14ac:dyDescent="0.45">
      <c r="A2232">
        <v>1895</v>
      </c>
      <c r="B2232" t="s">
        <v>72</v>
      </c>
      <c r="C2232" t="s">
        <v>90</v>
      </c>
      <c r="D2232">
        <v>112</v>
      </c>
      <c r="E2232">
        <v>39221</v>
      </c>
      <c r="F2232">
        <v>4117.7007725453204</v>
      </c>
      <c r="G2232">
        <v>17.694100096607745</v>
      </c>
      <c r="H2232">
        <v>18.63</v>
      </c>
      <c r="I2232">
        <v>1.5097693668225589</v>
      </c>
      <c r="J2232">
        <v>6.8747633914085504E-2</v>
      </c>
      <c r="K2232">
        <v>1.9908643895084954</v>
      </c>
      <c r="L2232">
        <v>5.4599999999999996E-2</v>
      </c>
      <c r="M2232">
        <v>0.38300000000000001</v>
      </c>
      <c r="N2232">
        <v>0.28999999999999998</v>
      </c>
      <c r="O2232">
        <v>0.142371</v>
      </c>
      <c r="P2232">
        <v>0.74637062705630852</v>
      </c>
      <c r="Q2232">
        <v>0.8</v>
      </c>
      <c r="R2232">
        <v>2.29</v>
      </c>
      <c r="S2232">
        <v>0.43110468771312521</v>
      </c>
      <c r="T2232">
        <v>0.11157499999999999</v>
      </c>
      <c r="U2232">
        <v>0.105</v>
      </c>
      <c r="V2232">
        <v>0.2046</v>
      </c>
      <c r="W2232">
        <v>1</v>
      </c>
      <c r="X2232">
        <v>1</v>
      </c>
      <c r="Y2232">
        <v>0</v>
      </c>
      <c r="Z2232">
        <v>0.41139999999999999</v>
      </c>
      <c r="AA2232">
        <v>4.2599999999999992E-2</v>
      </c>
      <c r="AB2232">
        <v>4.7821509164324809E-2</v>
      </c>
      <c r="AC2232">
        <v>0.36357849083567517</v>
      </c>
      <c r="AE2232" t="s">
        <v>121</v>
      </c>
      <c r="AF2232" t="s">
        <v>124</v>
      </c>
      <c r="AG2232">
        <v>0.12319999933242798</v>
      </c>
      <c r="AI2232">
        <v>6.1212118715047836E-2</v>
      </c>
      <c r="AJ2232">
        <v>8.0000003799796104E-3</v>
      </c>
      <c r="AO2232">
        <v>4.1480347514152527E-2</v>
      </c>
      <c r="AP2232">
        <v>8.5600003600120544E-2</v>
      </c>
      <c r="AQ2232">
        <v>3.463522344827652E-2</v>
      </c>
      <c r="AU2232">
        <v>2.2900000214576721E-2</v>
      </c>
      <c r="AV2232">
        <v>3.7599999457597733E-2</v>
      </c>
      <c r="AY2232">
        <v>3.4606058150529861E-2</v>
      </c>
    </row>
    <row r="2233" spans="1:51" hidden="1" x14ac:dyDescent="0.45">
      <c r="A2233">
        <v>1896</v>
      </c>
      <c r="B2233" t="s">
        <v>72</v>
      </c>
      <c r="C2233" t="s">
        <v>90</v>
      </c>
      <c r="D2233">
        <v>112</v>
      </c>
      <c r="E2233">
        <v>39599</v>
      </c>
      <c r="F2233">
        <v>4248.5639031288674</v>
      </c>
      <c r="G2233">
        <v>18.137948248212098</v>
      </c>
      <c r="H2233">
        <v>19.22</v>
      </c>
      <c r="I2233">
        <v>1.5585576286389358</v>
      </c>
      <c r="J2233">
        <v>7.3544699930351731E-2</v>
      </c>
      <c r="K2233">
        <v>1.9848917963399701</v>
      </c>
      <c r="L2233">
        <v>0.05</v>
      </c>
      <c r="M2233">
        <v>0.40699999999999997</v>
      </c>
      <c r="N2233">
        <v>0.30399999999999999</v>
      </c>
      <c r="O2233">
        <v>0.14257300000000001</v>
      </c>
      <c r="P2233">
        <v>0.77986156578463117</v>
      </c>
      <c r="Q2233">
        <v>1.47</v>
      </c>
      <c r="R2233">
        <v>2.06</v>
      </c>
      <c r="S2233">
        <v>0.411028481764663</v>
      </c>
      <c r="T2233">
        <v>0.11514999999999999</v>
      </c>
      <c r="U2233">
        <v>0.11</v>
      </c>
      <c r="V2233">
        <v>0.20530000000000001</v>
      </c>
      <c r="W2233">
        <v>1</v>
      </c>
      <c r="X2233">
        <v>1</v>
      </c>
      <c r="Y2233">
        <v>0</v>
      </c>
      <c r="Z2233">
        <v>0.43519999999999998</v>
      </c>
      <c r="AA2233">
        <v>4.2999999999999997E-2</v>
      </c>
      <c r="AB2233">
        <v>4.8270537419388901E-2</v>
      </c>
      <c r="AC2233">
        <v>0.38692946258061106</v>
      </c>
      <c r="AE2233" t="s">
        <v>121</v>
      </c>
      <c r="AF2233" t="s">
        <v>124</v>
      </c>
      <c r="AG2233">
        <v>0.12210000306367874</v>
      </c>
      <c r="AH2233">
        <v>9.6797853708267212E-2</v>
      </c>
      <c r="AI2233">
        <v>6.8541303277015686E-2</v>
      </c>
      <c r="AJ2233">
        <v>1.4700000174343586E-2</v>
      </c>
      <c r="AM2233">
        <v>5.5500023066997528E-2</v>
      </c>
      <c r="AN2233">
        <v>4.1297834366559982E-2</v>
      </c>
      <c r="AO2233">
        <v>3.912632167339325E-2</v>
      </c>
      <c r="AP2233">
        <v>8.5000000894069672E-2</v>
      </c>
      <c r="AQ2233">
        <v>3.4193549305200577E-2</v>
      </c>
      <c r="AU2233">
        <v>2.0600000396370888E-2</v>
      </c>
      <c r="AV2233">
        <v>3.710000216960907E-2</v>
      </c>
      <c r="AW2233">
        <v>9.5413707196712494E-2</v>
      </c>
      <c r="AX2233">
        <v>0.10610056668519974</v>
      </c>
      <c r="AY2233">
        <v>4.1620653122663498E-2</v>
      </c>
    </row>
    <row r="2234" spans="1:51" hidden="1" x14ac:dyDescent="0.45">
      <c r="A2234">
        <v>1897</v>
      </c>
      <c r="B2234" t="s">
        <v>72</v>
      </c>
      <c r="C2234" t="s">
        <v>90</v>
      </c>
      <c r="D2234">
        <v>112</v>
      </c>
      <c r="E2234">
        <v>39987</v>
      </c>
      <c r="F2234">
        <v>4263.5121914622259</v>
      </c>
      <c r="G2234">
        <v>18.081959706123861</v>
      </c>
      <c r="H2234">
        <v>19.14</v>
      </c>
      <c r="I2234">
        <v>1.6035870105728756</v>
      </c>
      <c r="J2234">
        <v>8.1047661219385822E-2</v>
      </c>
      <c r="K2234">
        <v>2.0146651732850693</v>
      </c>
      <c r="L2234">
        <v>4.1000000000000002E-2</v>
      </c>
      <c r="M2234">
        <v>0.41499999999999998</v>
      </c>
      <c r="N2234">
        <v>0.3</v>
      </c>
      <c r="O2234">
        <v>0.14623599999999998</v>
      </c>
      <c r="P2234">
        <v>0.80046036402836518</v>
      </c>
      <c r="Q2234">
        <v>1.78</v>
      </c>
      <c r="R2234">
        <v>1.96</v>
      </c>
      <c r="S2234">
        <v>0.40378624248468314</v>
      </c>
      <c r="T2234">
        <v>0.11745000000000001</v>
      </c>
      <c r="U2234">
        <v>0.112</v>
      </c>
      <c r="V2234">
        <v>0.2056</v>
      </c>
      <c r="W2234">
        <v>1</v>
      </c>
      <c r="X2234">
        <v>1</v>
      </c>
      <c r="Y2234">
        <v>0</v>
      </c>
      <c r="Z2234">
        <v>0.44869999999999999</v>
      </c>
      <c r="AA2234">
        <v>4.2799999999999998E-2</v>
      </c>
      <c r="AB2234">
        <v>4.8046023291856858E-2</v>
      </c>
      <c r="AC2234">
        <v>0.40065397670814312</v>
      </c>
      <c r="AE2234" t="s">
        <v>121</v>
      </c>
      <c r="AF2234" t="s">
        <v>124</v>
      </c>
      <c r="AG2234">
        <v>6.8300001323223114E-2</v>
      </c>
      <c r="AH2234">
        <v>0.12346541881561279</v>
      </c>
      <c r="AI2234">
        <v>3.8202248513698578E-2</v>
      </c>
      <c r="AJ2234">
        <v>1.7799999564886093E-2</v>
      </c>
      <c r="AM2234">
        <v>8.327801525592804E-2</v>
      </c>
      <c r="AN2234">
        <v>4.0187399834394455E-2</v>
      </c>
      <c r="AO2234">
        <v>3.7097956985235214E-2</v>
      </c>
      <c r="AP2234">
        <v>3.9799999445676804E-2</v>
      </c>
      <c r="AQ2234">
        <v>2.7409117668867111E-2</v>
      </c>
      <c r="AU2234">
        <v>1.9600000232458115E-2</v>
      </c>
      <c r="AV2234">
        <v>2.8500000014901161E-2</v>
      </c>
      <c r="AW2234">
        <v>9.0685829520225525E-2</v>
      </c>
      <c r="AX2234">
        <v>0.10239486396312714</v>
      </c>
      <c r="AY2234">
        <v>2.8001124039292336E-2</v>
      </c>
    </row>
    <row r="2235" spans="1:51" hidden="1" x14ac:dyDescent="0.45">
      <c r="A2235">
        <v>1898</v>
      </c>
      <c r="B2235" t="s">
        <v>72</v>
      </c>
      <c r="C2235" t="s">
        <v>90</v>
      </c>
      <c r="D2235">
        <v>112</v>
      </c>
      <c r="E2235">
        <v>40381</v>
      </c>
      <c r="F2235">
        <v>4427.7241276838104</v>
      </c>
      <c r="G2235">
        <v>18.868165683652936</v>
      </c>
      <c r="H2235">
        <v>19.760000000000002</v>
      </c>
      <c r="I2235">
        <v>1.6924998280105072</v>
      </c>
      <c r="J2235">
        <v>9.1721328884927844E-2</v>
      </c>
      <c r="K2235">
        <v>2.0207091688049243</v>
      </c>
      <c r="L2235">
        <v>2.9200000000000004E-2</v>
      </c>
      <c r="M2235">
        <v>0.433</v>
      </c>
      <c r="N2235">
        <v>0.30199999999999999</v>
      </c>
      <c r="O2235">
        <v>0.146978</v>
      </c>
      <c r="P2235">
        <v>0.81228364981873169</v>
      </c>
      <c r="Q2235">
        <v>2.66</v>
      </c>
      <c r="R2235">
        <v>2</v>
      </c>
      <c r="S2235">
        <v>0.37770977139492168</v>
      </c>
      <c r="T2235">
        <v>0.12690000000000001</v>
      </c>
      <c r="U2235">
        <v>0.11799999999999999</v>
      </c>
      <c r="V2235">
        <v>0.20630000000000001</v>
      </c>
      <c r="W2235">
        <v>1</v>
      </c>
      <c r="X2235">
        <v>1</v>
      </c>
      <c r="Y2235">
        <v>0</v>
      </c>
      <c r="Z2235">
        <v>0.46429999999999993</v>
      </c>
      <c r="AA2235">
        <v>4.3900000000000008E-2</v>
      </c>
      <c r="AB2235">
        <v>4.9280850993283096E-2</v>
      </c>
      <c r="AC2235">
        <v>0.41501914900671683</v>
      </c>
      <c r="AE2235" t="s">
        <v>121</v>
      </c>
      <c r="AF2235" t="s">
        <v>124</v>
      </c>
      <c r="AG2235">
        <v>5.2400004118680954E-2</v>
      </c>
      <c r="AH2235">
        <v>9.7620144486427307E-2</v>
      </c>
      <c r="AI2235">
        <v>2.7716187760233879E-3</v>
      </c>
      <c r="AJ2235">
        <v>2.6599999517202377E-2</v>
      </c>
      <c r="AM2235">
        <v>5.990908294916153E-2</v>
      </c>
      <c r="AN2235">
        <v>3.7711057811975479E-2</v>
      </c>
      <c r="AO2235">
        <v>3.5579521209001541E-2</v>
      </c>
      <c r="AP2235">
        <v>1.5900000929832458E-2</v>
      </c>
      <c r="AQ2235">
        <v>3.5928733646869659E-2</v>
      </c>
      <c r="AU2235">
        <v>1.9999999552965164E-2</v>
      </c>
      <c r="AV2235">
        <v>3.6499999463558197E-2</v>
      </c>
      <c r="AW2235">
        <v>7.0691414177417755E-2</v>
      </c>
      <c r="AX2235">
        <v>8.0297045409679413E-2</v>
      </c>
      <c r="AY2235">
        <v>1.468580961227417E-2</v>
      </c>
    </row>
    <row r="2236" spans="1:51" hidden="1" x14ac:dyDescent="0.45">
      <c r="A2236">
        <v>1899</v>
      </c>
      <c r="B2236" t="s">
        <v>72</v>
      </c>
      <c r="C2236" t="s">
        <v>90</v>
      </c>
      <c r="D2236">
        <v>112</v>
      </c>
      <c r="E2236">
        <v>40773</v>
      </c>
      <c r="F2236">
        <v>4566.9517082382963</v>
      </c>
      <c r="G2236">
        <v>19.544817436343482</v>
      </c>
      <c r="H2236">
        <v>20.23</v>
      </c>
      <c r="I2236">
        <v>1.7956273473897653</v>
      </c>
      <c r="J2236">
        <v>9.650627264626753E-2</v>
      </c>
      <c r="K2236">
        <v>2.0348541329865584</v>
      </c>
      <c r="L2236">
        <v>4.7200000000000006E-2</v>
      </c>
      <c r="M2236">
        <v>0.44600000000000001</v>
      </c>
      <c r="N2236">
        <v>0.33100000000000002</v>
      </c>
      <c r="O2236">
        <v>0.16134499999999999</v>
      </c>
      <c r="P2236">
        <v>0.85145231483014194</v>
      </c>
      <c r="Q2236">
        <v>3.18</v>
      </c>
      <c r="R2236">
        <v>2.1800000000000002</v>
      </c>
      <c r="S2236">
        <v>0.35088183840775966</v>
      </c>
      <c r="T2236">
        <v>0.137625</v>
      </c>
      <c r="U2236">
        <v>0.14399999999999999</v>
      </c>
      <c r="V2236">
        <v>0.2056</v>
      </c>
      <c r="W2236">
        <v>1</v>
      </c>
      <c r="X2236">
        <v>1</v>
      </c>
      <c r="Y2236">
        <v>0</v>
      </c>
      <c r="Z2236">
        <v>0.49009999999999998</v>
      </c>
      <c r="AA2236">
        <v>4.53E-2</v>
      </c>
      <c r="AB2236">
        <v>5.085244988600738E-2</v>
      </c>
      <c r="AC2236">
        <v>0.43924755011399258</v>
      </c>
      <c r="AD2236">
        <v>0.59489987007067691</v>
      </c>
      <c r="AE2236" t="s">
        <v>121</v>
      </c>
      <c r="AF2236" t="s">
        <v>124</v>
      </c>
      <c r="AG2236">
        <v>4.6700000762939453E-2</v>
      </c>
      <c r="AH2236">
        <v>4.8613414168357849E-2</v>
      </c>
      <c r="AI2236">
        <v>-6.3456088304519653E-2</v>
      </c>
      <c r="AJ2236">
        <v>3.1800001859664917E-2</v>
      </c>
      <c r="AM2236">
        <v>1.3037314638495445E-2</v>
      </c>
      <c r="AN2236">
        <v>3.5576097667217255E-2</v>
      </c>
      <c r="AO2236">
        <v>3.511824831366539E-2</v>
      </c>
      <c r="AP2236">
        <v>1.4399999752640724E-2</v>
      </c>
      <c r="AQ2236">
        <v>3.184148296713829E-2</v>
      </c>
      <c r="AU2236">
        <v>2.1800000220537186E-2</v>
      </c>
      <c r="AV2236">
        <v>3.229999914765358E-2</v>
      </c>
      <c r="AW2236">
        <v>3.9069626480340958E-2</v>
      </c>
      <c r="AX2236">
        <v>4.7914750874042511E-2</v>
      </c>
      <c r="AY2236">
        <v>-1.5828043222427368E-2</v>
      </c>
    </row>
    <row r="2237" spans="1:51" hidden="1" x14ac:dyDescent="0.45">
      <c r="A2237">
        <v>1900</v>
      </c>
      <c r="B2237" t="s">
        <v>72</v>
      </c>
      <c r="C2237" t="s">
        <v>90</v>
      </c>
      <c r="D2237">
        <v>112</v>
      </c>
      <c r="E2237">
        <v>41155</v>
      </c>
      <c r="F2237">
        <v>4491.8142145547308</v>
      </c>
      <c r="G2237">
        <v>19.077759035125336</v>
      </c>
      <c r="H2237">
        <v>19.989999999999998</v>
      </c>
      <c r="I2237">
        <v>1.8714349064986506</v>
      </c>
      <c r="J2237">
        <v>9.8866613828227312E-2</v>
      </c>
      <c r="K2237">
        <v>2.1386316937688727</v>
      </c>
      <c r="L2237">
        <v>3.3599999999999991E-2</v>
      </c>
      <c r="M2237">
        <v>0.48499999999999999</v>
      </c>
      <c r="N2237">
        <v>0.35599999999999998</v>
      </c>
      <c r="O2237">
        <v>0.16229099999999999</v>
      </c>
      <c r="P2237">
        <v>0.86626116322680613</v>
      </c>
      <c r="Q2237">
        <v>3.66</v>
      </c>
      <c r="R2237">
        <v>2.5299999999999998</v>
      </c>
      <c r="S2237">
        <v>0.32440248305845559</v>
      </c>
      <c r="T2237">
        <v>0.14957499999999999</v>
      </c>
      <c r="U2237">
        <v>0.193</v>
      </c>
      <c r="V2237">
        <v>0.2056</v>
      </c>
      <c r="W2237">
        <v>1</v>
      </c>
      <c r="X2237">
        <v>1</v>
      </c>
      <c r="Y2237">
        <v>0</v>
      </c>
      <c r="Z2237">
        <v>0.50170000000000003</v>
      </c>
      <c r="AA2237">
        <v>4.58E-2</v>
      </c>
      <c r="AB2237">
        <v>5.1413735204837482E-2</v>
      </c>
      <c r="AC2237">
        <v>0.45028626479516254</v>
      </c>
      <c r="AD2237">
        <v>0.69046600856023488</v>
      </c>
      <c r="AE2237" t="s">
        <v>121</v>
      </c>
      <c r="AF2237" t="s">
        <v>124</v>
      </c>
      <c r="AG2237">
        <v>9.4599999487400055E-2</v>
      </c>
      <c r="AH2237">
        <v>0.19600793719291687</v>
      </c>
      <c r="AI2237">
        <v>-4.3505285866558552E-3</v>
      </c>
      <c r="AJ2237">
        <v>3.6600001156330109E-2</v>
      </c>
      <c r="AM2237">
        <v>0.16064213216304779</v>
      </c>
      <c r="AN2237">
        <v>3.5365808755159378E-2</v>
      </c>
      <c r="AO2237">
        <v>3.0470898374915123E-2</v>
      </c>
      <c r="AP2237">
        <v>6.3900001347064972E-2</v>
      </c>
      <c r="AQ2237">
        <v>2.8856093063950539E-2</v>
      </c>
      <c r="AU2237">
        <v>2.5299999862909317E-2</v>
      </c>
      <c r="AV2237">
        <v>3.0699998140335083E-2</v>
      </c>
      <c r="AW2237">
        <v>0.1425146609544754</v>
      </c>
      <c r="AX2237">
        <v>0.16151462495326996</v>
      </c>
      <c r="AY2237">
        <v>1.612473651766777E-2</v>
      </c>
    </row>
    <row r="2238" spans="1:51" hidden="1" x14ac:dyDescent="0.45">
      <c r="A2238">
        <v>1901</v>
      </c>
      <c r="B2238" t="s">
        <v>72</v>
      </c>
      <c r="C2238" t="s">
        <v>90</v>
      </c>
      <c r="D2238">
        <v>112</v>
      </c>
      <c r="E2238">
        <v>41538</v>
      </c>
      <c r="F2238">
        <v>4450.3975636766327</v>
      </c>
      <c r="G2238">
        <v>19.111149499875403</v>
      </c>
      <c r="H2238">
        <v>20.190000000000001</v>
      </c>
      <c r="I2238">
        <v>1.8785182857809597</v>
      </c>
      <c r="J2238">
        <v>0.10089610300257726</v>
      </c>
      <c r="K2238">
        <v>2.1493248522377169</v>
      </c>
      <c r="L2238">
        <v>1.95E-2</v>
      </c>
      <c r="M2238">
        <v>0.48499999999999999</v>
      </c>
      <c r="N2238">
        <v>0.34899999999999998</v>
      </c>
      <c r="O2238">
        <v>0.16342799999999999</v>
      </c>
      <c r="P2238">
        <v>0.8561305162245233</v>
      </c>
      <c r="Q2238">
        <v>3.16</v>
      </c>
      <c r="R2238">
        <v>2.67</v>
      </c>
      <c r="S2238">
        <v>0.35795120507637618</v>
      </c>
      <c r="T2238">
        <v>0.15915000000000001</v>
      </c>
      <c r="U2238">
        <v>0.20499999999999999</v>
      </c>
      <c r="V2238">
        <v>0.20519999999999999</v>
      </c>
      <c r="W2238">
        <v>1</v>
      </c>
      <c r="X2238">
        <v>1</v>
      </c>
      <c r="Y2238">
        <v>0</v>
      </c>
      <c r="Z2238">
        <v>0.48969999999999997</v>
      </c>
      <c r="AA2238">
        <v>4.7400000000000005E-2</v>
      </c>
      <c r="AB2238">
        <v>5.3209848225093816E-2</v>
      </c>
      <c r="AC2238">
        <v>0.43649015177490613</v>
      </c>
      <c r="AD2238">
        <v>0.68211843183364729</v>
      </c>
      <c r="AE2238" t="s">
        <v>121</v>
      </c>
      <c r="AF2238" t="s">
        <v>124</v>
      </c>
      <c r="AG2238">
        <v>4.909999668598175E-2</v>
      </c>
      <c r="AH2238">
        <v>1.8928989768028259E-2</v>
      </c>
      <c r="AI2238">
        <v>-1.6046212986111641E-2</v>
      </c>
      <c r="AJ2238">
        <v>3.1599998474121094E-2</v>
      </c>
      <c r="AM2238">
        <v>-1.2090384960174561E-2</v>
      </c>
      <c r="AN2238">
        <v>3.101937472820282E-2</v>
      </c>
      <c r="AO2238">
        <v>3.1399000436067581E-2</v>
      </c>
      <c r="AP2238">
        <v>1.7300000414252281E-2</v>
      </c>
      <c r="AQ2238">
        <v>3.1259216368198395E-2</v>
      </c>
      <c r="AU2238">
        <v>2.669999934732914E-2</v>
      </c>
      <c r="AV2238">
        <v>3.1800001859664917E-2</v>
      </c>
      <c r="AW2238">
        <v>2.6563853025436401E-2</v>
      </c>
      <c r="AX2238">
        <v>2.9604075476527214E-2</v>
      </c>
      <c r="AY2238">
        <v>7.7768927440047264E-3</v>
      </c>
    </row>
    <row r="2239" spans="1:51" hidden="1" x14ac:dyDescent="0.45">
      <c r="A2239">
        <v>1902</v>
      </c>
      <c r="B2239" t="s">
        <v>72</v>
      </c>
      <c r="C2239" t="s">
        <v>90</v>
      </c>
      <c r="D2239">
        <v>112</v>
      </c>
      <c r="E2239">
        <v>41893</v>
      </c>
      <c r="F2239">
        <v>4525.2808822476318</v>
      </c>
      <c r="G2239">
        <v>19.296137996121132</v>
      </c>
      <c r="H2239">
        <v>20.13</v>
      </c>
      <c r="I2239">
        <v>1.8919458597158065</v>
      </c>
      <c r="J2239">
        <v>0.1016111633514746</v>
      </c>
      <c r="K2239">
        <v>2.1493248522377169</v>
      </c>
      <c r="L2239">
        <v>2.4099999999999993E-2</v>
      </c>
      <c r="M2239">
        <v>0.49099999999999999</v>
      </c>
      <c r="N2239">
        <v>0.35</v>
      </c>
      <c r="O2239">
        <v>0.16430799999999998</v>
      </c>
      <c r="P2239">
        <v>0.88143236720072649</v>
      </c>
      <c r="Q2239">
        <v>2.97</v>
      </c>
      <c r="R2239">
        <v>2.66</v>
      </c>
      <c r="S2239">
        <v>0.38968448329485389</v>
      </c>
      <c r="T2239">
        <v>0.15380000000000002</v>
      </c>
      <c r="U2239">
        <v>0.19400000000000001</v>
      </c>
      <c r="V2239">
        <v>0.20530000000000001</v>
      </c>
      <c r="W2239">
        <v>1</v>
      </c>
      <c r="X2239">
        <v>1</v>
      </c>
      <c r="Y2239">
        <v>0</v>
      </c>
      <c r="Z2239">
        <v>0.49049999999999994</v>
      </c>
      <c r="AA2239">
        <v>4.82E-2</v>
      </c>
      <c r="AB2239">
        <v>5.4107904735221972E-2</v>
      </c>
      <c r="AC2239">
        <v>0.43639209526477796</v>
      </c>
      <c r="AD2239">
        <v>0.61204837561838343</v>
      </c>
      <c r="AE2239" t="s">
        <v>121</v>
      </c>
      <c r="AF2239" t="s">
        <v>124</v>
      </c>
      <c r="AG2239">
        <v>5.8899998664855957E-2</v>
      </c>
      <c r="AH2239">
        <v>-7.117094099521637E-2</v>
      </c>
      <c r="AI2239">
        <v>1.9486257806420326E-2</v>
      </c>
      <c r="AJ2239">
        <v>2.9699999839067459E-2</v>
      </c>
      <c r="AM2239">
        <v>-0.10272416472434998</v>
      </c>
      <c r="AN2239">
        <v>3.1553220003843307E-2</v>
      </c>
      <c r="AO2239">
        <v>3.516557440161705E-2</v>
      </c>
      <c r="AP2239">
        <v>2.6599997654557228E-2</v>
      </c>
      <c r="AQ2239">
        <v>3.1463082879781723E-2</v>
      </c>
      <c r="AU2239">
        <v>2.6599999517202377E-2</v>
      </c>
      <c r="AV2239">
        <v>3.229999914765358E-2</v>
      </c>
      <c r="AW2239">
        <v>-1.5534946694970131E-2</v>
      </c>
      <c r="AX2239">
        <v>-2.2621365264058113E-2</v>
      </c>
      <c r="AY2239">
        <v>2.4593129754066467E-2</v>
      </c>
    </row>
    <row r="2240" spans="1:51" hidden="1" x14ac:dyDescent="0.45">
      <c r="A2240">
        <v>1903</v>
      </c>
      <c r="B2240" t="s">
        <v>72</v>
      </c>
      <c r="C2240" t="s">
        <v>90</v>
      </c>
      <c r="D2240">
        <v>112</v>
      </c>
      <c r="E2240">
        <v>42246</v>
      </c>
      <c r="F2240">
        <v>4439.6162950338485</v>
      </c>
      <c r="G2240">
        <v>18.834200894311696</v>
      </c>
      <c r="H2240">
        <v>20.04</v>
      </c>
      <c r="I2240">
        <v>1.8668271160785994</v>
      </c>
      <c r="J2240">
        <v>0.10056104067587962</v>
      </c>
      <c r="K2240">
        <v>2.1579221516466678</v>
      </c>
      <c r="L2240">
        <v>4.3200000000000002E-2</v>
      </c>
      <c r="M2240">
        <v>0.505</v>
      </c>
      <c r="N2240">
        <v>0.36099999999999999</v>
      </c>
      <c r="O2240">
        <v>0.16054300000000002</v>
      </c>
      <c r="P2240">
        <v>0.85492936498613947</v>
      </c>
      <c r="Q2240">
        <v>3.41</v>
      </c>
      <c r="R2240">
        <v>2.75</v>
      </c>
      <c r="S2240">
        <v>0.4119584134019767</v>
      </c>
      <c r="T2240">
        <v>0.152725</v>
      </c>
      <c r="U2240">
        <v>0.155</v>
      </c>
      <c r="V2240">
        <v>0.2056</v>
      </c>
      <c r="W2240">
        <v>1</v>
      </c>
      <c r="X2240">
        <v>1</v>
      </c>
      <c r="Y2240">
        <v>0</v>
      </c>
      <c r="Z2240">
        <v>0.50490000000000002</v>
      </c>
      <c r="AA2240">
        <v>5.0200000000000002E-2</v>
      </c>
      <c r="AB2240">
        <v>5.6353046010542383E-2</v>
      </c>
      <c r="AC2240">
        <v>0.44854695398945765</v>
      </c>
      <c r="AD2240">
        <v>0.61765616070947571</v>
      </c>
      <c r="AE2240" t="s">
        <v>121</v>
      </c>
      <c r="AF2240" t="s">
        <v>124</v>
      </c>
      <c r="AG2240">
        <v>1.6699999570846558E-2</v>
      </c>
      <c r="AH2240">
        <v>4.4465754181146622E-2</v>
      </c>
      <c r="AI2240">
        <v>-2.763073705136776E-2</v>
      </c>
      <c r="AJ2240">
        <v>3.4099999815225601E-2</v>
      </c>
      <c r="AM2240">
        <v>9.1626802459359169E-3</v>
      </c>
      <c r="AN2240">
        <v>3.5303074866533279E-2</v>
      </c>
      <c r="AO2240">
        <v>3.4982539713382721E-2</v>
      </c>
      <c r="AP2240">
        <v>-1.8300000578165054E-2</v>
      </c>
      <c r="AQ2240">
        <v>3.5652440041303635E-2</v>
      </c>
      <c r="AU2240">
        <v>2.7499999850988388E-2</v>
      </c>
      <c r="AV2240">
        <v>3.5000000149011612E-2</v>
      </c>
      <c r="AW2240">
        <v>2.9665812849998474E-2</v>
      </c>
      <c r="AX2240">
        <v>3.4670561552047729E-2</v>
      </c>
      <c r="AY2240">
        <v>3.2346313819289207E-3</v>
      </c>
    </row>
    <row r="2241" spans="1:51" hidden="1" x14ac:dyDescent="0.45">
      <c r="A2241">
        <v>1904</v>
      </c>
      <c r="B2241" t="s">
        <v>72</v>
      </c>
      <c r="C2241" t="s">
        <v>90</v>
      </c>
      <c r="D2241">
        <v>112</v>
      </c>
      <c r="E2241">
        <v>42611</v>
      </c>
      <c r="F2241">
        <v>4427.9439581328761</v>
      </c>
      <c r="G2241">
        <v>18.876939833613253</v>
      </c>
      <c r="H2241">
        <v>20.16</v>
      </c>
      <c r="I2241">
        <v>1.866781811169302</v>
      </c>
      <c r="J2241">
        <v>9.8146089816002008E-2</v>
      </c>
      <c r="K2241">
        <v>2.1536063073433747</v>
      </c>
      <c r="L2241">
        <v>5.2400000000000009E-2</v>
      </c>
      <c r="M2241">
        <v>0.51200000000000001</v>
      </c>
      <c r="N2241">
        <v>0.372</v>
      </c>
      <c r="O2241">
        <v>0.15557499999999999</v>
      </c>
      <c r="P2241">
        <v>0.85444502558848368</v>
      </c>
      <c r="Q2241">
        <v>2.68</v>
      </c>
      <c r="R2241">
        <v>2.83</v>
      </c>
      <c r="S2241">
        <v>0.40713666333370424</v>
      </c>
      <c r="T2241">
        <v>0.15372500000000003</v>
      </c>
      <c r="U2241">
        <v>0.15</v>
      </c>
      <c r="V2241">
        <v>0.2054</v>
      </c>
      <c r="W2241">
        <v>1</v>
      </c>
      <c r="X2241">
        <v>1</v>
      </c>
      <c r="Y2241">
        <v>0</v>
      </c>
      <c r="Z2241">
        <v>0.502</v>
      </c>
      <c r="AA2241">
        <v>5.1900000000000009E-2</v>
      </c>
      <c r="AB2241">
        <v>5.8261416094564741E-2</v>
      </c>
      <c r="AC2241">
        <v>0.44373858390543525</v>
      </c>
      <c r="AD2241">
        <v>0.59521392117810157</v>
      </c>
      <c r="AE2241" t="s">
        <v>121</v>
      </c>
      <c r="AF2241" t="s">
        <v>124</v>
      </c>
      <c r="AG2241">
        <v>0.1111999973654747</v>
      </c>
      <c r="AH2241">
        <v>-1.317538321018219E-3</v>
      </c>
      <c r="AI2241">
        <v>4.1457530111074448E-2</v>
      </c>
      <c r="AJ2241">
        <v>2.6799999177455902E-2</v>
      </c>
      <c r="AM2241">
        <v>-3.6334142088890076E-2</v>
      </c>
      <c r="AN2241">
        <v>3.5016603767871857E-2</v>
      </c>
      <c r="AO2241">
        <v>3.6336872726678848E-2</v>
      </c>
      <c r="AP2241">
        <v>7.4299998581409454E-2</v>
      </c>
      <c r="AQ2241">
        <v>3.4347947686910629E-2</v>
      </c>
      <c r="AU2241">
        <v>2.8300000354647636E-2</v>
      </c>
      <c r="AV2241">
        <v>3.6899998784065247E-2</v>
      </c>
      <c r="AW2241">
        <v>3.9709590375423431E-2</v>
      </c>
      <c r="AX2241">
        <v>4.0715735405683517E-2</v>
      </c>
      <c r="AY2241">
        <v>3.4128762781620026E-2</v>
      </c>
    </row>
    <row r="2242" spans="1:51" hidden="1" x14ac:dyDescent="0.45">
      <c r="A2242">
        <v>1905</v>
      </c>
      <c r="B2242" t="s">
        <v>72</v>
      </c>
      <c r="C2242" t="s">
        <v>90</v>
      </c>
      <c r="D2242">
        <v>112</v>
      </c>
      <c r="E2242">
        <v>42981</v>
      </c>
      <c r="F2242">
        <v>4520.47579162886</v>
      </c>
      <c r="G2242">
        <v>19.43732257021048</v>
      </c>
      <c r="H2242">
        <v>20.100000000000001</v>
      </c>
      <c r="I2242">
        <v>1.9348655631012548</v>
      </c>
      <c r="J2242">
        <v>9.2360211719596089E-2</v>
      </c>
      <c r="K2242">
        <v>2.1622207325727483</v>
      </c>
      <c r="L2242">
        <v>8.8499999999999995E-2</v>
      </c>
      <c r="M2242">
        <v>0.52700000000000002</v>
      </c>
      <c r="N2242">
        <v>0.40899999999999997</v>
      </c>
      <c r="O2242">
        <v>0.16323400000000002</v>
      </c>
      <c r="P2242">
        <v>0.87454010930786996</v>
      </c>
      <c r="Q2242">
        <v>2.56</v>
      </c>
      <c r="R2242">
        <v>2.78</v>
      </c>
      <c r="S2242">
        <v>0.39034847029233782</v>
      </c>
      <c r="T2242">
        <v>0.154725</v>
      </c>
      <c r="U2242">
        <v>0.14699999999999999</v>
      </c>
      <c r="V2242">
        <v>0.2056</v>
      </c>
      <c r="W2242">
        <v>1</v>
      </c>
      <c r="X2242">
        <v>1</v>
      </c>
      <c r="Y2242">
        <v>0</v>
      </c>
      <c r="Z2242">
        <v>0.50059999999999993</v>
      </c>
      <c r="AA2242">
        <v>5.7099999999999991E-2</v>
      </c>
      <c r="AB2242">
        <v>6.4098783410397792E-2</v>
      </c>
      <c r="AC2242">
        <v>0.43650121658960217</v>
      </c>
      <c r="AD2242">
        <v>0.54222565087251307</v>
      </c>
      <c r="AE2242" t="s">
        <v>121</v>
      </c>
      <c r="AF2242" t="s">
        <v>124</v>
      </c>
      <c r="AG2242">
        <v>0.10940000414848328</v>
      </c>
      <c r="AH2242">
        <v>-5.2792612463235855E-2</v>
      </c>
      <c r="AI2242">
        <v>3.5829976201057434E-2</v>
      </c>
      <c r="AJ2242">
        <v>2.5599999353289604E-2</v>
      </c>
      <c r="AM2242">
        <v>-8.9023441076278687E-2</v>
      </c>
      <c r="AN2242">
        <v>3.6230828613042831E-2</v>
      </c>
      <c r="AO2242">
        <v>3.9771419018507004E-2</v>
      </c>
      <c r="AP2242">
        <v>7.1000002324581146E-2</v>
      </c>
      <c r="AQ2242">
        <v>3.5854343324899673E-2</v>
      </c>
      <c r="AU2242">
        <v>2.7799999341368675E-2</v>
      </c>
      <c r="AV2242">
        <v>3.840000182390213E-2</v>
      </c>
      <c r="AW2242">
        <v>1.2165364809334278E-2</v>
      </c>
      <c r="AX2242">
        <v>8.9274458587169647E-3</v>
      </c>
      <c r="AY2242">
        <v>3.0714988708496094E-2</v>
      </c>
    </row>
    <row r="2243" spans="1:51" hidden="1" x14ac:dyDescent="0.45">
      <c r="A2243">
        <v>1906</v>
      </c>
      <c r="B2243" t="s">
        <v>72</v>
      </c>
      <c r="C2243" t="s">
        <v>90</v>
      </c>
      <c r="D2243">
        <v>112</v>
      </c>
      <c r="E2243">
        <v>43361</v>
      </c>
      <c r="F2243">
        <v>4631.0853531975745</v>
      </c>
      <c r="G2243">
        <v>19.73681879956618</v>
      </c>
      <c r="H2243">
        <v>20.27</v>
      </c>
      <c r="I2243">
        <v>2.0176632496833031</v>
      </c>
      <c r="J2243">
        <v>8.5886137037729487E-2</v>
      </c>
      <c r="K2243">
        <v>2.1622207325727483</v>
      </c>
      <c r="L2243">
        <v>0.12130000000000001</v>
      </c>
      <c r="M2243">
        <v>0.56799999999999995</v>
      </c>
      <c r="N2243">
        <v>0.46200000000000002</v>
      </c>
      <c r="O2243">
        <v>0.164295</v>
      </c>
      <c r="P2243">
        <v>0.90251145341492411</v>
      </c>
      <c r="Q2243">
        <v>3.99</v>
      </c>
      <c r="R2243">
        <v>2.83</v>
      </c>
      <c r="S2243">
        <v>0.37405012538980142</v>
      </c>
      <c r="T2243">
        <v>0.15612500000000001</v>
      </c>
      <c r="U2243">
        <v>0.14399999999999999</v>
      </c>
      <c r="V2243">
        <v>0.20610000000000001</v>
      </c>
      <c r="W2243">
        <v>1</v>
      </c>
      <c r="X2243">
        <v>1</v>
      </c>
      <c r="Y2243">
        <v>0</v>
      </c>
      <c r="Z2243">
        <v>0.52460000000000007</v>
      </c>
      <c r="AA2243">
        <v>5.8799999999999998E-2</v>
      </c>
      <c r="AB2243">
        <v>6.6007153494420157E-2</v>
      </c>
      <c r="AC2243">
        <v>0.45859284650557991</v>
      </c>
      <c r="AD2243">
        <v>0.4974908938415879</v>
      </c>
      <c r="AE2243" t="s">
        <v>121</v>
      </c>
      <c r="AF2243" t="s">
        <v>124</v>
      </c>
      <c r="AG2243">
        <v>9.6300013363361359E-2</v>
      </c>
      <c r="AH2243">
        <v>-4.273107647895813E-2</v>
      </c>
      <c r="AI2243">
        <v>-1.0845726355910301E-2</v>
      </c>
      <c r="AJ2243">
        <v>3.9900001138448715E-2</v>
      </c>
      <c r="AM2243">
        <v>-8.2502499222755432E-2</v>
      </c>
      <c r="AN2243">
        <v>3.9771422743797302E-2</v>
      </c>
      <c r="AO2243">
        <v>4.3347716331481934E-2</v>
      </c>
      <c r="AP2243">
        <v>6.3100002706050873E-2</v>
      </c>
      <c r="AQ2243">
        <v>3.1229425221681595E-2</v>
      </c>
      <c r="AU2243">
        <v>2.8300000354647636E-2</v>
      </c>
      <c r="AV2243">
        <v>3.3200003206729889E-2</v>
      </c>
      <c r="AW2243">
        <v>9.1021731495857239E-3</v>
      </c>
      <c r="AX2243">
        <v>8.176170289516449E-3</v>
      </c>
      <c r="AY2243">
        <v>1.4527137391269207E-2</v>
      </c>
    </row>
    <row r="2244" spans="1:51" hidden="1" x14ac:dyDescent="0.45">
      <c r="A2244">
        <v>1907</v>
      </c>
      <c r="B2244" t="s">
        <v>72</v>
      </c>
      <c r="C2244" t="s">
        <v>90</v>
      </c>
      <c r="D2244">
        <v>112</v>
      </c>
      <c r="E2244">
        <v>43737</v>
      </c>
      <c r="F2244">
        <v>4678.5787319660694</v>
      </c>
      <c r="G2244">
        <v>19.988446105175981</v>
      </c>
      <c r="H2244">
        <v>20.36</v>
      </c>
      <c r="I2244">
        <v>2.0977907881680808</v>
      </c>
      <c r="J2244">
        <v>7.5721815567930312E-2</v>
      </c>
      <c r="K2244">
        <v>2.1881673813636211</v>
      </c>
      <c r="L2244">
        <v>0.1618</v>
      </c>
      <c r="M2244">
        <v>0.60299999999999998</v>
      </c>
      <c r="N2244">
        <v>0.51900000000000002</v>
      </c>
      <c r="O2244">
        <v>0.16684000000000002</v>
      </c>
      <c r="P2244">
        <v>0.90781222735197231</v>
      </c>
      <c r="Q2244">
        <v>4.47</v>
      </c>
      <c r="R2244">
        <v>2.97</v>
      </c>
      <c r="S2244">
        <v>0.35332448483191975</v>
      </c>
      <c r="T2244">
        <v>0.15282499999999999</v>
      </c>
      <c r="U2244">
        <v>0.14299999999999999</v>
      </c>
      <c r="V2244">
        <v>0.20580000000000001</v>
      </c>
      <c r="W2244">
        <v>1</v>
      </c>
      <c r="X2244">
        <v>1</v>
      </c>
      <c r="Y2244">
        <v>0</v>
      </c>
      <c r="Z2244">
        <v>0.53500000000000003</v>
      </c>
      <c r="AA2244">
        <v>6.2099999999999995E-2</v>
      </c>
      <c r="AB2244">
        <v>6.9711636598698834E-2</v>
      </c>
      <c r="AC2244">
        <v>0.4652883634013012</v>
      </c>
      <c r="AD2244">
        <v>0.59064305121116922</v>
      </c>
      <c r="AE2244" t="s">
        <v>121</v>
      </c>
      <c r="AF2244" t="s">
        <v>124</v>
      </c>
      <c r="AG2244">
        <v>-1.5999986790120602E-3</v>
      </c>
      <c r="AH2244">
        <v>0.23067589104175568</v>
      </c>
      <c r="AI2244">
        <v>1.3163972471375018E-4</v>
      </c>
      <c r="AJ2244">
        <v>4.4700000435113907E-2</v>
      </c>
      <c r="AM2244">
        <v>0.18724359571933746</v>
      </c>
      <c r="AN2244">
        <v>4.3432295322418213E-2</v>
      </c>
      <c r="AO2244">
        <v>3.658246248960495E-2</v>
      </c>
      <c r="AP2244">
        <v>-4.3699998408555984E-2</v>
      </c>
      <c r="AQ2244">
        <v>4.4023841619491577E-2</v>
      </c>
      <c r="AU2244">
        <v>2.9699999839067459E-2</v>
      </c>
      <c r="AV2244">
        <v>4.2100001126527786E-2</v>
      </c>
      <c r="AW2244">
        <v>0.13768170773983002</v>
      </c>
      <c r="AX2244">
        <v>0.1572873443365097</v>
      </c>
      <c r="AY2244">
        <v>2.2415820509195328E-2</v>
      </c>
    </row>
    <row r="2245" spans="1:51" hidden="1" x14ac:dyDescent="0.45">
      <c r="A2245">
        <v>1908</v>
      </c>
      <c r="B2245" t="s">
        <v>72</v>
      </c>
      <c r="C2245" t="s">
        <v>90</v>
      </c>
      <c r="D2245">
        <v>112</v>
      </c>
      <c r="E2245">
        <v>44124</v>
      </c>
      <c r="F2245">
        <v>4449.1916417369239</v>
      </c>
      <c r="G2245">
        <v>19.039400878798485</v>
      </c>
      <c r="H2245">
        <v>20.11</v>
      </c>
      <c r="I2245">
        <v>1.9960522946311978</v>
      </c>
      <c r="J2245">
        <v>6.556417663530259E-2</v>
      </c>
      <c r="K2245">
        <v>2.1991082182704393</v>
      </c>
      <c r="L2245">
        <v>0.15</v>
      </c>
      <c r="M2245">
        <v>0.55000000000000004</v>
      </c>
      <c r="N2245">
        <v>0.45700000000000002</v>
      </c>
      <c r="O2245">
        <v>0.16766</v>
      </c>
      <c r="P2245">
        <v>0.93351513085056215</v>
      </c>
      <c r="Q2245">
        <v>2.3199999999999998</v>
      </c>
      <c r="R2245">
        <v>2.9</v>
      </c>
      <c r="S2245">
        <v>0.35676566288159434</v>
      </c>
      <c r="T2245">
        <v>0.13667499999999999</v>
      </c>
      <c r="U2245">
        <v>0.14499999999999999</v>
      </c>
      <c r="V2245">
        <v>0.20549999999999999</v>
      </c>
      <c r="W2245">
        <v>1</v>
      </c>
      <c r="X2245">
        <v>1</v>
      </c>
      <c r="Y2245">
        <v>0</v>
      </c>
      <c r="Z2245">
        <v>0.52159999999999995</v>
      </c>
      <c r="AA2245">
        <v>6.2700000000000006E-2</v>
      </c>
      <c r="AB2245">
        <v>7.0385178981294969E-2</v>
      </c>
      <c r="AC2245">
        <v>0.45121482101870497</v>
      </c>
      <c r="AD2245">
        <v>0.53166075305473404</v>
      </c>
      <c r="AE2245" t="s">
        <v>121</v>
      </c>
      <c r="AF2245" t="s">
        <v>124</v>
      </c>
      <c r="AG2245">
        <v>4.5682240277528763E-2</v>
      </c>
      <c r="AH2245">
        <v>-6.3420683145523071E-2</v>
      </c>
      <c r="AI2245">
        <v>3.5945303738117218E-2</v>
      </c>
      <c r="AJ2245">
        <v>2.3199999704957008E-2</v>
      </c>
      <c r="AM2245">
        <v>-9.986066073179245E-2</v>
      </c>
      <c r="AN2245">
        <v>3.6439981311559677E-2</v>
      </c>
      <c r="AO2245">
        <v>4.0482599288225174E-2</v>
      </c>
      <c r="AP2245">
        <v>9.3457940965890884E-3</v>
      </c>
      <c r="AQ2245">
        <v>3.5999998450279236E-2</v>
      </c>
      <c r="AU2245">
        <v>2.8999999165534973E-2</v>
      </c>
      <c r="AV2245">
        <v>3.6336448043584824E-2</v>
      </c>
      <c r="AW2245">
        <v>-1.9315758720040321E-2</v>
      </c>
      <c r="AX2245">
        <v>-2.7317319065332413E-2</v>
      </c>
      <c r="AY2245">
        <v>2.9572650790214539E-2</v>
      </c>
    </row>
    <row r="2246" spans="1:51" hidden="1" x14ac:dyDescent="0.45">
      <c r="A2246">
        <v>1909</v>
      </c>
      <c r="B2246" t="s">
        <v>72</v>
      </c>
      <c r="C2246" t="s">
        <v>90</v>
      </c>
      <c r="D2246">
        <v>112</v>
      </c>
      <c r="E2246">
        <v>44520</v>
      </c>
      <c r="F2246">
        <v>4510.5231805929925</v>
      </c>
      <c r="G2246">
        <v>19.393149660452309</v>
      </c>
      <c r="H2246">
        <v>20.02</v>
      </c>
      <c r="I2246">
        <v>2.0367114578110277</v>
      </c>
      <c r="J2246">
        <v>6.8243570159873826E-2</v>
      </c>
      <c r="K2246">
        <v>2.2101037593617914</v>
      </c>
      <c r="L2246">
        <v>0.14199999999999999</v>
      </c>
      <c r="M2246">
        <v>0.58099999999999996</v>
      </c>
      <c r="N2246">
        <v>0.47</v>
      </c>
      <c r="O2246">
        <v>0.171293</v>
      </c>
      <c r="P2246">
        <v>0.94661828478347809</v>
      </c>
      <c r="Q2246">
        <v>2.29</v>
      </c>
      <c r="R2246">
        <v>2.98</v>
      </c>
      <c r="S2246">
        <v>0.34877488440649318</v>
      </c>
      <c r="T2246">
        <v>0.18585000000000002</v>
      </c>
      <c r="U2246">
        <v>0.157</v>
      </c>
      <c r="V2246">
        <v>0.20519999999999999</v>
      </c>
      <c r="W2246">
        <v>1</v>
      </c>
      <c r="X2246">
        <v>1</v>
      </c>
      <c r="Y2246">
        <v>0</v>
      </c>
      <c r="Z2246">
        <v>0.52749999999999997</v>
      </c>
      <c r="AA2246">
        <v>6.5700000000000008E-2</v>
      </c>
      <c r="AB2246">
        <v>7.3752890894275586E-2</v>
      </c>
      <c r="AC2246">
        <v>0.45374710910572436</v>
      </c>
      <c r="AD2246">
        <v>0.57811661550033056</v>
      </c>
      <c r="AE2246" t="s">
        <v>121</v>
      </c>
      <c r="AF2246" t="s">
        <v>124</v>
      </c>
      <c r="AG2246">
        <v>0.11060185730457306</v>
      </c>
      <c r="AH2246">
        <v>0.12916748225688934</v>
      </c>
      <c r="AI2246">
        <v>1.8179669976234436E-2</v>
      </c>
      <c r="AJ2246">
        <v>2.2900000214576721E-2</v>
      </c>
      <c r="AM2246">
        <v>8.7378986179828644E-2</v>
      </c>
      <c r="AN2246">
        <v>4.1788492351770401E-2</v>
      </c>
      <c r="AO2246">
        <v>3.8430474698543549E-2</v>
      </c>
      <c r="AP2246">
        <v>6.4814813435077667E-2</v>
      </c>
      <c r="AQ2246">
        <v>4.3000001460313797E-2</v>
      </c>
      <c r="AU2246">
        <v>2.9799999669194221E-2</v>
      </c>
      <c r="AV2246">
        <v>4.5787040144205093E-2</v>
      </c>
      <c r="AW2246">
        <v>0.1088196262717247</v>
      </c>
      <c r="AX2246">
        <v>0.12209627032279968</v>
      </c>
      <c r="AY2246">
        <v>2.0539835095405579E-2</v>
      </c>
    </row>
    <row r="2247" spans="1:51" hidden="1" x14ac:dyDescent="0.45">
      <c r="A2247">
        <v>1910</v>
      </c>
      <c r="B2247" t="s">
        <v>72</v>
      </c>
      <c r="C2247" t="s">
        <v>90</v>
      </c>
      <c r="D2247">
        <v>112</v>
      </c>
      <c r="E2247">
        <v>44916</v>
      </c>
      <c r="F2247">
        <v>4610.7800338409479</v>
      </c>
      <c r="G2247">
        <v>19.697353066636609</v>
      </c>
      <c r="H2247">
        <v>20.170000000000002</v>
      </c>
      <c r="I2247">
        <v>2.1239744406164309</v>
      </c>
      <c r="J2247">
        <v>6.7139534421275779E-2</v>
      </c>
      <c r="K2247">
        <v>2.2299946931960473</v>
      </c>
      <c r="L2247">
        <v>0.17399999999999999</v>
      </c>
      <c r="M2247">
        <v>0.63200000000000001</v>
      </c>
      <c r="N2247">
        <v>0.53600000000000003</v>
      </c>
      <c r="O2247">
        <v>0.17649000000000001</v>
      </c>
      <c r="P2247">
        <v>0.97291002154708961</v>
      </c>
      <c r="Q2247">
        <v>3.16</v>
      </c>
      <c r="R2247">
        <v>3.08</v>
      </c>
      <c r="S2247">
        <v>0.34513351290005434</v>
      </c>
      <c r="T2247">
        <v>0.1898</v>
      </c>
      <c r="U2247">
        <v>0.16800000000000001</v>
      </c>
      <c r="V2247">
        <v>0.2056</v>
      </c>
      <c r="W2247">
        <v>1</v>
      </c>
      <c r="X2247">
        <v>1</v>
      </c>
      <c r="Y2247">
        <v>0</v>
      </c>
      <c r="Z2247">
        <v>0.5675</v>
      </c>
      <c r="AA2247">
        <v>6.8599999999999994E-2</v>
      </c>
      <c r="AB2247">
        <v>7.7008345743490178E-2</v>
      </c>
      <c r="AC2247">
        <v>0.49049165425650981</v>
      </c>
      <c r="AD2247">
        <v>0.64396743271682244</v>
      </c>
      <c r="AE2247" t="s">
        <v>121</v>
      </c>
      <c r="AF2247" t="s">
        <v>124</v>
      </c>
      <c r="AG2247">
        <v>1.4817390590906143E-2</v>
      </c>
      <c r="AH2247">
        <v>0.15157051384449005</v>
      </c>
      <c r="AI2247">
        <v>-1.3062200509011745E-2</v>
      </c>
      <c r="AJ2247">
        <v>3.1599998474121094E-2</v>
      </c>
      <c r="AM2247">
        <v>0.11390428245067596</v>
      </c>
      <c r="AN2247">
        <v>3.7666235119104385E-2</v>
      </c>
      <c r="AO2247">
        <v>3.3814605325460434E-2</v>
      </c>
      <c r="AP2247">
        <v>-2.6086954399943352E-2</v>
      </c>
      <c r="AQ2247">
        <v>4.1999999433755875E-2</v>
      </c>
      <c r="AU2247">
        <v>3.0799999833106995E-2</v>
      </c>
      <c r="AV2247">
        <v>4.0904346853494644E-2</v>
      </c>
      <c r="AW2247">
        <v>8.8912948966026306E-2</v>
      </c>
      <c r="AX2247">
        <v>0.10097553580999374</v>
      </c>
      <c r="AY2247">
        <v>9.2688985168933868E-3</v>
      </c>
    </row>
    <row r="2248" spans="1:51" hidden="1" x14ac:dyDescent="0.45">
      <c r="A2248">
        <v>1911</v>
      </c>
      <c r="B2248" t="s">
        <v>72</v>
      </c>
      <c r="C2248" t="s">
        <v>90</v>
      </c>
      <c r="D2248">
        <v>112</v>
      </c>
      <c r="E2248">
        <v>45268</v>
      </c>
      <c r="F2248">
        <v>4708.8999293098886</v>
      </c>
      <c r="G2248">
        <v>20.230354582677567</v>
      </c>
      <c r="H2248">
        <v>20.62</v>
      </c>
      <c r="I2248">
        <v>2.2106091708297955</v>
      </c>
      <c r="J2248">
        <v>6.6549709128080753E-2</v>
      </c>
      <c r="K2248">
        <v>2.2322246878892433</v>
      </c>
      <c r="L2248">
        <v>0.20430000000000001</v>
      </c>
      <c r="M2248">
        <v>0.63400000000000001</v>
      </c>
      <c r="N2248">
        <v>0.55900000000000005</v>
      </c>
      <c r="O2248">
        <v>0.18512000000000001</v>
      </c>
      <c r="P2248">
        <v>0.98590614704754276</v>
      </c>
      <c r="Q2248">
        <v>2.91</v>
      </c>
      <c r="R2248">
        <v>3.15</v>
      </c>
      <c r="S2248">
        <v>0.31614355777229231</v>
      </c>
      <c r="T2248">
        <v>0.18787500000000004</v>
      </c>
      <c r="U2248">
        <v>0.17399999999999999</v>
      </c>
      <c r="V2248">
        <v>0.20569999999999999</v>
      </c>
      <c r="W2248">
        <v>1</v>
      </c>
      <c r="X2248">
        <v>1</v>
      </c>
      <c r="Y2248">
        <v>0</v>
      </c>
      <c r="Z2248">
        <v>0.5706</v>
      </c>
      <c r="AA2248">
        <v>6.9699999999999998E-2</v>
      </c>
      <c r="AB2248">
        <v>7.8243173444916422E-2</v>
      </c>
      <c r="AC2248">
        <v>0.49235682655508356</v>
      </c>
      <c r="AD2248">
        <v>0.62606708489233709</v>
      </c>
      <c r="AE2248" t="s">
        <v>121</v>
      </c>
      <c r="AF2248" t="s">
        <v>124</v>
      </c>
      <c r="AG2248">
        <v>1.6035713255405426E-2</v>
      </c>
      <c r="AH2248">
        <v>5.5934228003025055E-3</v>
      </c>
      <c r="AI2248">
        <v>2.2499999031424522E-3</v>
      </c>
      <c r="AJ2248">
        <v>2.9100000858306885E-2</v>
      </c>
      <c r="AM2248">
        <v>-2.7796454727649689E-2</v>
      </c>
      <c r="AN2248">
        <v>3.3389877527952194E-2</v>
      </c>
      <c r="AO2248">
        <v>3.4344535320997238E-2</v>
      </c>
      <c r="AP2248">
        <v>-2.678571455180645E-2</v>
      </c>
      <c r="AQ2248">
        <v>4.3999999761581421E-2</v>
      </c>
      <c r="AU2248">
        <v>3.1500000506639481E-2</v>
      </c>
      <c r="AV2248">
        <v>4.2821429669857025E-2</v>
      </c>
      <c r="AW2248">
        <v>9.8349573090672493E-3</v>
      </c>
      <c r="AX2248">
        <v>8.9732762426137924E-3</v>
      </c>
      <c r="AY2248">
        <v>1.5675000846385956E-2</v>
      </c>
    </row>
    <row r="2249" spans="1:51" hidden="1" x14ac:dyDescent="0.45">
      <c r="A2249">
        <v>1912</v>
      </c>
      <c r="B2249" t="s">
        <v>72</v>
      </c>
      <c r="C2249" t="s">
        <v>90</v>
      </c>
      <c r="D2249">
        <v>112</v>
      </c>
      <c r="E2249">
        <v>45426</v>
      </c>
      <c r="F2249">
        <v>4761.7473253203007</v>
      </c>
      <c r="G2249">
        <v>20.415554680019575</v>
      </c>
      <c r="H2249">
        <v>20.68</v>
      </c>
      <c r="I2249">
        <v>2.3086459135023771</v>
      </c>
      <c r="J2249">
        <v>6.6851215255749052E-2</v>
      </c>
      <c r="K2249">
        <v>2.299191428525921</v>
      </c>
      <c r="L2249">
        <v>0.2029</v>
      </c>
      <c r="M2249">
        <v>0.69399999999999995</v>
      </c>
      <c r="N2249">
        <v>0.6</v>
      </c>
      <c r="O2249">
        <v>0.19049100000000002</v>
      </c>
      <c r="P2249">
        <v>1.0156175985184543</v>
      </c>
      <c r="Q2249">
        <v>3.62</v>
      </c>
      <c r="R2249">
        <v>3.28</v>
      </c>
      <c r="S2249">
        <v>0.29792233287433645</v>
      </c>
      <c r="T2249">
        <v>0.19584999999999997</v>
      </c>
      <c r="U2249">
        <v>0.184</v>
      </c>
      <c r="V2249">
        <v>0.20549999999999999</v>
      </c>
      <c r="W2249">
        <v>1</v>
      </c>
      <c r="X2249">
        <v>1</v>
      </c>
      <c r="Y2249">
        <v>0</v>
      </c>
      <c r="Z2249">
        <v>0.59149999999999991</v>
      </c>
      <c r="AA2249">
        <v>7.0300000000000001E-2</v>
      </c>
      <c r="AB2249">
        <v>7.8916715827512557E-2</v>
      </c>
      <c r="AC2249">
        <v>0.51258328417248733</v>
      </c>
      <c r="AD2249">
        <v>0.5688737904559662</v>
      </c>
      <c r="AE2249" t="s">
        <v>121</v>
      </c>
      <c r="AF2249" t="s">
        <v>124</v>
      </c>
      <c r="AG2249">
        <v>3.4422017633914948E-2</v>
      </c>
      <c r="AH2249">
        <v>-5.7008307427167892E-2</v>
      </c>
      <c r="AI2249">
        <v>7.5469757430255413E-3</v>
      </c>
      <c r="AJ2249">
        <v>3.6200001835823059E-2</v>
      </c>
      <c r="AM2249">
        <v>-9.1352842748165131E-2</v>
      </c>
      <c r="AN2249">
        <v>3.4344535320997238E-2</v>
      </c>
      <c r="AO2249">
        <v>3.7797439843416214E-2</v>
      </c>
      <c r="AP2249">
        <v>-9.1743115335702896E-3</v>
      </c>
      <c r="AQ2249">
        <v>4.3999999761581421E-2</v>
      </c>
      <c r="AU2249">
        <v>3.2800000160932541E-2</v>
      </c>
      <c r="AV2249">
        <v>4.3596331030130386E-2</v>
      </c>
      <c r="AW2249">
        <v>-2.2009860724210739E-2</v>
      </c>
      <c r="AX2249">
        <v>-2.8160618618130684E-2</v>
      </c>
      <c r="AY2249">
        <v>2.1873489022254944E-2</v>
      </c>
    </row>
    <row r="2250" spans="1:51" hidden="1" x14ac:dyDescent="0.45">
      <c r="A2250">
        <v>1913</v>
      </c>
      <c r="B2250" t="s">
        <v>72</v>
      </c>
      <c r="C2250" t="s">
        <v>90</v>
      </c>
      <c r="D2250">
        <v>112</v>
      </c>
      <c r="E2250">
        <v>45649</v>
      </c>
      <c r="F2250">
        <v>4920.5459046200358</v>
      </c>
      <c r="G2250">
        <v>21.143851897950807</v>
      </c>
      <c r="H2250">
        <v>21.33</v>
      </c>
      <c r="I2250">
        <v>2.4022142008375655</v>
      </c>
      <c r="J2250">
        <v>7.2137323265290473E-2</v>
      </c>
      <c r="K2250">
        <v>2.2899946628118171</v>
      </c>
      <c r="L2250">
        <v>0.2346</v>
      </c>
      <c r="M2250">
        <v>0.71899999999999997</v>
      </c>
      <c r="N2250">
        <v>0.63700000000000001</v>
      </c>
      <c r="O2250">
        <v>0.200853</v>
      </c>
      <c r="P2250">
        <v>1.075182340181642</v>
      </c>
      <c r="Q2250">
        <v>4.37</v>
      </c>
      <c r="R2250">
        <v>3.39</v>
      </c>
      <c r="S2250">
        <v>0.2789861333966599</v>
      </c>
      <c r="T2250">
        <v>0.21957499999999999</v>
      </c>
      <c r="U2250">
        <v>0.192</v>
      </c>
      <c r="V2250">
        <v>0.2054</v>
      </c>
      <c r="W2250">
        <v>1</v>
      </c>
      <c r="X2250">
        <v>1</v>
      </c>
      <c r="Y2250">
        <v>0</v>
      </c>
      <c r="Z2250">
        <v>0.61299999999999988</v>
      </c>
      <c r="AA2250">
        <v>7.2099999999999997E-2</v>
      </c>
      <c r="AB2250">
        <v>8.0937342975300933E-2</v>
      </c>
      <c r="AC2250">
        <v>0.5320626570246989</v>
      </c>
      <c r="AD2250">
        <v>0.53571018087165911</v>
      </c>
      <c r="AE2250" t="s">
        <v>121</v>
      </c>
      <c r="AF2250" t="s">
        <v>124</v>
      </c>
      <c r="AG2250">
        <v>-3.7962961941957474E-2</v>
      </c>
      <c r="AH2250">
        <v>-2.042621374130249E-2</v>
      </c>
      <c r="AI2250">
        <v>-1.3174142688512802E-2</v>
      </c>
      <c r="AJ2250">
        <v>4.3699998408555984E-2</v>
      </c>
      <c r="AM2250">
        <v>-5.8297619223594666E-2</v>
      </c>
      <c r="AN2250">
        <v>3.7871405482292175E-2</v>
      </c>
      <c r="AO2250">
        <v>4.021589457988739E-2</v>
      </c>
      <c r="AP2250">
        <v>-7.4074074625968933E-2</v>
      </c>
      <c r="AQ2250">
        <v>3.9000000804662704E-2</v>
      </c>
      <c r="AU2250">
        <v>3.3900000154972076E-2</v>
      </c>
      <c r="AV2250">
        <v>3.6111112684011459E-2</v>
      </c>
      <c r="AW2250">
        <v>-2.0615790039300919E-2</v>
      </c>
      <c r="AX2250">
        <v>-2.5540342554450035E-2</v>
      </c>
      <c r="AY2250">
        <v>1.5262927860021591E-2</v>
      </c>
    </row>
    <row r="2251" spans="1:51" hidden="1" x14ac:dyDescent="0.45">
      <c r="A2251">
        <v>1914</v>
      </c>
      <c r="B2251" t="s">
        <v>72</v>
      </c>
      <c r="C2251" t="s">
        <v>90</v>
      </c>
      <c r="D2251">
        <v>112</v>
      </c>
      <c r="E2251">
        <v>46049</v>
      </c>
      <c r="F2251">
        <v>4926.5821190471015</v>
      </c>
      <c r="G2251">
        <v>21.44488719406856</v>
      </c>
      <c r="H2251">
        <v>21.24</v>
      </c>
      <c r="I2251">
        <v>2.4327477351255142</v>
      </c>
      <c r="J2251">
        <v>7.1602923843267482E-2</v>
      </c>
      <c r="K2251">
        <v>2.2831246788233814</v>
      </c>
      <c r="L2251">
        <v>0.13400000000000001</v>
      </c>
      <c r="M2251">
        <v>0.66</v>
      </c>
      <c r="N2251">
        <v>0.54</v>
      </c>
      <c r="O2251">
        <v>0.25567200000000001</v>
      </c>
      <c r="P2251">
        <v>1.2312245801965125</v>
      </c>
      <c r="Q2251">
        <v>2.91</v>
      </c>
      <c r="R2251">
        <v>3.46</v>
      </c>
      <c r="S2251">
        <v>0.27271152705796209</v>
      </c>
      <c r="T2251">
        <v>0.30927500000000002</v>
      </c>
      <c r="U2251">
        <v>0.55900000000000005</v>
      </c>
      <c r="V2251">
        <v>0.20280000000000001</v>
      </c>
      <c r="W2251">
        <v>0</v>
      </c>
      <c r="X2251">
        <v>0</v>
      </c>
      <c r="Y2251">
        <v>0</v>
      </c>
      <c r="Z2251">
        <v>0.64229999999999987</v>
      </c>
      <c r="AA2251">
        <v>7.2900000000000006E-2</v>
      </c>
      <c r="AB2251">
        <v>8.1835399485429103E-2</v>
      </c>
      <c r="AC2251">
        <v>0.56046460051457081</v>
      </c>
      <c r="AD2251">
        <v>0.46424960065657028</v>
      </c>
      <c r="AE2251" t="s">
        <v>120</v>
      </c>
      <c r="AF2251" t="s">
        <v>124</v>
      </c>
      <c r="AG2251">
        <v>-6.3999800477176905E-4</v>
      </c>
      <c r="AH2251">
        <v>-9.306751936674118E-2</v>
      </c>
      <c r="AI2251">
        <v>4.4681884348392487E-2</v>
      </c>
      <c r="AJ2251">
        <v>2.9100000858306885E-2</v>
      </c>
      <c r="AM2251">
        <v>-0.1333930641412735</v>
      </c>
      <c r="AN2251">
        <v>4.0325544774532318E-2</v>
      </c>
      <c r="AO2251">
        <v>4.6532683074474335E-2</v>
      </c>
      <c r="AP2251">
        <v>-3.9999999105930328E-2</v>
      </c>
      <c r="AQ2251">
        <v>4.0999997407197952E-2</v>
      </c>
      <c r="AU2251">
        <v>3.4600000828504562E-2</v>
      </c>
      <c r="AV2251">
        <v>3.935999795794487E-2</v>
      </c>
      <c r="AW2251">
        <v>-5.3730238229036331E-2</v>
      </c>
      <c r="AX2251">
        <v>-6.5783679485321045E-2</v>
      </c>
      <c r="AY2251">
        <v>3.6890942603349686E-2</v>
      </c>
    </row>
    <row r="2252" spans="1:51" hidden="1" x14ac:dyDescent="0.45">
      <c r="A2252">
        <v>1915</v>
      </c>
      <c r="B2252" t="s">
        <v>72</v>
      </c>
      <c r="C2252" t="s">
        <v>90</v>
      </c>
      <c r="D2252">
        <v>112</v>
      </c>
      <c r="E2252">
        <v>46340</v>
      </c>
      <c r="F2252">
        <v>5288.2658178679321</v>
      </c>
      <c r="G2252">
        <v>22.671947694107427</v>
      </c>
      <c r="H2252">
        <v>21.57</v>
      </c>
      <c r="I2252">
        <v>2.927498680768331</v>
      </c>
      <c r="J2252">
        <v>5.2411035219596086E-2</v>
      </c>
      <c r="K2252">
        <v>2.5685152636763036</v>
      </c>
      <c r="L2252">
        <v>-5.5E-2</v>
      </c>
      <c r="M2252">
        <v>0.84</v>
      </c>
      <c r="N2252">
        <v>0.5</v>
      </c>
      <c r="O2252">
        <v>0.30550499999999997</v>
      </c>
      <c r="P2252">
        <v>1.3238736010067105</v>
      </c>
      <c r="Q2252">
        <v>3.66</v>
      </c>
      <c r="R2252">
        <v>3.82</v>
      </c>
      <c r="S2252">
        <v>0.3928260654747926</v>
      </c>
      <c r="T2252">
        <v>0.51424999999999998</v>
      </c>
      <c r="U2252">
        <v>1.5589999999999999</v>
      </c>
      <c r="V2252">
        <v>0.2102</v>
      </c>
      <c r="W2252">
        <v>0</v>
      </c>
      <c r="X2252">
        <v>0</v>
      </c>
      <c r="Y2252">
        <v>0</v>
      </c>
      <c r="Z2252">
        <v>0.5946999999999999</v>
      </c>
      <c r="AA2252">
        <v>7.2300000000000003E-2</v>
      </c>
      <c r="AB2252">
        <v>8.1161857102832982E-2</v>
      </c>
      <c r="AC2252">
        <v>0.51353814289716693</v>
      </c>
      <c r="AD2252">
        <v>0.56966952022466089</v>
      </c>
      <c r="AE2252" t="s">
        <v>120</v>
      </c>
      <c r="AF2252" t="s">
        <v>124</v>
      </c>
      <c r="AG2252">
        <v>2.6000000536441803E-2</v>
      </c>
      <c r="AH2252">
        <v>0.27441245317459106</v>
      </c>
      <c r="AI2252">
        <v>3.4000001847743988E-2</v>
      </c>
      <c r="AJ2252">
        <v>3.6600001156330109E-2</v>
      </c>
      <c r="AM2252">
        <v>0.22707593441009521</v>
      </c>
      <c r="AN2252">
        <v>4.7336529940366745E-2</v>
      </c>
      <c r="AO2252">
        <v>3.8576692342758179E-2</v>
      </c>
      <c r="AP2252">
        <v>0</v>
      </c>
      <c r="AQ2252">
        <v>2.6000000536441803E-2</v>
      </c>
      <c r="AU2252">
        <v>3.8199998438358307E-2</v>
      </c>
      <c r="AV2252">
        <v>2.6000000536441803E-2</v>
      </c>
      <c r="AW2252">
        <v>0.16874927282333374</v>
      </c>
      <c r="AX2252">
        <v>0.19698478281497955</v>
      </c>
      <c r="AY2252">
        <v>3.5300001502037048E-2</v>
      </c>
    </row>
    <row r="2253" spans="1:51" hidden="1" x14ac:dyDescent="0.45">
      <c r="A2253">
        <v>1916</v>
      </c>
      <c r="B2253" t="s">
        <v>72</v>
      </c>
      <c r="C2253" t="s">
        <v>90</v>
      </c>
      <c r="D2253">
        <v>112</v>
      </c>
      <c r="E2253">
        <v>46514</v>
      </c>
      <c r="F2253">
        <v>5384.3804015995183</v>
      </c>
      <c r="G2253">
        <v>23.024419740101727</v>
      </c>
      <c r="H2253">
        <v>19.690000000000001</v>
      </c>
      <c r="I2253">
        <v>3.4129013603086231</v>
      </c>
      <c r="J2253">
        <v>4.2047861442582893E-2</v>
      </c>
      <c r="K2253">
        <v>3.033416526401715</v>
      </c>
      <c r="L2253">
        <v>0.09</v>
      </c>
      <c r="M2253">
        <v>0.98</v>
      </c>
      <c r="N2253">
        <v>0.63</v>
      </c>
      <c r="O2253">
        <v>0.36582600000000004</v>
      </c>
      <c r="P2253">
        <v>1.5185793473396207</v>
      </c>
      <c r="Q2253">
        <v>5.2</v>
      </c>
      <c r="R2253">
        <v>4.3099999999999996</v>
      </c>
      <c r="S2253">
        <v>0.6558491332265084</v>
      </c>
      <c r="T2253">
        <v>0.67375000000000007</v>
      </c>
      <c r="U2253">
        <v>2.198</v>
      </c>
      <c r="V2253">
        <v>0.20979999999999999</v>
      </c>
      <c r="W2253">
        <v>0</v>
      </c>
      <c r="X2253">
        <v>0</v>
      </c>
      <c r="Y2253">
        <v>0</v>
      </c>
      <c r="Z2253">
        <v>0.58360000000000001</v>
      </c>
      <c r="AA2253">
        <v>6.7799999999999999E-2</v>
      </c>
      <c r="AB2253">
        <v>7.611028923336205E-2</v>
      </c>
      <c r="AC2253">
        <v>0.50748971076663796</v>
      </c>
      <c r="AD2253">
        <v>0.60438273392634401</v>
      </c>
      <c r="AE2253" t="s">
        <v>120</v>
      </c>
      <c r="AF2253" t="s">
        <v>124</v>
      </c>
      <c r="AG2253">
        <v>-2.4708330631256104E-2</v>
      </c>
      <c r="AH2253">
        <v>0.10054315626621246</v>
      </c>
      <c r="AI2253">
        <v>-0.20298629999160767</v>
      </c>
      <c r="AJ2253">
        <v>5.2000001072883606E-2</v>
      </c>
      <c r="AM2253">
        <v>6.0935277491807938E-2</v>
      </c>
      <c r="AN2253">
        <v>3.9607875049114227E-2</v>
      </c>
      <c r="AO2253">
        <v>3.7332978099584579E-2</v>
      </c>
      <c r="AP2253">
        <v>-7.2916664183139801E-2</v>
      </c>
      <c r="AQ2253">
        <v>5.2000001072883606E-2</v>
      </c>
      <c r="AU2253">
        <v>4.309999942779541E-2</v>
      </c>
      <c r="AV2253">
        <v>4.8208333551883698E-2</v>
      </c>
      <c r="AW2253">
        <v>2.1334661170840263E-2</v>
      </c>
      <c r="AX2253">
        <v>6.000058725476265E-2</v>
      </c>
      <c r="AY2253">
        <v>-7.549314945936203E-2</v>
      </c>
    </row>
    <row r="2254" spans="1:51" hidden="1" x14ac:dyDescent="0.45">
      <c r="A2254">
        <v>1917</v>
      </c>
      <c r="B2254" t="s">
        <v>72</v>
      </c>
      <c r="C2254" t="s">
        <v>90</v>
      </c>
      <c r="D2254">
        <v>112</v>
      </c>
      <c r="E2254">
        <v>46614</v>
      </c>
      <c r="F2254">
        <v>5421.0162183035136</v>
      </c>
      <c r="G2254">
        <v>23.141011157940099</v>
      </c>
      <c r="H2254">
        <v>18.11</v>
      </c>
      <c r="I2254">
        <v>4.2514249010007825</v>
      </c>
      <c r="J2254">
        <v>4.3095512580446173E-2</v>
      </c>
      <c r="K2254">
        <v>3.7978374910549473</v>
      </c>
      <c r="L2254">
        <v>0.05</v>
      </c>
      <c r="M2254">
        <v>1.04</v>
      </c>
      <c r="N2254">
        <v>0.62</v>
      </c>
      <c r="O2254">
        <v>0.42836099999999999</v>
      </c>
      <c r="P2254">
        <v>1.7700633354367721</v>
      </c>
      <c r="Q2254">
        <v>4.79</v>
      </c>
      <c r="R2254">
        <v>4.58</v>
      </c>
      <c r="S2254">
        <v>0.97845815495867072</v>
      </c>
      <c r="T2254">
        <v>0.84354999999999991</v>
      </c>
      <c r="U2254">
        <v>2.6960000000000002</v>
      </c>
      <c r="V2254">
        <v>0.2099</v>
      </c>
      <c r="W2254">
        <v>0</v>
      </c>
      <c r="X2254">
        <v>0</v>
      </c>
      <c r="Y2254">
        <v>0</v>
      </c>
      <c r="Z2254">
        <v>0.68279999999999996</v>
      </c>
      <c r="AA2254">
        <v>6.4599999999999991E-2</v>
      </c>
      <c r="AB2254">
        <v>7.2518063192849369E-2</v>
      </c>
      <c r="AC2254">
        <v>0.61028193680715059</v>
      </c>
      <c r="AD2254">
        <v>0.75656664567993681</v>
      </c>
      <c r="AE2254" t="s">
        <v>120</v>
      </c>
      <c r="AF2254" t="s">
        <v>124</v>
      </c>
      <c r="AG2254">
        <v>9.5101125538349152E-2</v>
      </c>
      <c r="AH2254">
        <v>0.29190945625305176</v>
      </c>
      <c r="AI2254">
        <v>3.0637342482805252E-2</v>
      </c>
      <c r="AJ2254">
        <v>4.7899998724460602E-2</v>
      </c>
      <c r="AM2254">
        <v>0.25180059671401978</v>
      </c>
      <c r="AN2254">
        <v>4.0108848363161087E-2</v>
      </c>
      <c r="AO2254">
        <v>3.2040923833847046E-2</v>
      </c>
      <c r="AP2254">
        <v>4.4943820685148239E-2</v>
      </c>
      <c r="AQ2254">
        <v>4.8000000417232513E-2</v>
      </c>
      <c r="AU2254">
        <v>4.5800000429153442E-2</v>
      </c>
      <c r="AV2254">
        <v>5.0157304853200912E-2</v>
      </c>
      <c r="AW2254">
        <v>0.15023346245288849</v>
      </c>
      <c r="AX2254">
        <v>0.22783739864826202</v>
      </c>
      <c r="AY2254">
        <v>3.9268672466278076E-2</v>
      </c>
    </row>
    <row r="2255" spans="1:51" hidden="1" x14ac:dyDescent="0.45">
      <c r="A2255">
        <v>1918</v>
      </c>
      <c r="B2255" t="s">
        <v>72</v>
      </c>
      <c r="C2255" t="s">
        <v>90</v>
      </c>
      <c r="D2255">
        <v>112</v>
      </c>
      <c r="E2255">
        <v>46575</v>
      </c>
      <c r="F2255">
        <v>5459.3145679012341</v>
      </c>
      <c r="G2255">
        <v>23.65758290666265</v>
      </c>
      <c r="H2255">
        <v>17.96</v>
      </c>
      <c r="I2255">
        <v>5.0722582351791514</v>
      </c>
      <c r="J2255">
        <v>5.089032235141195E-2</v>
      </c>
      <c r="K2255">
        <v>4.633361739087035</v>
      </c>
      <c r="L2255">
        <v>-0.27500000000000002</v>
      </c>
      <c r="M2255">
        <v>1.17</v>
      </c>
      <c r="N2255">
        <v>0.54</v>
      </c>
      <c r="O2255">
        <v>0.58426599999999995</v>
      </c>
      <c r="P2255">
        <v>2.208345439995655</v>
      </c>
      <c r="Q2255">
        <v>3.57</v>
      </c>
      <c r="R2255">
        <v>4.4000000000000004</v>
      </c>
      <c r="S2255">
        <v>1.1909918579066596</v>
      </c>
      <c r="T2255">
        <v>1.2269499999999998</v>
      </c>
      <c r="U2255">
        <v>2.5790000000000002</v>
      </c>
      <c r="V2255">
        <v>0.2099</v>
      </c>
      <c r="W2255">
        <v>0</v>
      </c>
      <c r="X2255">
        <v>0</v>
      </c>
      <c r="Y2255">
        <v>0</v>
      </c>
      <c r="Z2255">
        <v>0.69399999999999995</v>
      </c>
      <c r="AA2255">
        <v>6.4200000000000007E-2</v>
      </c>
      <c r="AB2255">
        <v>7.2069034937785312E-2</v>
      </c>
      <c r="AC2255">
        <v>0.62193096506221468</v>
      </c>
      <c r="AD2255">
        <v>0.94007019579953566</v>
      </c>
      <c r="AE2255" t="s">
        <v>120</v>
      </c>
      <c r="AF2255" t="s">
        <v>124</v>
      </c>
      <c r="AG2255">
        <v>0.20774193108081818</v>
      </c>
      <c r="AH2255">
        <v>0.27606311440467834</v>
      </c>
      <c r="AI2255">
        <v>0.12796720862388611</v>
      </c>
      <c r="AJ2255">
        <v>3.5700000822544098E-2</v>
      </c>
      <c r="AM2255">
        <v>0.2425469309091568</v>
      </c>
      <c r="AN2255">
        <v>3.3516179770231247E-2</v>
      </c>
      <c r="AO2255">
        <v>2.6973774656653404E-2</v>
      </c>
      <c r="AP2255">
        <v>0.16129031777381897</v>
      </c>
      <c r="AQ2255">
        <v>3.9999999105930328E-2</v>
      </c>
      <c r="AU2255">
        <v>4.3999999761581421E-2</v>
      </c>
      <c r="AV2255">
        <v>4.6451613306999207E-2</v>
      </c>
      <c r="AW2255">
        <v>0.16773603856563568</v>
      </c>
      <c r="AX2255">
        <v>0.250822514295578</v>
      </c>
      <c r="AY2255">
        <v>8.1833600997924805E-2</v>
      </c>
    </row>
    <row r="2256" spans="1:51" hidden="1" x14ac:dyDescent="0.45">
      <c r="A2256">
        <v>1919</v>
      </c>
      <c r="B2256" t="s">
        <v>72</v>
      </c>
      <c r="C2256" t="s">
        <v>90</v>
      </c>
      <c r="D2256">
        <v>112</v>
      </c>
      <c r="E2256">
        <v>46534</v>
      </c>
      <c r="F2256">
        <v>4870.4079167920236</v>
      </c>
      <c r="G2256">
        <v>21.335457885909577</v>
      </c>
      <c r="H2256">
        <v>20.57</v>
      </c>
      <c r="I2256">
        <v>5.4479240513579876</v>
      </c>
      <c r="J2256">
        <v>7.1900052848218515E-2</v>
      </c>
      <c r="K2256">
        <v>5.1013312747348261</v>
      </c>
      <c r="L2256">
        <v>-4.4999999999999998E-2</v>
      </c>
      <c r="M2256">
        <v>1.46</v>
      </c>
      <c r="N2256">
        <v>0.99</v>
      </c>
      <c r="O2256">
        <v>0.63462199999999991</v>
      </c>
      <c r="P2256">
        <v>2.5461598120383795</v>
      </c>
      <c r="Q2256">
        <v>3.48</v>
      </c>
      <c r="R2256">
        <v>4.62</v>
      </c>
      <c r="S2256">
        <v>1.4276615389660492</v>
      </c>
      <c r="T2256">
        <v>1.4044000000000001</v>
      </c>
      <c r="U2256">
        <v>1.6659999999999999</v>
      </c>
      <c r="V2256">
        <v>0.22589999999999999</v>
      </c>
      <c r="W2256">
        <v>0</v>
      </c>
      <c r="X2256">
        <v>0</v>
      </c>
      <c r="Y2256">
        <v>0</v>
      </c>
      <c r="Z2256">
        <v>1.1132000000000002</v>
      </c>
      <c r="AA2256">
        <v>7.0400000000000004E-2</v>
      </c>
      <c r="AB2256">
        <v>7.9028972891278595E-2</v>
      </c>
      <c r="AC2256">
        <v>1.0341710271087217</v>
      </c>
      <c r="AD2256">
        <v>0.91020200612270363</v>
      </c>
      <c r="AE2256" t="s">
        <v>120</v>
      </c>
      <c r="AF2256" t="s">
        <v>124</v>
      </c>
      <c r="AG2256">
        <v>9.5555566251277924E-2</v>
      </c>
      <c r="AH2256">
        <v>-3.7643387913703918E-3</v>
      </c>
      <c r="AI2256">
        <v>-8.4262631833553314E-2</v>
      </c>
      <c r="AJ2256">
        <v>3.4800000488758087E-2</v>
      </c>
      <c r="AM2256">
        <v>-3.1772103160619736E-2</v>
      </c>
      <c r="AN2256">
        <v>2.8007764369249344E-2</v>
      </c>
      <c r="AO2256">
        <v>2.8926830738782883E-2</v>
      </c>
      <c r="AP2256">
        <v>7.4074074625968933E-2</v>
      </c>
      <c r="AQ2256">
        <v>1.9999999552965164E-2</v>
      </c>
      <c r="AU2256">
        <v>4.6199999749660492E-2</v>
      </c>
      <c r="AV2256">
        <v>2.1481480449438095E-2</v>
      </c>
      <c r="AW2256">
        <v>7.9082446172833443E-3</v>
      </c>
      <c r="AX2256">
        <v>4.6038422733545303E-2</v>
      </c>
      <c r="AY2256">
        <v>-2.4731315672397614E-2</v>
      </c>
    </row>
    <row r="2257" spans="1:51" hidden="1" x14ac:dyDescent="0.45">
      <c r="A2257">
        <v>1920</v>
      </c>
      <c r="B2257" t="s">
        <v>72</v>
      </c>
      <c r="C2257" t="s">
        <v>90</v>
      </c>
      <c r="D2257">
        <v>112</v>
      </c>
      <c r="E2257">
        <v>46821</v>
      </c>
      <c r="F2257">
        <v>4547.9136285000313</v>
      </c>
      <c r="G2257">
        <v>19.543523819252059</v>
      </c>
      <c r="H2257">
        <v>20.49</v>
      </c>
      <c r="I2257">
        <v>6.0224743391393476</v>
      </c>
      <c r="J2257">
        <v>7.7514823149720108E-2</v>
      </c>
      <c r="K2257">
        <v>5.8869362910439884</v>
      </c>
      <c r="L2257">
        <v>0.32300000000000001</v>
      </c>
      <c r="M2257">
        <v>1.8109999999999999</v>
      </c>
      <c r="N2257">
        <v>1.665</v>
      </c>
      <c r="O2257">
        <v>0.62369200000000002</v>
      </c>
      <c r="P2257">
        <v>2.6988590673061577</v>
      </c>
      <c r="Q2257">
        <v>6.21</v>
      </c>
      <c r="R2257">
        <v>5.32</v>
      </c>
      <c r="S2257">
        <v>1.3779383523579827</v>
      </c>
      <c r="T2257">
        <v>1.2001750000000002</v>
      </c>
      <c r="U2257">
        <v>1.1879999999999999</v>
      </c>
      <c r="V2257">
        <v>0.27289999999999998</v>
      </c>
      <c r="W2257">
        <v>0</v>
      </c>
      <c r="X2257">
        <v>0</v>
      </c>
      <c r="Y2257">
        <v>0</v>
      </c>
      <c r="Z2257">
        <v>1.1840999999999999</v>
      </c>
      <c r="AA2257">
        <v>0.1009</v>
      </c>
      <c r="AB2257">
        <v>0.1132673773399149</v>
      </c>
      <c r="AC2257">
        <v>1.0708326226600851</v>
      </c>
      <c r="AD2257">
        <v>0.83353836644520984</v>
      </c>
      <c r="AE2257" t="s">
        <v>120</v>
      </c>
      <c r="AF2257" t="s">
        <v>124</v>
      </c>
      <c r="AG2257">
        <v>-0.21339653432369232</v>
      </c>
      <c r="AH2257">
        <v>-5.5509231984615326E-2</v>
      </c>
      <c r="AI2257">
        <v>-7.3387287557125092E-2</v>
      </c>
      <c r="AJ2257">
        <v>6.210000067949295E-2</v>
      </c>
      <c r="AM2257">
        <v>-8.4227457642555237E-2</v>
      </c>
      <c r="AN2257">
        <v>2.8718223795294762E-2</v>
      </c>
      <c r="AO2257">
        <v>3.1359560787677765E-2</v>
      </c>
      <c r="AP2257">
        <v>-0.25862067937850952</v>
      </c>
      <c r="AQ2257">
        <v>6.1000000685453415E-2</v>
      </c>
      <c r="AU2257">
        <v>5.3199999034404755E-2</v>
      </c>
      <c r="AV2257">
        <v>4.5224137604236603E-2</v>
      </c>
      <c r="AW2257">
        <v>-5.6196339428424835E-2</v>
      </c>
      <c r="AX2257">
        <v>-0.12189099937677383</v>
      </c>
      <c r="AY2257">
        <v>-5.6436434388160706E-3</v>
      </c>
    </row>
    <row r="2258" spans="1:51" hidden="1" x14ac:dyDescent="0.45">
      <c r="A2258">
        <v>1921</v>
      </c>
      <c r="B2258" t="s">
        <v>72</v>
      </c>
      <c r="C2258" t="s">
        <v>90</v>
      </c>
      <c r="D2258">
        <v>112</v>
      </c>
      <c r="E2258">
        <v>44072</v>
      </c>
      <c r="F2258">
        <v>4439.1513432564889</v>
      </c>
      <c r="G2258">
        <v>19.106950656726351</v>
      </c>
      <c r="H2258">
        <v>20.46</v>
      </c>
      <c r="I2258">
        <v>4.7383480309660015</v>
      </c>
      <c r="J2258">
        <v>9.3411839434359517E-2</v>
      </c>
      <c r="K2258">
        <v>5.3806597700142067</v>
      </c>
      <c r="L2258">
        <v>0.17799999999999999</v>
      </c>
      <c r="M2258">
        <v>1.024</v>
      </c>
      <c r="N2258">
        <v>0.872</v>
      </c>
      <c r="O2258">
        <v>0.55765799999999999</v>
      </c>
      <c r="P2258">
        <v>2.6082082481875366</v>
      </c>
      <c r="Q2258">
        <v>4.58</v>
      </c>
      <c r="R2258">
        <v>5.21</v>
      </c>
      <c r="S2258">
        <v>1.5840978715885701</v>
      </c>
      <c r="T2258">
        <v>0.96672500000000006</v>
      </c>
      <c r="U2258">
        <v>1.07</v>
      </c>
      <c r="V2258">
        <v>0.25979999999999998</v>
      </c>
      <c r="W2258">
        <v>0</v>
      </c>
      <c r="X2258">
        <v>0</v>
      </c>
      <c r="Y2258">
        <v>0</v>
      </c>
      <c r="Z2258">
        <v>1.0669</v>
      </c>
      <c r="AA2258">
        <v>0.1142</v>
      </c>
      <c r="AB2258">
        <v>0.12819756682079564</v>
      </c>
      <c r="AC2258">
        <v>0.93870243317920432</v>
      </c>
      <c r="AD2258">
        <v>0.81479511567453522</v>
      </c>
      <c r="AE2258" t="s">
        <v>120</v>
      </c>
      <c r="AF2258" t="s">
        <v>124</v>
      </c>
      <c r="AG2258">
        <v>-7.4418620206415653E-3</v>
      </c>
      <c r="AH2258">
        <v>1.5611900016665459E-2</v>
      </c>
      <c r="AI2258">
        <v>0.16464912891387939</v>
      </c>
      <c r="AJ2258">
        <v>4.5800000429153442E-2</v>
      </c>
      <c r="AM2258">
        <v>-2.248607762157917E-2</v>
      </c>
      <c r="AN2258">
        <v>3.8097977638244629E-2</v>
      </c>
      <c r="AO2258">
        <v>3.8974359631538391E-2</v>
      </c>
      <c r="AP2258">
        <v>-6.976744532585144E-2</v>
      </c>
      <c r="AQ2258">
        <v>6.7000001668930054E-2</v>
      </c>
      <c r="AU2258">
        <v>5.2099999040365219E-2</v>
      </c>
      <c r="AV2258">
        <v>6.2325581908226013E-2</v>
      </c>
      <c r="AW2258">
        <v>6.2297828495502472E-2</v>
      </c>
      <c r="AX2258">
        <v>5.7548950426280499E-3</v>
      </c>
      <c r="AY2258">
        <v>0.10522456467151642</v>
      </c>
    </row>
    <row r="2259" spans="1:51" hidden="1" x14ac:dyDescent="0.45">
      <c r="A2259">
        <v>1922</v>
      </c>
      <c r="B2259" t="s">
        <v>72</v>
      </c>
      <c r="C2259" t="s">
        <v>90</v>
      </c>
      <c r="D2259">
        <v>112</v>
      </c>
      <c r="E2259">
        <v>44372</v>
      </c>
      <c r="F2259">
        <v>4636.935184350491</v>
      </c>
      <c r="G2259">
        <v>19.956148509623841</v>
      </c>
      <c r="H2259">
        <v>21.05</v>
      </c>
      <c r="I2259">
        <v>4.3048437394816537</v>
      </c>
      <c r="J2259">
        <v>8.5719625394382659E-2</v>
      </c>
      <c r="K2259">
        <v>4.6273674022122169</v>
      </c>
      <c r="L2259">
        <v>0.19</v>
      </c>
      <c r="M2259">
        <v>0.95199999999999996</v>
      </c>
      <c r="N2259">
        <v>0.88700000000000001</v>
      </c>
      <c r="O2259">
        <v>0.49341199999999996</v>
      </c>
      <c r="P2259">
        <v>2.3619648441641248</v>
      </c>
      <c r="Q2259">
        <v>2.57</v>
      </c>
      <c r="R2259">
        <v>4.43</v>
      </c>
      <c r="S2259">
        <v>1.8348229936124434</v>
      </c>
      <c r="T2259">
        <v>0.85640000000000005</v>
      </c>
      <c r="U2259">
        <v>0.81200000000000006</v>
      </c>
      <c r="V2259">
        <v>0.2258</v>
      </c>
      <c r="W2259">
        <v>0</v>
      </c>
      <c r="X2259">
        <v>0</v>
      </c>
      <c r="Y2259">
        <v>0</v>
      </c>
      <c r="Z2259">
        <v>1.0234000000000001</v>
      </c>
      <c r="AA2259">
        <v>0.1278</v>
      </c>
      <c r="AB2259">
        <v>0.14346452749297448</v>
      </c>
      <c r="AC2259">
        <v>0.87993547250702564</v>
      </c>
      <c r="AD2259">
        <v>0.85239822709246527</v>
      </c>
      <c r="AE2259" t="s">
        <v>120</v>
      </c>
      <c r="AF2259" t="s">
        <v>124</v>
      </c>
      <c r="AG2259">
        <v>0.26240000128746033</v>
      </c>
      <c r="AH2259">
        <v>8.671540766954422E-2</v>
      </c>
      <c r="AI2259">
        <v>0.15967193245887756</v>
      </c>
      <c r="AJ2259">
        <v>2.5699999183416367E-2</v>
      </c>
      <c r="AM2259">
        <v>4.6150259673595428E-2</v>
      </c>
      <c r="AN2259">
        <v>4.0565147995948792E-2</v>
      </c>
      <c r="AO2259">
        <v>3.8775641471147537E-2</v>
      </c>
      <c r="AP2259">
        <v>0.20000000298023224</v>
      </c>
      <c r="AQ2259">
        <v>5.2000001072883606E-2</v>
      </c>
      <c r="AU2259">
        <v>4.4300001114606857E-2</v>
      </c>
      <c r="AV2259">
        <v>6.2400002032518387E-2</v>
      </c>
      <c r="AW2259">
        <v>0.12750430405139923</v>
      </c>
      <c r="AX2259">
        <v>0.17544861137866974</v>
      </c>
      <c r="AY2259">
        <v>9.2685967683792114E-2</v>
      </c>
    </row>
    <row r="2260" spans="1:51" hidden="1" x14ac:dyDescent="0.45">
      <c r="A2260">
        <v>1923</v>
      </c>
      <c r="B2260" t="s">
        <v>72</v>
      </c>
      <c r="C2260" t="s">
        <v>90</v>
      </c>
      <c r="D2260">
        <v>112</v>
      </c>
      <c r="E2260">
        <v>44596</v>
      </c>
      <c r="F2260">
        <v>4759.7096152121267</v>
      </c>
      <c r="G2260">
        <v>20.488933833834533</v>
      </c>
      <c r="H2260">
        <v>21.56</v>
      </c>
      <c r="I2260">
        <v>4.1080620161561745</v>
      </c>
      <c r="J2260">
        <v>7.8744849289768576E-2</v>
      </c>
      <c r="K2260">
        <v>4.3497253580794846</v>
      </c>
      <c r="L2260">
        <v>0.17100000000000001</v>
      </c>
      <c r="M2260">
        <v>1.012</v>
      </c>
      <c r="N2260">
        <v>0.91300000000000003</v>
      </c>
      <c r="O2260">
        <v>0.48651</v>
      </c>
      <c r="P2260">
        <v>2.3242796945123327</v>
      </c>
      <c r="Q2260">
        <v>2.62</v>
      </c>
      <c r="R2260">
        <v>4.3099999999999996</v>
      </c>
      <c r="S2260">
        <v>1.9554359963650783</v>
      </c>
      <c r="T2260">
        <v>0.80884999999999996</v>
      </c>
      <c r="U2260">
        <v>0.749</v>
      </c>
      <c r="V2260">
        <v>0.21859999999999999</v>
      </c>
      <c r="W2260">
        <v>0</v>
      </c>
      <c r="X2260">
        <v>0</v>
      </c>
      <c r="Y2260">
        <v>0</v>
      </c>
      <c r="Z2260">
        <v>1.0768</v>
      </c>
      <c r="AA2260">
        <v>0.1447</v>
      </c>
      <c r="AB2260">
        <v>0.16243597126943196</v>
      </c>
      <c r="AC2260">
        <v>0.91436402873056799</v>
      </c>
      <c r="AD2260">
        <v>0.88878326349586656</v>
      </c>
      <c r="AE2260" t="s">
        <v>120</v>
      </c>
      <c r="AF2260" t="s">
        <v>124</v>
      </c>
      <c r="AG2260">
        <v>9.1249980032444E-3</v>
      </c>
      <c r="AH2260">
        <v>8.019392192363739E-2</v>
      </c>
      <c r="AI2260">
        <v>4.2220640927553177E-2</v>
      </c>
      <c r="AJ2260">
        <v>2.6200000196695328E-2</v>
      </c>
      <c r="AM2260">
        <v>4.2685460299253464E-2</v>
      </c>
      <c r="AN2260">
        <v>3.7508461624383926E-2</v>
      </c>
      <c r="AO2260">
        <v>3.5972941666841507E-2</v>
      </c>
      <c r="AP2260">
        <v>-4.1666671633720398E-2</v>
      </c>
      <c r="AQ2260">
        <v>5.2999995648860931E-2</v>
      </c>
      <c r="AU2260">
        <v>4.309999942779541E-2</v>
      </c>
      <c r="AV2260">
        <v>5.0791662186384201E-2</v>
      </c>
      <c r="AW2260">
        <v>3.7437610328197479E-2</v>
      </c>
      <c r="AX2260">
        <v>4.1835866868495941E-2</v>
      </c>
      <c r="AY2260">
        <v>3.4210320562124252E-2</v>
      </c>
    </row>
    <row r="2261" spans="1:51" hidden="1" x14ac:dyDescent="0.45">
      <c r="A2261">
        <v>1924</v>
      </c>
      <c r="B2261" t="s">
        <v>72</v>
      </c>
      <c r="C2261" t="s">
        <v>90</v>
      </c>
      <c r="D2261">
        <v>112</v>
      </c>
      <c r="E2261">
        <v>44915</v>
      </c>
      <c r="F2261">
        <v>4920.9420460870533</v>
      </c>
      <c r="G2261">
        <v>21.197956131724954</v>
      </c>
      <c r="H2261">
        <v>21.91</v>
      </c>
      <c r="I2261">
        <v>4.2161945472904732</v>
      </c>
      <c r="J2261">
        <v>8.5913940844848755E-2</v>
      </c>
      <c r="K2261">
        <v>4.3192772805729289</v>
      </c>
      <c r="L2261">
        <v>7.1999999999999995E-2</v>
      </c>
      <c r="M2261">
        <v>1.171</v>
      </c>
      <c r="N2261">
        <v>0.95899999999999996</v>
      </c>
      <c r="O2261">
        <v>0.488481</v>
      </c>
      <c r="P2261">
        <v>2.3214169250426315</v>
      </c>
      <c r="Q2261">
        <v>3.39</v>
      </c>
      <c r="R2261">
        <v>4.3899999999999997</v>
      </c>
      <c r="S2261">
        <v>1.8880684133754351</v>
      </c>
      <c r="T2261">
        <v>0.80892500000000012</v>
      </c>
      <c r="U2261">
        <v>0.751</v>
      </c>
      <c r="V2261">
        <v>0.22639999999999999</v>
      </c>
      <c r="W2261">
        <v>0</v>
      </c>
      <c r="X2261">
        <v>0</v>
      </c>
      <c r="Y2261">
        <v>0</v>
      </c>
      <c r="Z2261">
        <v>1.1587999999999998</v>
      </c>
      <c r="AA2261">
        <v>0.1661</v>
      </c>
      <c r="AB2261">
        <v>0.18645898291536039</v>
      </c>
      <c r="AC2261">
        <v>0.97234101708463938</v>
      </c>
      <c r="AD2261">
        <v>0.93062253384420246</v>
      </c>
      <c r="AE2261" t="s">
        <v>120</v>
      </c>
      <c r="AF2261" t="s">
        <v>124</v>
      </c>
      <c r="AG2261">
        <v>0.20171739161014557</v>
      </c>
      <c r="AH2261">
        <v>8.2805491983890533E-2</v>
      </c>
      <c r="AI2261">
        <v>7.3520496487617493E-2</v>
      </c>
      <c r="AJ2261">
        <v>3.3900000154972076E-2</v>
      </c>
      <c r="AM2261">
        <v>4.7075606882572174E-2</v>
      </c>
      <c r="AN2261">
        <v>3.5729885101318359E-2</v>
      </c>
      <c r="AO2261">
        <v>3.4123498946428299E-2</v>
      </c>
      <c r="AP2261">
        <v>0.15217390656471252</v>
      </c>
      <c r="AQ2261">
        <v>4.3000001460313797E-2</v>
      </c>
      <c r="AU2261">
        <v>4.3900001794099808E-2</v>
      </c>
      <c r="AV2261">
        <v>4.9543481320142746E-2</v>
      </c>
      <c r="AW2261">
        <v>9.647224098443985E-2</v>
      </c>
      <c r="AX2261">
        <v>0.14913775026798248</v>
      </c>
      <c r="AY2261">
        <v>5.3710248321294785E-2</v>
      </c>
    </row>
    <row r="2262" spans="1:51" hidden="1" x14ac:dyDescent="0.45">
      <c r="A2262">
        <v>1925</v>
      </c>
      <c r="B2262" t="s">
        <v>72</v>
      </c>
      <c r="C2262" t="s">
        <v>90</v>
      </c>
      <c r="D2262">
        <v>112</v>
      </c>
      <c r="E2262">
        <v>45059</v>
      </c>
      <c r="F2262">
        <v>5144.4944628154199</v>
      </c>
      <c r="G2262">
        <v>22.15858710783364</v>
      </c>
      <c r="H2262">
        <v>22.35</v>
      </c>
      <c r="I2262">
        <v>4.3535520868394473</v>
      </c>
      <c r="J2262">
        <v>9.3214389307059914E-2</v>
      </c>
      <c r="K2262">
        <v>4.3322351124146472</v>
      </c>
      <c r="L2262">
        <v>4.1000000000000002E-2</v>
      </c>
      <c r="M2262">
        <v>1.21</v>
      </c>
      <c r="N2262">
        <v>0.94099999999999995</v>
      </c>
      <c r="O2262">
        <v>0.48411700000000002</v>
      </c>
      <c r="P2262">
        <v>2.3199722374756733</v>
      </c>
      <c r="Q2262">
        <v>4.09</v>
      </c>
      <c r="R2262">
        <v>4.43</v>
      </c>
      <c r="S2262">
        <v>1.7697464169260673</v>
      </c>
      <c r="T2262">
        <v>0.80730000000000002</v>
      </c>
      <c r="U2262">
        <v>0.77600000000000002</v>
      </c>
      <c r="V2262">
        <v>0.20710000000000001</v>
      </c>
      <c r="W2262">
        <v>1</v>
      </c>
      <c r="X2262">
        <v>1</v>
      </c>
      <c r="Y2262">
        <v>0</v>
      </c>
      <c r="Z2262">
        <v>1.2449999999999999</v>
      </c>
      <c r="AA2262">
        <v>0.19469999999999998</v>
      </c>
      <c r="AB2262">
        <v>0.21856450315244233</v>
      </c>
      <c r="AC2262">
        <v>1.0264354968475575</v>
      </c>
      <c r="AD2262">
        <v>1.0358206929889719</v>
      </c>
      <c r="AE2262" t="s">
        <v>119</v>
      </c>
      <c r="AF2262" t="s">
        <v>124</v>
      </c>
      <c r="AG2262">
        <v>0.15123584866523743</v>
      </c>
      <c r="AH2262">
        <v>0.14716282486915588</v>
      </c>
      <c r="AI2262">
        <v>3.1386483460664749E-3</v>
      </c>
      <c r="AJ2262">
        <v>4.0899999439716339E-2</v>
      </c>
      <c r="AM2262">
        <v>0.11303932964801788</v>
      </c>
      <c r="AN2262">
        <v>3.4123502671718597E-2</v>
      </c>
      <c r="AO2262">
        <v>3.0657947063446045E-2</v>
      </c>
      <c r="AP2262">
        <v>0.10377358645200729</v>
      </c>
      <c r="AQ2262">
        <v>4.3000001460313797E-2</v>
      </c>
      <c r="AU2262">
        <v>4.4300001114606857E-2</v>
      </c>
      <c r="AV2262">
        <v>4.7462265938520432E-2</v>
      </c>
      <c r="AW2262">
        <v>8.2723759114742279E-2</v>
      </c>
      <c r="AX2262">
        <v>0.14955560863018036</v>
      </c>
      <c r="AY2262">
        <v>2.2019322961568832E-2</v>
      </c>
    </row>
    <row r="2263" spans="1:51" hidden="1" x14ac:dyDescent="0.45">
      <c r="A2263">
        <v>1926</v>
      </c>
      <c r="B2263" t="s">
        <v>72</v>
      </c>
      <c r="C2263" t="s">
        <v>90</v>
      </c>
      <c r="D2263">
        <v>112</v>
      </c>
      <c r="E2263">
        <v>45232</v>
      </c>
      <c r="F2263">
        <v>4936.1136363636369</v>
      </c>
      <c r="G2263">
        <v>21.248694571978977</v>
      </c>
      <c r="H2263">
        <v>22.19</v>
      </c>
      <c r="I2263">
        <v>4.1996337091888245</v>
      </c>
      <c r="J2263">
        <v>9.2479535578416275E-2</v>
      </c>
      <c r="K2263">
        <v>4.2975772315153291</v>
      </c>
      <c r="L2263">
        <v>-2.4E-2</v>
      </c>
      <c r="M2263">
        <v>1.1399999999999999</v>
      </c>
      <c r="N2263">
        <v>0.79400000000000004</v>
      </c>
      <c r="O2263">
        <v>0.47765600000000003</v>
      </c>
      <c r="P2263">
        <v>2.3534634475914626</v>
      </c>
      <c r="Q2263">
        <v>4.51</v>
      </c>
      <c r="R2263">
        <v>4.55</v>
      </c>
      <c r="S2263">
        <v>1.8712484495277935</v>
      </c>
      <c r="T2263">
        <v>0.83352499999999985</v>
      </c>
      <c r="U2263">
        <v>0.78200000000000003</v>
      </c>
      <c r="V2263">
        <v>0.20580000000000001</v>
      </c>
      <c r="W2263">
        <v>1</v>
      </c>
      <c r="X2263">
        <v>1</v>
      </c>
      <c r="Y2263">
        <v>0</v>
      </c>
      <c r="Z2263">
        <v>1.3169999999999999</v>
      </c>
      <c r="AA2263">
        <v>0.22390000000000002</v>
      </c>
      <c r="AB2263">
        <v>0.25134356577212041</v>
      </c>
      <c r="AC2263">
        <v>1.0656564342278796</v>
      </c>
      <c r="AD2263">
        <v>1.2047905181980936</v>
      </c>
      <c r="AE2263" t="s">
        <v>119</v>
      </c>
      <c r="AF2263" t="s">
        <v>124</v>
      </c>
      <c r="AG2263">
        <v>6.5914534032344818E-2</v>
      </c>
      <c r="AH2263">
        <v>0.19420185685157776</v>
      </c>
      <c r="AI2263">
        <v>2.8754513710737228E-2</v>
      </c>
      <c r="AJ2263">
        <v>4.5099999755620956E-2</v>
      </c>
      <c r="AM2263">
        <v>0.16312679648399353</v>
      </c>
      <c r="AN2263">
        <v>3.1075060367584229E-2</v>
      </c>
      <c r="AO2263">
        <v>2.6716830208897591E-2</v>
      </c>
      <c r="AP2263">
        <v>1.7094017937779427E-2</v>
      </c>
      <c r="AQ2263">
        <v>4.8000000417232513E-2</v>
      </c>
      <c r="AU2263">
        <v>4.5499999076128006E-2</v>
      </c>
      <c r="AV2263">
        <v>4.8820514231920242E-2</v>
      </c>
      <c r="AW2263">
        <v>7.5447231531143188E-2</v>
      </c>
      <c r="AX2263">
        <v>0.11842628568410873</v>
      </c>
      <c r="AY2263">
        <v>3.6927256733179092E-2</v>
      </c>
    </row>
    <row r="2264" spans="1:51" hidden="1" x14ac:dyDescent="0.45">
      <c r="A2264">
        <v>1927</v>
      </c>
      <c r="B2264" t="s">
        <v>72</v>
      </c>
      <c r="C2264" t="s">
        <v>90</v>
      </c>
      <c r="D2264">
        <v>112</v>
      </c>
      <c r="E2264">
        <v>45389</v>
      </c>
      <c r="F2264">
        <v>5314.9382449492168</v>
      </c>
      <c r="G2264">
        <v>22.884605561401482</v>
      </c>
      <c r="H2264">
        <v>22.97</v>
      </c>
      <c r="I2264">
        <v>4.4412271120834728</v>
      </c>
      <c r="J2264">
        <v>9.3118843412494184E-2</v>
      </c>
      <c r="K2264">
        <v>4.1944353779589614</v>
      </c>
      <c r="L2264">
        <v>9.4E-2</v>
      </c>
      <c r="M2264">
        <v>1.1140000000000001</v>
      </c>
      <c r="N2264">
        <v>0.84599999999999997</v>
      </c>
      <c r="O2264">
        <v>0.48247600000000002</v>
      </c>
      <c r="P2264">
        <v>2.4142813354240693</v>
      </c>
      <c r="Q2264">
        <v>4.25</v>
      </c>
      <c r="R2264">
        <v>4.5599999999999996</v>
      </c>
      <c r="S2264">
        <v>1.7745223481850443</v>
      </c>
      <c r="T2264">
        <v>0.83799999999999997</v>
      </c>
      <c r="U2264">
        <v>0.77400000000000002</v>
      </c>
      <c r="V2264">
        <v>0.20569999999999999</v>
      </c>
      <c r="W2264">
        <v>1</v>
      </c>
      <c r="X2264">
        <v>1</v>
      </c>
      <c r="Y2264">
        <v>0</v>
      </c>
      <c r="Z2264">
        <v>1.3599999999999999</v>
      </c>
      <c r="AA2264">
        <v>0.25689999999999996</v>
      </c>
      <c r="AB2264">
        <v>0.28838839681490719</v>
      </c>
      <c r="AC2264">
        <v>1.0716116031850926</v>
      </c>
      <c r="AD2264">
        <v>1.1298214322776392</v>
      </c>
      <c r="AE2264" t="s">
        <v>119</v>
      </c>
      <c r="AF2264" t="s">
        <v>124</v>
      </c>
      <c r="AG2264">
        <v>8.5781514644622803E-2</v>
      </c>
      <c r="AH2264">
        <v>-3.5151168704032898E-2</v>
      </c>
      <c r="AI2264">
        <v>7.1688078343868256E-2</v>
      </c>
      <c r="AJ2264">
        <v>4.2500000447034836E-2</v>
      </c>
      <c r="AM2264">
        <v>-6.2226612120866776E-2</v>
      </c>
      <c r="AN2264">
        <v>2.7075443416833878E-2</v>
      </c>
      <c r="AO2264">
        <v>2.8872054070234299E-2</v>
      </c>
      <c r="AP2264">
        <v>4.2016807943582535E-2</v>
      </c>
      <c r="AQ2264">
        <v>4.1999999433755875E-2</v>
      </c>
      <c r="AU2264">
        <v>4.5600000768899918E-2</v>
      </c>
      <c r="AV2264">
        <v>4.3764706701040268E-2</v>
      </c>
      <c r="AW2264">
        <v>4.7999411821365356E-2</v>
      </c>
      <c r="AX2264">
        <v>3.8327731192111969E-2</v>
      </c>
      <c r="AY2264">
        <v>5.7094037532806396E-2</v>
      </c>
    </row>
    <row r="2265" spans="1:51" hidden="1" x14ac:dyDescent="0.45">
      <c r="A2265">
        <v>1928</v>
      </c>
      <c r="B2265" t="s">
        <v>72</v>
      </c>
      <c r="C2265" t="s">
        <v>90</v>
      </c>
      <c r="D2265">
        <v>112</v>
      </c>
      <c r="E2265">
        <v>45578</v>
      </c>
      <c r="F2265">
        <v>5356.9653341524427</v>
      </c>
      <c r="G2265">
        <v>23.07703143903408</v>
      </c>
      <c r="H2265">
        <v>23.25</v>
      </c>
      <c r="I2265">
        <v>4.4412271120834728</v>
      </c>
      <c r="J2265">
        <v>9.1592304995895907E-2</v>
      </c>
      <c r="K2265">
        <v>4.1818520718250847</v>
      </c>
      <c r="L2265">
        <v>0.12</v>
      </c>
      <c r="M2265">
        <v>1.095</v>
      </c>
      <c r="N2265">
        <v>0.85799999999999998</v>
      </c>
      <c r="O2265">
        <v>0.474495</v>
      </c>
      <c r="P2265">
        <v>2.514264534694381</v>
      </c>
      <c r="Q2265">
        <v>4.1500000000000004</v>
      </c>
      <c r="R2265">
        <v>4.47</v>
      </c>
      <c r="S2265">
        <v>1.757803894646887</v>
      </c>
      <c r="T2265">
        <v>0.82035000000000002</v>
      </c>
      <c r="U2265">
        <v>0.76100000000000001</v>
      </c>
      <c r="V2265">
        <v>0.20549999999999999</v>
      </c>
      <c r="W2265">
        <v>1</v>
      </c>
      <c r="X2265">
        <v>1</v>
      </c>
      <c r="Y2265">
        <v>0</v>
      </c>
      <c r="Z2265">
        <v>1.4265999999999999</v>
      </c>
      <c r="AA2265">
        <v>0.29469999999999996</v>
      </c>
      <c r="AB2265">
        <v>0.33082156691846298</v>
      </c>
      <c r="AC2265">
        <v>1.095778433081537</v>
      </c>
      <c r="AD2265">
        <v>1.0394020797025809</v>
      </c>
      <c r="AE2265" t="s">
        <v>119</v>
      </c>
      <c r="AF2265" t="s">
        <v>124</v>
      </c>
      <c r="AG2265">
        <v>0.16468547284603119</v>
      </c>
      <c r="AH2265">
        <v>-5.1158390939235687E-2</v>
      </c>
      <c r="AI2265">
        <v>5.9311270713806152E-2</v>
      </c>
      <c r="AJ2265">
        <v>4.1499998420476913E-2</v>
      </c>
      <c r="AM2265">
        <v>-8.0030448734760284E-2</v>
      </c>
      <c r="AN2265">
        <v>2.8872055932879448E-2</v>
      </c>
      <c r="AO2265">
        <v>3.1383708119392395E-2</v>
      </c>
      <c r="AP2265">
        <v>0.12096773833036423</v>
      </c>
      <c r="AQ2265">
        <v>3.9000000804662704E-2</v>
      </c>
      <c r="AU2265">
        <v>4.4700000435113907E-2</v>
      </c>
      <c r="AV2265">
        <v>4.3717741966247559E-2</v>
      </c>
      <c r="AW2265">
        <v>6.7171841859817505E-2</v>
      </c>
      <c r="AX2265">
        <v>8.4230847656726837E-2</v>
      </c>
      <c r="AY2265">
        <v>5.0405636429786682E-2</v>
      </c>
    </row>
    <row r="2266" spans="1:51" hidden="1" x14ac:dyDescent="0.45">
      <c r="A2266">
        <v>1929</v>
      </c>
      <c r="B2266" t="s">
        <v>72</v>
      </c>
      <c r="C2266" t="s">
        <v>90</v>
      </c>
      <c r="D2266">
        <v>112</v>
      </c>
      <c r="E2266">
        <v>45672</v>
      </c>
      <c r="F2266">
        <v>5503.3180504466636</v>
      </c>
      <c r="G2266">
        <v>23.712711495692101</v>
      </c>
      <c r="H2266">
        <v>23.67</v>
      </c>
      <c r="I2266">
        <v>4.5308504712218101</v>
      </c>
      <c r="J2266">
        <v>9.4483336285345665E-2</v>
      </c>
      <c r="K2266">
        <v>4.1442154031786584</v>
      </c>
      <c r="L2266">
        <v>9.1999999999999998E-2</v>
      </c>
      <c r="M2266">
        <v>1.117</v>
      </c>
      <c r="N2266">
        <v>0.85399999999999998</v>
      </c>
      <c r="O2266">
        <v>0.46742800000000001</v>
      </c>
      <c r="P2266">
        <v>2.518808782142568</v>
      </c>
      <c r="Q2266">
        <v>5.26</v>
      </c>
      <c r="R2266">
        <v>4.5999999999999996</v>
      </c>
      <c r="S2266">
        <v>1.7052392572273447</v>
      </c>
      <c r="T2266">
        <v>0.84709999999999996</v>
      </c>
      <c r="U2266">
        <v>0.78200000000000003</v>
      </c>
      <c r="V2266">
        <v>0.2059</v>
      </c>
      <c r="W2266">
        <v>1</v>
      </c>
      <c r="X2266">
        <v>1</v>
      </c>
      <c r="Y2266">
        <v>0</v>
      </c>
      <c r="Z2266">
        <v>1.4908000000000001</v>
      </c>
      <c r="AA2266">
        <v>0.3427</v>
      </c>
      <c r="AB2266">
        <v>0.38470495752615297</v>
      </c>
      <c r="AC2266">
        <v>1.1060950424738472</v>
      </c>
      <c r="AD2266">
        <v>0.87021605011834235</v>
      </c>
      <c r="AE2266" t="s">
        <v>119</v>
      </c>
      <c r="AF2266" t="s">
        <v>124</v>
      </c>
      <c r="AG2266">
        <v>-0.14233812689781189</v>
      </c>
      <c r="AH2266">
        <v>-0.13117927312850952</v>
      </c>
      <c r="AI2266">
        <v>-1.5964725986123085E-2</v>
      </c>
      <c r="AJ2266">
        <v>5.260000005364418E-2</v>
      </c>
      <c r="AM2266">
        <v>-0.1627708226442337</v>
      </c>
      <c r="AN2266">
        <v>3.1591549515724182E-2</v>
      </c>
      <c r="AO2266">
        <v>3.7733454257249832E-2</v>
      </c>
      <c r="AP2266">
        <v>-0.18705035746097565</v>
      </c>
      <c r="AQ2266">
        <v>5.4999999701976776E-2</v>
      </c>
      <c r="AU2266">
        <v>4.6000000089406967E-2</v>
      </c>
      <c r="AV2266">
        <v>4.4712230563163757E-2</v>
      </c>
      <c r="AW2266">
        <v>-6.3580930233001709E-2</v>
      </c>
      <c r="AX2266">
        <v>-0.13848493993282318</v>
      </c>
      <c r="AY2266">
        <v>1.8317636102437973E-2</v>
      </c>
    </row>
    <row r="2267" spans="1:51" hidden="1" x14ac:dyDescent="0.45">
      <c r="A2267">
        <v>1930</v>
      </c>
      <c r="B2267" t="s">
        <v>72</v>
      </c>
      <c r="C2267" t="s">
        <v>90</v>
      </c>
      <c r="D2267">
        <v>112</v>
      </c>
      <c r="E2267">
        <v>45866</v>
      </c>
      <c r="F2267">
        <v>5440.8624689312337</v>
      </c>
      <c r="G2267">
        <v>23.436011911076999</v>
      </c>
      <c r="H2267">
        <v>23.93</v>
      </c>
      <c r="I2267">
        <v>4.4568137832379664</v>
      </c>
      <c r="J2267">
        <v>9.4531695829917203E-2</v>
      </c>
      <c r="K2267">
        <v>4.0281773718896563</v>
      </c>
      <c r="L2267">
        <v>3.1E-2</v>
      </c>
      <c r="M2267">
        <v>0.95399999999999996</v>
      </c>
      <c r="N2267">
        <v>0.66900000000000004</v>
      </c>
      <c r="O2267">
        <v>0.46193900000000004</v>
      </c>
      <c r="P2267">
        <v>2.644887703731944</v>
      </c>
      <c r="Q2267">
        <v>2.48</v>
      </c>
      <c r="R2267">
        <v>4.46</v>
      </c>
      <c r="S2267">
        <v>1.7099699341421459</v>
      </c>
      <c r="T2267">
        <v>0.85307500000000003</v>
      </c>
      <c r="U2267">
        <v>0.81399999999999995</v>
      </c>
      <c r="V2267">
        <v>0.20569999999999999</v>
      </c>
      <c r="W2267">
        <v>1</v>
      </c>
      <c r="X2267">
        <v>1</v>
      </c>
      <c r="Y2267">
        <v>0</v>
      </c>
      <c r="Z2267">
        <v>1.4414</v>
      </c>
      <c r="AA2267">
        <v>0.39860000000000001</v>
      </c>
      <c r="AB2267">
        <v>0.4474566561713586</v>
      </c>
      <c r="AC2267">
        <v>0.99394334382864136</v>
      </c>
      <c r="AD2267">
        <v>0.84179382434218353</v>
      </c>
      <c r="AE2267" t="s">
        <v>119</v>
      </c>
      <c r="AF2267" t="s">
        <v>124</v>
      </c>
      <c r="AG2267">
        <v>-4.8601768910884857E-2</v>
      </c>
      <c r="AH2267">
        <v>5.3208433091640472E-3</v>
      </c>
      <c r="AI2267">
        <v>0.13142776489257813</v>
      </c>
      <c r="AJ2267">
        <v>2.4800000712275505E-2</v>
      </c>
      <c r="AM2267">
        <v>-3.266085684299469E-2</v>
      </c>
      <c r="AN2267">
        <v>3.7981700152158737E-2</v>
      </c>
      <c r="AO2267">
        <v>3.9264097809791565E-2</v>
      </c>
      <c r="AP2267">
        <v>-9.7345136106014252E-2</v>
      </c>
      <c r="AQ2267">
        <v>5.4000001400709152E-2</v>
      </c>
      <c r="AU2267">
        <v>4.4599998742341995E-2</v>
      </c>
      <c r="AV2267">
        <v>4.8743363469839096E-2</v>
      </c>
      <c r="AW2267">
        <v>2.5516165420413017E-2</v>
      </c>
      <c r="AX2267">
        <v>-2.7570627629756927E-2</v>
      </c>
      <c r="AY2267">
        <v>7.811388373374939E-2</v>
      </c>
    </row>
    <row r="2268" spans="1:51" hidden="1" x14ac:dyDescent="0.45">
      <c r="A2268">
        <v>1931</v>
      </c>
      <c r="B2268" t="s">
        <v>72</v>
      </c>
      <c r="C2268" t="s">
        <v>90</v>
      </c>
      <c r="D2268">
        <v>112</v>
      </c>
      <c r="E2268">
        <v>46074</v>
      </c>
      <c r="F2268">
        <v>5138.415852758606</v>
      </c>
      <c r="G2268">
        <v>22.125075959534907</v>
      </c>
      <c r="H2268">
        <v>24.08</v>
      </c>
      <c r="I2268">
        <v>4.1684603668798372</v>
      </c>
      <c r="J2268">
        <v>9.4797561701290958E-2</v>
      </c>
      <c r="K2268">
        <v>3.8549657448984012</v>
      </c>
      <c r="L2268">
        <v>-0.106</v>
      </c>
      <c r="M2268">
        <v>0.78600000000000003</v>
      </c>
      <c r="N2268">
        <v>0.46400000000000002</v>
      </c>
      <c r="O2268">
        <v>0.45990399999999998</v>
      </c>
      <c r="P2268">
        <v>2.5659123369270183</v>
      </c>
      <c r="Q2268">
        <v>3.59</v>
      </c>
      <c r="R2268">
        <v>4.53</v>
      </c>
      <c r="S2268">
        <v>1.8482607514754859</v>
      </c>
      <c r="T2268">
        <v>0.833125</v>
      </c>
      <c r="U2268">
        <v>0.81899999999999995</v>
      </c>
      <c r="V2268">
        <v>0.2205</v>
      </c>
      <c r="W2268">
        <v>1</v>
      </c>
      <c r="X2268">
        <v>1</v>
      </c>
      <c r="Y2268">
        <v>0</v>
      </c>
      <c r="Z2268">
        <v>1.4519000000000002</v>
      </c>
      <c r="AA2268">
        <v>0.45230000000000004</v>
      </c>
      <c r="AB2268">
        <v>0.50773869941371175</v>
      </c>
      <c r="AC2268">
        <v>0.94416130058628844</v>
      </c>
      <c r="AD2268">
        <v>0.85606151628018667</v>
      </c>
      <c r="AE2268" t="s">
        <v>119</v>
      </c>
      <c r="AF2268" t="s">
        <v>124</v>
      </c>
      <c r="AG2268">
        <v>-0.20131374895572662</v>
      </c>
      <c r="AH2268">
        <v>5.6470241397619247E-2</v>
      </c>
      <c r="AI2268">
        <v>-5.4429066367447376E-3</v>
      </c>
      <c r="AJ2268">
        <v>3.5900000482797623E-2</v>
      </c>
      <c r="AM2268">
        <v>1.6949515789747238E-2</v>
      </c>
      <c r="AN2268">
        <v>3.9520725607872009E-2</v>
      </c>
      <c r="AO2268">
        <v>3.8862034678459167E-2</v>
      </c>
      <c r="AP2268">
        <v>-0.24509803950786591</v>
      </c>
      <c r="AQ2268">
        <v>5.7999998331069946E-2</v>
      </c>
      <c r="AU2268">
        <v>4.5299999415874481E-2</v>
      </c>
      <c r="AV2268">
        <v>4.3784312903881073E-2</v>
      </c>
      <c r="AW2268">
        <v>-3.5610370337963104E-2</v>
      </c>
      <c r="AX2268">
        <v>-9.2298008501529694E-2</v>
      </c>
      <c r="AY2268">
        <v>1.5228547155857086E-2</v>
      </c>
    </row>
    <row r="2269" spans="1:51" hidden="1" x14ac:dyDescent="0.45">
      <c r="A2269">
        <v>1932</v>
      </c>
      <c r="B2269" t="s">
        <v>72</v>
      </c>
      <c r="C2269" t="s">
        <v>90</v>
      </c>
      <c r="D2269">
        <v>112</v>
      </c>
      <c r="E2269">
        <v>46335</v>
      </c>
      <c r="F2269">
        <v>5148.2532858530267</v>
      </c>
      <c r="G2269">
        <v>22.174126662083388</v>
      </c>
      <c r="H2269">
        <v>23.79</v>
      </c>
      <c r="I2269">
        <v>4.0778628407943431</v>
      </c>
      <c r="J2269">
        <v>8.2415622091366034E-2</v>
      </c>
      <c r="K2269">
        <v>3.7547366355310428</v>
      </c>
      <c r="L2269">
        <v>-5.3999999999999999E-2</v>
      </c>
      <c r="M2269">
        <v>0.64200000000000002</v>
      </c>
      <c r="N2269">
        <v>0.42499999999999999</v>
      </c>
      <c r="O2269">
        <v>0.45485700000000001</v>
      </c>
      <c r="P2269">
        <v>2.8402717200390044</v>
      </c>
      <c r="Q2269">
        <v>1.49</v>
      </c>
      <c r="R2269">
        <v>3.76</v>
      </c>
      <c r="S2269">
        <v>1.9014744638956764</v>
      </c>
      <c r="T2269">
        <v>0.81379999999999997</v>
      </c>
      <c r="U2269">
        <v>0.83299999999999996</v>
      </c>
      <c r="V2269">
        <v>0.28520000000000001</v>
      </c>
      <c r="W2269">
        <v>0</v>
      </c>
      <c r="X2269">
        <v>0</v>
      </c>
      <c r="Y2269">
        <v>0</v>
      </c>
      <c r="Z2269">
        <v>1.3128</v>
      </c>
      <c r="AA2269">
        <v>0.49049999999999999</v>
      </c>
      <c r="AB2269">
        <v>0.55062089777233159</v>
      </c>
      <c r="AC2269">
        <v>0.76217910222766838</v>
      </c>
      <c r="AD2269">
        <v>0.77045536465216802</v>
      </c>
      <c r="AE2269" t="s">
        <v>120</v>
      </c>
      <c r="AF2269" t="s">
        <v>124</v>
      </c>
      <c r="AG2269">
        <v>0.34228572249412537</v>
      </c>
      <c r="AH2269">
        <v>-6.1138898134231567E-2</v>
      </c>
      <c r="AI2269">
        <v>0.40318179130554199</v>
      </c>
      <c r="AJ2269">
        <v>1.4899999834597111E-2</v>
      </c>
      <c r="AM2269">
        <v>-0.10000093281269073</v>
      </c>
      <c r="AN2269">
        <v>3.8862034678459167E-2</v>
      </c>
      <c r="AO2269">
        <v>4.3180081993341446E-2</v>
      </c>
      <c r="AP2269">
        <v>0.28571429848670959</v>
      </c>
      <c r="AQ2269">
        <v>4.3999999761581421E-2</v>
      </c>
      <c r="AU2269">
        <v>3.7599999457597733E-2</v>
      </c>
      <c r="AV2269">
        <v>5.657142773270607E-2</v>
      </c>
      <c r="AW2269">
        <v>0.20586821436882019</v>
      </c>
      <c r="AX2269">
        <v>0.20284435153007507</v>
      </c>
      <c r="AY2269">
        <v>0.20904089510440826</v>
      </c>
    </row>
    <row r="2270" spans="1:51" hidden="1" x14ac:dyDescent="0.45">
      <c r="A2270">
        <v>1933</v>
      </c>
      <c r="B2270" t="s">
        <v>72</v>
      </c>
      <c r="C2270" t="s">
        <v>90</v>
      </c>
      <c r="D2270">
        <v>112</v>
      </c>
      <c r="E2270">
        <v>46520</v>
      </c>
      <c r="F2270">
        <v>5277.4607480653476</v>
      </c>
      <c r="G2270">
        <v>22.735860510244429</v>
      </c>
      <c r="H2270">
        <v>24.3</v>
      </c>
      <c r="I2270">
        <v>4.1509253618310309</v>
      </c>
      <c r="J2270">
        <v>8.3531596659911958E-2</v>
      </c>
      <c r="K2270">
        <v>3.6758871661848906</v>
      </c>
      <c r="L2270">
        <v>-7.0000000000000001E-3</v>
      </c>
      <c r="M2270">
        <v>0.61799999999999999</v>
      </c>
      <c r="N2270">
        <v>0.42699999999999999</v>
      </c>
      <c r="O2270">
        <v>0.465507</v>
      </c>
      <c r="P2270">
        <v>2.8832061672407203</v>
      </c>
      <c r="Q2270">
        <v>0.59</v>
      </c>
      <c r="R2270">
        <v>3.38</v>
      </c>
      <c r="S2270">
        <v>1.9396630971408908</v>
      </c>
      <c r="T2270">
        <v>0.80580000000000007</v>
      </c>
      <c r="U2270">
        <v>0.77</v>
      </c>
      <c r="V2270">
        <v>0.23599999999999999</v>
      </c>
      <c r="W2270">
        <v>0</v>
      </c>
      <c r="X2270">
        <v>0</v>
      </c>
      <c r="Y2270">
        <v>0</v>
      </c>
      <c r="Z2270">
        <v>1.3048</v>
      </c>
      <c r="AA2270">
        <v>0.53279999999999994</v>
      </c>
      <c r="AB2270">
        <v>0.59810563574535835</v>
      </c>
      <c r="AC2270">
        <v>0.7066943642546416</v>
      </c>
      <c r="AD2270">
        <v>0.75618767271416498</v>
      </c>
      <c r="AE2270" t="s">
        <v>120</v>
      </c>
      <c r="AF2270" t="s">
        <v>124</v>
      </c>
      <c r="AG2270">
        <v>0.24409089982509613</v>
      </c>
      <c r="AH2270">
        <v>2.5223232805728912E-2</v>
      </c>
      <c r="AI2270">
        <v>3.1661313027143478E-2</v>
      </c>
      <c r="AJ2270">
        <v>5.9000002220273018E-3</v>
      </c>
      <c r="AM2270">
        <v>-1.8517628312110901E-2</v>
      </c>
      <c r="AN2270">
        <v>4.3740861117839813E-2</v>
      </c>
      <c r="AO2270">
        <v>4.4566120952367783E-2</v>
      </c>
      <c r="AP2270">
        <v>0.20202021300792694</v>
      </c>
      <c r="AQ2270">
        <v>3.5000000149011612E-2</v>
      </c>
      <c r="AU2270">
        <v>3.3799998462200165E-2</v>
      </c>
      <c r="AV2270">
        <v>4.207070916891098E-2</v>
      </c>
      <c r="AW2270">
        <v>0.10525655001401901</v>
      </c>
      <c r="AX2270">
        <v>0.17779964208602905</v>
      </c>
      <c r="AY2270">
        <v>1.8780656158924103E-2</v>
      </c>
    </row>
    <row r="2271" spans="1:51" hidden="1" x14ac:dyDescent="0.45">
      <c r="A2271">
        <v>1934</v>
      </c>
      <c r="B2271" t="s">
        <v>72</v>
      </c>
      <c r="C2271" t="s">
        <v>90</v>
      </c>
      <c r="D2271">
        <v>112</v>
      </c>
      <c r="E2271">
        <v>46666</v>
      </c>
      <c r="F2271">
        <v>5607.5080358290834</v>
      </c>
      <c r="G2271">
        <v>24.154319709475786</v>
      </c>
      <c r="H2271">
        <v>24.93</v>
      </c>
      <c r="I2271">
        <v>4.3623195893638487</v>
      </c>
      <c r="J2271">
        <v>9.4803217310755014E-2</v>
      </c>
      <c r="K2271">
        <v>3.6758871661848906</v>
      </c>
      <c r="L2271">
        <v>-2.1999999999999999E-2</v>
      </c>
      <c r="M2271">
        <v>0.68300000000000005</v>
      </c>
      <c r="N2271">
        <v>0.46300000000000002</v>
      </c>
      <c r="O2271">
        <v>0.47788999999999998</v>
      </c>
      <c r="P2271">
        <v>2.9635384229206903</v>
      </c>
      <c r="Q2271">
        <v>0.73</v>
      </c>
      <c r="R2271">
        <v>3.08</v>
      </c>
      <c r="S2271">
        <v>1.8663542014932133</v>
      </c>
      <c r="T2271">
        <v>0.83474999999999988</v>
      </c>
      <c r="U2271">
        <v>0.78500000000000003</v>
      </c>
      <c r="V2271">
        <v>0.19850000000000001</v>
      </c>
      <c r="W2271">
        <v>0</v>
      </c>
      <c r="X2271">
        <v>0</v>
      </c>
      <c r="Y2271">
        <v>0</v>
      </c>
      <c r="Z2271">
        <v>1.393</v>
      </c>
      <c r="AA2271">
        <v>0.59420000000000006</v>
      </c>
      <c r="AB2271">
        <v>0.66703147289769515</v>
      </c>
      <c r="AC2271">
        <v>0.72596852710230486</v>
      </c>
      <c r="AD2271">
        <v>0.73478613480716037</v>
      </c>
      <c r="AE2271" t="s">
        <v>120</v>
      </c>
      <c r="AF2271" t="s">
        <v>124</v>
      </c>
      <c r="AG2271">
        <v>0.14047059416770935</v>
      </c>
      <c r="AH2271">
        <v>1.6263635829091072E-2</v>
      </c>
      <c r="AI2271">
        <v>0.27696782350540161</v>
      </c>
      <c r="AJ2271">
        <v>7.3000001721084118E-3</v>
      </c>
      <c r="AM2271">
        <v>-2.8302485123276711E-2</v>
      </c>
      <c r="AN2271">
        <v>4.4566120952367783E-2</v>
      </c>
      <c r="AO2271">
        <v>4.586419090628624E-2</v>
      </c>
      <c r="AP2271">
        <v>0.10084033757448196</v>
      </c>
      <c r="AQ2271">
        <v>3.5999998450279236E-2</v>
      </c>
      <c r="AU2271">
        <v>3.0799999833106995E-2</v>
      </c>
      <c r="AV2271">
        <v>3.963024914264679E-2</v>
      </c>
      <c r="AW2271">
        <v>0.12136801332235336</v>
      </c>
      <c r="AX2271">
        <v>0.10454707592725754</v>
      </c>
      <c r="AY2271">
        <v>0.14213390648365021</v>
      </c>
    </row>
    <row r="2272" spans="1:51" hidden="1" x14ac:dyDescent="0.45">
      <c r="A2272">
        <v>1935</v>
      </c>
      <c r="B2272" t="s">
        <v>72</v>
      </c>
      <c r="C2272" t="s">
        <v>90</v>
      </c>
      <c r="D2272">
        <v>112</v>
      </c>
      <c r="E2272">
        <v>46868</v>
      </c>
      <c r="F2272">
        <v>5799.0052914568578</v>
      </c>
      <c r="G2272">
        <v>24.975464827380613</v>
      </c>
      <c r="H2272">
        <v>25.51</v>
      </c>
      <c r="I2272">
        <v>4.5581271457421728</v>
      </c>
      <c r="J2272">
        <v>9.6892706635111292E-2</v>
      </c>
      <c r="K2272">
        <v>3.701618376348184</v>
      </c>
      <c r="L2272">
        <v>2.3E-2</v>
      </c>
      <c r="M2272">
        <v>0.72399999999999998</v>
      </c>
      <c r="N2272">
        <v>0.54100000000000004</v>
      </c>
      <c r="O2272">
        <v>0.50147200000000003</v>
      </c>
      <c r="P2272">
        <v>3.1428322203650563</v>
      </c>
      <c r="Q2272">
        <v>0.55000000000000004</v>
      </c>
      <c r="R2272">
        <v>2.89</v>
      </c>
      <c r="S2272">
        <v>1.7808809837997119</v>
      </c>
      <c r="T2272">
        <v>0.88365000000000005</v>
      </c>
      <c r="U2272">
        <v>0.82899999999999996</v>
      </c>
      <c r="V2272">
        <v>0.20399999999999999</v>
      </c>
      <c r="W2272">
        <v>0</v>
      </c>
      <c r="X2272">
        <v>0</v>
      </c>
      <c r="Y2272">
        <v>0</v>
      </c>
      <c r="Z2272">
        <v>1.4689999999999999</v>
      </c>
      <c r="AA2272">
        <v>0.64929999999999999</v>
      </c>
      <c r="AB2272">
        <v>0.72888511503277242</v>
      </c>
      <c r="AC2272">
        <v>0.74011488496722744</v>
      </c>
      <c r="AD2272">
        <v>0.75618767271416498</v>
      </c>
      <c r="AE2272" t="s">
        <v>120</v>
      </c>
      <c r="AF2272" t="s">
        <v>124</v>
      </c>
      <c r="AG2272">
        <v>0.13990840315818787</v>
      </c>
      <c r="AH2272">
        <v>7.5285039842128754E-2</v>
      </c>
      <c r="AI2272">
        <v>-3.1189655885100365E-2</v>
      </c>
      <c r="AJ2272">
        <v>5.4999999701976776E-3</v>
      </c>
      <c r="AM2272">
        <v>2.9126847162842751E-2</v>
      </c>
      <c r="AN2272">
        <v>4.6158194541931152E-2</v>
      </c>
      <c r="AO2272">
        <v>4.4851802289485931E-2</v>
      </c>
      <c r="AP2272">
        <v>9.9236637353897095E-2</v>
      </c>
      <c r="AQ2272">
        <v>3.7000000476837158E-2</v>
      </c>
      <c r="AU2272">
        <v>2.8899999335408211E-2</v>
      </c>
      <c r="AV2272">
        <v>4.0671754628419876E-2</v>
      </c>
      <c r="AW2272">
        <v>6.5350428223609924E-2</v>
      </c>
      <c r="AX2272">
        <v>0.1217777207493782</v>
      </c>
      <c r="AY2272">
        <v>-1.2844827957451344E-2</v>
      </c>
    </row>
    <row r="2273" spans="1:51" hidden="1" x14ac:dyDescent="0.45">
      <c r="A2273">
        <v>1936</v>
      </c>
      <c r="B2273" t="s">
        <v>72</v>
      </c>
      <c r="C2273" t="s">
        <v>90</v>
      </c>
      <c r="D2273">
        <v>112</v>
      </c>
      <c r="E2273">
        <v>47081</v>
      </c>
      <c r="F2273">
        <v>6035.1685393258431</v>
      </c>
      <c r="G2273">
        <v>25.998182228447519</v>
      </c>
      <c r="H2273">
        <v>26.14</v>
      </c>
      <c r="I2273">
        <v>4.8162813867384706</v>
      </c>
      <c r="J2273">
        <v>0.10416710344945192</v>
      </c>
      <c r="K2273">
        <v>3.7275297049826217</v>
      </c>
      <c r="L2273">
        <v>-2.5000000000000001E-2</v>
      </c>
      <c r="M2273">
        <v>0.78300000000000003</v>
      </c>
      <c r="N2273">
        <v>0.52400000000000002</v>
      </c>
      <c r="O2273">
        <v>0.54941499999999999</v>
      </c>
      <c r="P2273">
        <v>3.3729437233185027</v>
      </c>
      <c r="Q2273">
        <v>0.57999999999999996</v>
      </c>
      <c r="R2273">
        <v>2.94</v>
      </c>
      <c r="S2273">
        <v>1.7019473687834177</v>
      </c>
      <c r="T2273">
        <v>0.93567500000000003</v>
      </c>
      <c r="U2273">
        <v>0.88900000000000001</v>
      </c>
      <c r="V2273">
        <v>0.20119999999999999</v>
      </c>
      <c r="W2273">
        <v>0</v>
      </c>
      <c r="X2273">
        <v>0</v>
      </c>
      <c r="Y2273">
        <v>0</v>
      </c>
      <c r="Z2273">
        <v>1.6031</v>
      </c>
      <c r="AA2273">
        <v>0.71179999999999999</v>
      </c>
      <c r="AB2273">
        <v>0.79904577988653536</v>
      </c>
      <c r="AC2273">
        <v>0.80405422011346461</v>
      </c>
      <c r="AD2273">
        <v>0.78472305659017128</v>
      </c>
      <c r="AE2273" t="s">
        <v>120</v>
      </c>
      <c r="AF2273" t="s">
        <v>124</v>
      </c>
      <c r="AG2273">
        <v>0.19197221100330353</v>
      </c>
      <c r="AH2273">
        <v>8.3158493041992188E-2</v>
      </c>
      <c r="AI2273">
        <v>2.6842104271054268E-3</v>
      </c>
      <c r="AJ2273">
        <v>5.7999999262392521E-3</v>
      </c>
      <c r="AM2273">
        <v>3.773532435297966E-2</v>
      </c>
      <c r="AN2273">
        <v>4.5423164963722229E-2</v>
      </c>
      <c r="AO2273">
        <v>4.377143457531929E-2</v>
      </c>
      <c r="AP2273">
        <v>0.1527777761220932</v>
      </c>
      <c r="AQ2273">
        <v>3.4000001847743988E-2</v>
      </c>
      <c r="AU2273">
        <v>2.9400000348687172E-2</v>
      </c>
      <c r="AV2273">
        <v>3.9194446057081223E-2</v>
      </c>
      <c r="AW2273">
        <v>0.10067205131053925</v>
      </c>
      <c r="AX2273">
        <v>0.16309176385402679</v>
      </c>
      <c r="AY2273">
        <v>4.2421054095029831E-3</v>
      </c>
    </row>
    <row r="2274" spans="1:51" hidden="1" x14ac:dyDescent="0.45">
      <c r="A2274">
        <v>1937</v>
      </c>
      <c r="B2274" t="s">
        <v>72</v>
      </c>
      <c r="C2274" t="s">
        <v>90</v>
      </c>
      <c r="D2274">
        <v>112</v>
      </c>
      <c r="E2274">
        <v>47289</v>
      </c>
      <c r="F2274">
        <v>6217.6185159339393</v>
      </c>
      <c r="G2274">
        <v>26.801158409313576</v>
      </c>
      <c r="H2274">
        <v>26.47</v>
      </c>
      <c r="I2274">
        <v>5.1513948165600798</v>
      </c>
      <c r="J2274">
        <v>0.10810746619653948</v>
      </c>
      <c r="K2274">
        <v>3.8542657149520312</v>
      </c>
      <c r="L2274">
        <v>-4.5999999999999999E-2</v>
      </c>
      <c r="M2274">
        <v>0.94899999999999995</v>
      </c>
      <c r="N2274">
        <v>0.61399999999999999</v>
      </c>
      <c r="O2274">
        <v>0.577538</v>
      </c>
      <c r="P2274">
        <v>3.475407457349271</v>
      </c>
      <c r="Q2274">
        <v>0.56000000000000005</v>
      </c>
      <c r="R2274">
        <v>3.28</v>
      </c>
      <c r="S2274">
        <v>1.5869138808482952</v>
      </c>
      <c r="T2274">
        <v>0.99182500000000007</v>
      </c>
      <c r="U2274">
        <v>0.90900000000000003</v>
      </c>
      <c r="V2274">
        <v>0.20230000000000001</v>
      </c>
      <c r="W2274">
        <v>0</v>
      </c>
      <c r="X2274">
        <v>0</v>
      </c>
      <c r="Y2274">
        <v>0</v>
      </c>
      <c r="Z2274">
        <v>1.7604000000000002</v>
      </c>
      <c r="AA2274">
        <v>0.76770000000000005</v>
      </c>
      <c r="AB2274">
        <v>0.86179747853174105</v>
      </c>
      <c r="AC2274">
        <v>0.89860252146825914</v>
      </c>
      <c r="AD2274">
        <v>0.77045536465216813</v>
      </c>
      <c r="AE2274" t="s">
        <v>120</v>
      </c>
      <c r="AF2274" t="s">
        <v>124</v>
      </c>
      <c r="AG2274">
        <v>-0.13043372333049774</v>
      </c>
      <c r="AH2274">
        <v>2.5589218363165855E-2</v>
      </c>
      <c r="AI2274">
        <v>-9.2034071683883667E-2</v>
      </c>
      <c r="AJ2274">
        <v>5.59999980032444E-3</v>
      </c>
      <c r="AM2274">
        <v>-1.8182212486863136E-2</v>
      </c>
      <c r="AN2274">
        <v>4.3771430850028992E-2</v>
      </c>
      <c r="AO2274">
        <v>4.4582031667232513E-2</v>
      </c>
      <c r="AP2274">
        <v>-0.16867469251155853</v>
      </c>
      <c r="AQ2274">
        <v>4.6000000089406967E-2</v>
      </c>
      <c r="AU2274">
        <v>3.2800000160932541E-2</v>
      </c>
      <c r="AV2274">
        <v>3.8240965455770493E-2</v>
      </c>
      <c r="AW2274">
        <v>-6.4821891486644745E-2</v>
      </c>
      <c r="AX2274">
        <v>-8.0746397376060486E-2</v>
      </c>
      <c r="AY2274">
        <v>-4.3217036873102188E-2</v>
      </c>
    </row>
    <row r="2275" spans="1:51" hidden="1" x14ac:dyDescent="0.45">
      <c r="A2275">
        <v>1938</v>
      </c>
      <c r="B2275" t="s">
        <v>72</v>
      </c>
      <c r="C2275" t="s">
        <v>90</v>
      </c>
      <c r="D2275">
        <v>112</v>
      </c>
      <c r="E2275">
        <v>47494</v>
      </c>
      <c r="F2275">
        <v>6266.4515517749605</v>
      </c>
      <c r="G2275">
        <v>27.003782536360255</v>
      </c>
      <c r="H2275">
        <v>26.56</v>
      </c>
      <c r="I2275">
        <v>5.3131065297879498</v>
      </c>
      <c r="J2275">
        <v>0.10773371541179343</v>
      </c>
      <c r="K2275">
        <v>3.9159339663912647</v>
      </c>
      <c r="L2275">
        <v>-5.7000000000000002E-2</v>
      </c>
      <c r="M2275">
        <v>0.85</v>
      </c>
      <c r="N2275">
        <v>0.56299999999999994</v>
      </c>
      <c r="O2275">
        <v>0.58841299999999996</v>
      </c>
      <c r="P2275">
        <v>3.4480284551594953</v>
      </c>
      <c r="Q2275">
        <v>0.61</v>
      </c>
      <c r="R2275">
        <v>3.38</v>
      </c>
      <c r="S2275">
        <v>1.5508120616560712</v>
      </c>
      <c r="T2275">
        <v>1.1007</v>
      </c>
      <c r="U2275">
        <v>1.006</v>
      </c>
      <c r="V2275">
        <v>0.20449999999999999</v>
      </c>
      <c r="W2275">
        <v>0</v>
      </c>
      <c r="X2275">
        <v>0</v>
      </c>
      <c r="Y2275">
        <v>0</v>
      </c>
      <c r="Z2275">
        <v>1.8086000000000002</v>
      </c>
      <c r="AA2275">
        <v>0.82399999999999995</v>
      </c>
      <c r="AB2275">
        <v>0.92499820543201061</v>
      </c>
      <c r="AC2275">
        <v>0.8836017945679896</v>
      </c>
      <c r="AD2275">
        <v>0.7775892106211697</v>
      </c>
      <c r="AE2275" t="s">
        <v>120</v>
      </c>
      <c r="AF2275" t="s">
        <v>124</v>
      </c>
      <c r="AG2275">
        <v>-9.7898542881011963E-2</v>
      </c>
      <c r="AH2275">
        <v>5.4121885448694229E-2</v>
      </c>
      <c r="AI2275">
        <v>-2.1812833845615387E-2</v>
      </c>
      <c r="AJ2275">
        <v>6.0999998822808266E-3</v>
      </c>
      <c r="AM2275">
        <v>9.2594632878899574E-3</v>
      </c>
      <c r="AN2275">
        <v>4.4862423092126846E-2</v>
      </c>
      <c r="AO2275">
        <v>4.4450830668210983E-2</v>
      </c>
      <c r="AP2275">
        <v>-0.14492753148078918</v>
      </c>
      <c r="AQ2275">
        <v>5.4999999701976776E-2</v>
      </c>
      <c r="AU2275">
        <v>3.3799998462200165E-2</v>
      </c>
      <c r="AV2275">
        <v>4.7028984874486923E-2</v>
      </c>
      <c r="AW2275">
        <v>-2.6413304731249809E-2</v>
      </c>
      <c r="AX2275">
        <v>-4.1708517819643021E-2</v>
      </c>
      <c r="AY2275">
        <v>-7.8564174473285675E-3</v>
      </c>
    </row>
    <row r="2276" spans="1:51" hidden="1" x14ac:dyDescent="0.45">
      <c r="A2276">
        <v>1939</v>
      </c>
      <c r="B2276" t="s">
        <v>72</v>
      </c>
      <c r="C2276" t="s">
        <v>90</v>
      </c>
      <c r="D2276">
        <v>112</v>
      </c>
      <c r="E2276">
        <v>47991</v>
      </c>
      <c r="F2276">
        <v>6262.4009501781584</v>
      </c>
      <c r="G2276">
        <v>26.996318908262243</v>
      </c>
      <c r="H2276">
        <v>26.43</v>
      </c>
      <c r="I2276">
        <v>5.7154374789633113</v>
      </c>
      <c r="J2276">
        <v>9.150755719122948E-2</v>
      </c>
      <c r="K2276">
        <v>4.0255801174502199</v>
      </c>
      <c r="L2276">
        <v>-0.24299999999999999</v>
      </c>
      <c r="M2276">
        <v>0.79900000000000004</v>
      </c>
      <c r="N2276">
        <v>0.5</v>
      </c>
      <c r="O2276">
        <v>0.64334999999999998</v>
      </c>
      <c r="P2276">
        <v>3.6378793801649882</v>
      </c>
      <c r="Q2276">
        <v>1.32</v>
      </c>
      <c r="R2276">
        <v>3.72</v>
      </c>
      <c r="S2276">
        <v>1.4968408125153032</v>
      </c>
      <c r="T2276">
        <v>1.4045249999999998</v>
      </c>
      <c r="U2276">
        <v>1.401</v>
      </c>
      <c r="V2276">
        <v>0.22550000000000001</v>
      </c>
      <c r="W2276">
        <v>0</v>
      </c>
      <c r="X2276">
        <v>0</v>
      </c>
      <c r="Y2276">
        <v>0</v>
      </c>
      <c r="Z2276">
        <v>1.8462000000000001</v>
      </c>
      <c r="AA2276">
        <v>0.84699999999999998</v>
      </c>
      <c r="AB2276">
        <v>0.95081733009819547</v>
      </c>
      <c r="AC2276">
        <v>0.8953826699018046</v>
      </c>
      <c r="AE2276" t="s">
        <v>120</v>
      </c>
      <c r="AF2276" t="s">
        <v>124</v>
      </c>
      <c r="AG2276">
        <v>1.8271187320351601E-2</v>
      </c>
      <c r="AH2276">
        <v>4.449017345905304E-2</v>
      </c>
      <c r="AI2276">
        <v>9.5403110608458519E-3</v>
      </c>
      <c r="AJ2276">
        <v>1.3199999928474426E-2</v>
      </c>
      <c r="AM2276">
        <v>-4.0076824370771646E-4</v>
      </c>
      <c r="AN2276">
        <v>4.4890940189361572E-2</v>
      </c>
      <c r="AO2276">
        <v>4.4908937066793442E-2</v>
      </c>
      <c r="AP2276">
        <v>-3.3898305147886276E-2</v>
      </c>
      <c r="AQ2276">
        <v>5.4000001400709152E-2</v>
      </c>
      <c r="AU2276">
        <v>3.7200000137090683E-2</v>
      </c>
      <c r="AV2276">
        <v>5.2169494330883026E-2</v>
      </c>
      <c r="AW2276">
        <v>2.0663825795054436E-2</v>
      </c>
      <c r="AX2276">
        <v>2.8588851913809776E-2</v>
      </c>
      <c r="AY2276">
        <v>1.1370155960321426E-2</v>
      </c>
    </row>
    <row r="2277" spans="1:51" hidden="1" x14ac:dyDescent="0.45">
      <c r="A2277">
        <v>1940</v>
      </c>
      <c r="B2277" t="s">
        <v>72</v>
      </c>
      <c r="C2277" t="s">
        <v>90</v>
      </c>
      <c r="D2277">
        <v>112</v>
      </c>
      <c r="E2277">
        <v>48226</v>
      </c>
      <c r="F2277">
        <v>6856.0049765686554</v>
      </c>
      <c r="G2277">
        <v>29.565850896111382</v>
      </c>
      <c r="H2277">
        <v>23.81</v>
      </c>
      <c r="I2277">
        <v>6.9370428306967344</v>
      </c>
      <c r="J2277">
        <v>7.2461223440124831E-2</v>
      </c>
      <c r="K2277">
        <v>4.7018775771818575</v>
      </c>
      <c r="L2277">
        <v>-0.84199999999999997</v>
      </c>
      <c r="M2277">
        <v>1.0029999999999999</v>
      </c>
      <c r="N2277">
        <v>0.39900000000000002</v>
      </c>
      <c r="O2277">
        <v>0.72039700000000007</v>
      </c>
      <c r="P2277">
        <v>3.9680033486193858</v>
      </c>
      <c r="Q2277">
        <v>1.03</v>
      </c>
      <c r="R2277">
        <v>3.4</v>
      </c>
      <c r="S2277">
        <v>1.2105860476951518</v>
      </c>
      <c r="T2277">
        <v>2.004775</v>
      </c>
      <c r="U2277">
        <v>3.9540000000000002</v>
      </c>
      <c r="V2277">
        <v>0.2611</v>
      </c>
      <c r="W2277">
        <v>0</v>
      </c>
      <c r="X2277">
        <v>0</v>
      </c>
      <c r="Y2277">
        <v>0</v>
      </c>
      <c r="Z2277">
        <v>1.7113999999999998</v>
      </c>
      <c r="AA2277">
        <v>0.82199999999999995</v>
      </c>
      <c r="AB2277">
        <v>0.92275306415669034</v>
      </c>
      <c r="AC2277">
        <v>0.78864693584330947</v>
      </c>
      <c r="AE2277" t="s">
        <v>120</v>
      </c>
      <c r="AF2277" t="s">
        <v>73</v>
      </c>
      <c r="AG2277">
        <v>-4.8894740641117096E-2</v>
      </c>
      <c r="AI2277">
        <v>0.15936720371246338</v>
      </c>
      <c r="AJ2277">
        <v>1.0300000198185444E-2</v>
      </c>
      <c r="AP2277">
        <v>-0.10526315867900848</v>
      </c>
      <c r="AQ2277">
        <v>6.3000001013278961E-2</v>
      </c>
      <c r="AU2277">
        <v>3.4000001847743988E-2</v>
      </c>
      <c r="AV2277">
        <v>5.6368421763181686E-2</v>
      </c>
      <c r="AY2277">
        <v>8.4833599627017975E-2</v>
      </c>
    </row>
    <row r="2278" spans="1:51" hidden="1" x14ac:dyDescent="0.45">
      <c r="A2278">
        <v>1941</v>
      </c>
      <c r="B2278" t="s">
        <v>72</v>
      </c>
      <c r="C2278" t="s">
        <v>90</v>
      </c>
      <c r="D2278">
        <v>112</v>
      </c>
      <c r="E2278">
        <v>48216</v>
      </c>
      <c r="F2278">
        <v>7481.6763729882196</v>
      </c>
      <c r="G2278">
        <v>32.261681699846712</v>
      </c>
      <c r="H2278">
        <v>22.85</v>
      </c>
      <c r="I2278">
        <v>8.3573782396499485</v>
      </c>
      <c r="J2278">
        <v>5.5626772148107739E-2</v>
      </c>
      <c r="K2278">
        <v>5.2096803555174986</v>
      </c>
      <c r="L2278">
        <v>-0.82699999999999996</v>
      </c>
      <c r="M2278">
        <v>1.101</v>
      </c>
      <c r="N2278">
        <v>0.4</v>
      </c>
      <c r="O2278">
        <v>0.85553000000000001</v>
      </c>
      <c r="P2278">
        <v>4.6387099721317009</v>
      </c>
      <c r="Q2278">
        <v>1.01</v>
      </c>
      <c r="R2278">
        <v>3.13</v>
      </c>
      <c r="S2278">
        <v>1.3368726351728322</v>
      </c>
      <c r="T2278">
        <v>2.7354500000000002</v>
      </c>
      <c r="U2278">
        <v>4.8760000000000003</v>
      </c>
      <c r="V2278">
        <v>0.248</v>
      </c>
      <c r="W2278">
        <v>0</v>
      </c>
      <c r="X2278">
        <v>0</v>
      </c>
      <c r="Y2278">
        <v>0</v>
      </c>
      <c r="Z2278">
        <v>1.5644</v>
      </c>
      <c r="AA2278">
        <v>0.78600000000000003</v>
      </c>
      <c r="AB2278">
        <v>0.88234052120092299</v>
      </c>
      <c r="AC2278">
        <v>0.68205947879907702</v>
      </c>
      <c r="AE2278" t="s">
        <v>120</v>
      </c>
      <c r="AF2278" t="s">
        <v>73</v>
      </c>
      <c r="AG2278">
        <v>0.22733333706855774</v>
      </c>
      <c r="AI2278">
        <v>0.10564341396093369</v>
      </c>
      <c r="AJ2278">
        <v>1.0099999606609344E-2</v>
      </c>
      <c r="AP2278">
        <v>0.16666668653488159</v>
      </c>
      <c r="AQ2278">
        <v>5.2000001072883606E-2</v>
      </c>
      <c r="AU2278">
        <v>3.1300000846385956E-2</v>
      </c>
      <c r="AV2278">
        <v>6.066666916012764E-2</v>
      </c>
      <c r="AY2278">
        <v>5.7871706783771515E-2</v>
      </c>
    </row>
    <row r="2279" spans="1:51" hidden="1" x14ac:dyDescent="0.45">
      <c r="A2279">
        <v>1942</v>
      </c>
      <c r="B2279" t="s">
        <v>72</v>
      </c>
      <c r="C2279" t="s">
        <v>90</v>
      </c>
      <c r="D2279">
        <v>112</v>
      </c>
      <c r="E2279">
        <v>48400</v>
      </c>
      <c r="F2279">
        <v>7638.8683471074364</v>
      </c>
      <c r="G2279">
        <v>32.931031296177004</v>
      </c>
      <c r="H2279">
        <v>22.52</v>
      </c>
      <c r="I2279">
        <v>9.157169303264892</v>
      </c>
      <c r="J2279">
        <v>4.7595287060367322E-2</v>
      </c>
      <c r="K2279">
        <v>5.579567660759241</v>
      </c>
      <c r="L2279">
        <v>-0.66800000000000004</v>
      </c>
      <c r="M2279">
        <v>0.8</v>
      </c>
      <c r="N2279">
        <v>0.3</v>
      </c>
      <c r="O2279">
        <v>1.03729</v>
      </c>
      <c r="P2279">
        <v>5.1020786544044627</v>
      </c>
      <c r="Q2279">
        <v>1</v>
      </c>
      <c r="R2279">
        <v>3.03</v>
      </c>
      <c r="S2279">
        <v>1.5320391748709963</v>
      </c>
      <c r="T2279">
        <v>3.0924999999999994</v>
      </c>
      <c r="U2279">
        <v>5.726</v>
      </c>
      <c r="V2279">
        <v>0.24779999999999999</v>
      </c>
      <c r="W2279">
        <v>0</v>
      </c>
      <c r="X2279">
        <v>0</v>
      </c>
      <c r="Y2279">
        <v>0</v>
      </c>
      <c r="Z2279">
        <v>1.4935</v>
      </c>
      <c r="AA2279">
        <v>0.745</v>
      </c>
      <c r="AB2279">
        <v>0.83631512505685435</v>
      </c>
      <c r="AC2279">
        <v>0.6571848749431457</v>
      </c>
      <c r="AE2279" t="s">
        <v>120</v>
      </c>
      <c r="AF2279" t="s">
        <v>73</v>
      </c>
      <c r="AG2279">
        <v>0.184369757771492</v>
      </c>
      <c r="AI2279">
        <v>2.7593262493610382E-2</v>
      </c>
      <c r="AJ2279">
        <v>9.9999997764825821E-3</v>
      </c>
      <c r="AP2279">
        <v>0.13445378839969635</v>
      </c>
      <c r="AQ2279">
        <v>4.3999999761581421E-2</v>
      </c>
      <c r="AU2279">
        <v>3.0300000682473183E-2</v>
      </c>
      <c r="AV2279">
        <v>4.9915965646505356E-2</v>
      </c>
      <c r="AY2279">
        <v>1.8796630203723907E-2</v>
      </c>
    </row>
    <row r="2280" spans="1:51" hidden="1" x14ac:dyDescent="0.45">
      <c r="A2280">
        <v>1943</v>
      </c>
      <c r="B2280" t="s">
        <v>72</v>
      </c>
      <c r="C2280" t="s">
        <v>90</v>
      </c>
      <c r="D2280">
        <v>112</v>
      </c>
      <c r="E2280">
        <v>48789</v>
      </c>
      <c r="F2280">
        <v>7743.7019820041396</v>
      </c>
      <c r="G2280">
        <v>33.393541994414569</v>
      </c>
      <c r="H2280">
        <v>22.07</v>
      </c>
      <c r="I2280">
        <v>9.7465403062941753</v>
      </c>
      <c r="J2280">
        <v>3.5773768984903767E-2</v>
      </c>
      <c r="K2280">
        <v>5.7692729612250551</v>
      </c>
      <c r="L2280">
        <v>-0.69799999999999995</v>
      </c>
      <c r="M2280">
        <v>0.8</v>
      </c>
      <c r="N2280">
        <v>0.24</v>
      </c>
      <c r="O2280">
        <v>1.2054119999999999</v>
      </c>
      <c r="P2280">
        <v>5.6834079832586575</v>
      </c>
      <c r="Q2280">
        <v>1</v>
      </c>
      <c r="R2280">
        <v>3.1</v>
      </c>
      <c r="S2280">
        <v>1.7399243762092007</v>
      </c>
      <c r="T2280">
        <v>3.3033249999999996</v>
      </c>
      <c r="U2280">
        <v>5.899</v>
      </c>
      <c r="V2280">
        <v>0.24779999999999999</v>
      </c>
      <c r="W2280">
        <v>0</v>
      </c>
      <c r="X2280">
        <v>0</v>
      </c>
      <c r="Y2280">
        <v>0</v>
      </c>
      <c r="Z2280">
        <v>1.4296</v>
      </c>
      <c r="AA2280">
        <v>0.70799999999999996</v>
      </c>
      <c r="AB2280">
        <v>0.79478001146342669</v>
      </c>
      <c r="AC2280">
        <v>0.63481998853657329</v>
      </c>
      <c r="AE2280" t="s">
        <v>120</v>
      </c>
      <c r="AF2280" t="s">
        <v>73</v>
      </c>
      <c r="AG2280">
        <v>0.1104000061750412</v>
      </c>
      <c r="AI2280">
        <v>-4.9819056876003742E-3</v>
      </c>
      <c r="AJ2280">
        <v>9.9999997764825821E-3</v>
      </c>
      <c r="AP2280">
        <v>6.6666670143604279E-2</v>
      </c>
      <c r="AQ2280">
        <v>4.0999997407197952E-2</v>
      </c>
      <c r="AU2280">
        <v>3.0999999493360519E-2</v>
      </c>
      <c r="AV2280">
        <v>4.3733332306146622E-2</v>
      </c>
      <c r="AY2280">
        <v>2.5090470444411039E-3</v>
      </c>
    </row>
    <row r="2281" spans="1:51" hidden="1" x14ac:dyDescent="0.45">
      <c r="A2281">
        <v>1944</v>
      </c>
      <c r="B2281" t="s">
        <v>72</v>
      </c>
      <c r="C2281" t="s">
        <v>90</v>
      </c>
      <c r="D2281">
        <v>112</v>
      </c>
      <c r="E2281">
        <v>49016</v>
      </c>
      <c r="F2281">
        <v>7405.3918720417814</v>
      </c>
      <c r="G2281">
        <v>31.918921217007785</v>
      </c>
      <c r="H2281">
        <v>22.63</v>
      </c>
      <c r="I2281">
        <v>9.831292830696734</v>
      </c>
      <c r="J2281">
        <v>2.9554478687240902E-2</v>
      </c>
      <c r="K2281">
        <v>5.9250433311781308</v>
      </c>
      <c r="L2281">
        <v>-0.73799999999999999</v>
      </c>
      <c r="M2281">
        <v>0.9</v>
      </c>
      <c r="N2281">
        <v>0.21</v>
      </c>
      <c r="O2281">
        <v>1.3915500000000001</v>
      </c>
      <c r="P2281">
        <v>6.3390194397499791</v>
      </c>
      <c r="Q2281">
        <v>1</v>
      </c>
      <c r="R2281">
        <v>3.14</v>
      </c>
      <c r="S2281">
        <v>2.006346111780219</v>
      </c>
      <c r="T2281">
        <v>3.3895749999999998</v>
      </c>
      <c r="U2281">
        <v>6.1740000000000004</v>
      </c>
      <c r="V2281">
        <v>0.24779999999999999</v>
      </c>
      <c r="W2281">
        <v>0</v>
      </c>
      <c r="X2281">
        <v>0</v>
      </c>
      <c r="Y2281">
        <v>0</v>
      </c>
      <c r="Z2281">
        <v>1.4315</v>
      </c>
      <c r="AA2281">
        <v>0.69</v>
      </c>
      <c r="AB2281">
        <v>0.77457373998554291</v>
      </c>
      <c r="AC2281">
        <v>0.65692626001445709</v>
      </c>
      <c r="AE2281" t="s">
        <v>120</v>
      </c>
      <c r="AF2281" t="s">
        <v>73</v>
      </c>
      <c r="AG2281">
        <v>0.12449999898672104</v>
      </c>
      <c r="AI2281">
        <v>5.7250000536441803E-2</v>
      </c>
      <c r="AJ2281">
        <v>9.9999997764825821E-3</v>
      </c>
      <c r="AP2281">
        <v>8.3333343267440796E-2</v>
      </c>
      <c r="AQ2281">
        <v>3.7999998778104782E-2</v>
      </c>
      <c r="AU2281">
        <v>3.1399998813867569E-2</v>
      </c>
      <c r="AV2281">
        <v>4.1166666895151138E-2</v>
      </c>
      <c r="AY2281">
        <v>3.3624999225139618E-2</v>
      </c>
    </row>
    <row r="2282" spans="1:51" hidden="1" x14ac:dyDescent="0.45">
      <c r="A2282">
        <v>1945</v>
      </c>
      <c r="B2282" t="s">
        <v>72</v>
      </c>
      <c r="C2282" t="s">
        <v>90</v>
      </c>
      <c r="D2282">
        <v>112</v>
      </c>
      <c r="E2282">
        <v>49182</v>
      </c>
      <c r="F2282">
        <v>7056.1345614249112</v>
      </c>
      <c r="G2282">
        <v>30.415908731340998</v>
      </c>
      <c r="H2282">
        <v>23.98</v>
      </c>
      <c r="I2282">
        <v>9.5682677549646566</v>
      </c>
      <c r="J2282">
        <v>3.54280627228237E-2</v>
      </c>
      <c r="K2282">
        <v>6.0909445444511183</v>
      </c>
      <c r="L2282">
        <v>-0.84499999999999997</v>
      </c>
      <c r="M2282">
        <v>0.7</v>
      </c>
      <c r="N2282">
        <v>0.45</v>
      </c>
      <c r="O2282">
        <v>1.539444</v>
      </c>
      <c r="P2282">
        <v>6.8351636397711051</v>
      </c>
      <c r="Q2282">
        <v>0.9</v>
      </c>
      <c r="R2282">
        <v>2.92</v>
      </c>
      <c r="S2282">
        <v>2.3468643409204324</v>
      </c>
      <c r="T2282">
        <v>3.5390000000000001</v>
      </c>
      <c r="U2282">
        <v>5.5919999999999996</v>
      </c>
      <c r="V2282">
        <v>0.24809999999999999</v>
      </c>
      <c r="W2282">
        <v>0</v>
      </c>
      <c r="X2282">
        <v>0</v>
      </c>
      <c r="Y2282">
        <v>0</v>
      </c>
      <c r="Z2282">
        <v>1.5028999999999999</v>
      </c>
      <c r="AA2282">
        <v>0.69840000000000002</v>
      </c>
      <c r="AB2282">
        <v>0.78400333334188865</v>
      </c>
      <c r="AC2282">
        <v>0.71889666665811125</v>
      </c>
      <c r="AE2282" t="s">
        <v>120</v>
      </c>
      <c r="AF2282" t="s">
        <v>73</v>
      </c>
      <c r="AG2282">
        <v>6.4615383744239807E-2</v>
      </c>
      <c r="AI2282">
        <v>0.14814859628677368</v>
      </c>
      <c r="AJ2282">
        <v>8.999999612569809E-3</v>
      </c>
      <c r="AP2282">
        <v>2.5641025975346565E-2</v>
      </c>
      <c r="AQ2282">
        <v>3.7999998778104782E-2</v>
      </c>
      <c r="AU2282">
        <v>2.9200000688433647E-2</v>
      </c>
      <c r="AV2282">
        <v>3.8974355906248093E-2</v>
      </c>
      <c r="AY2282">
        <v>7.8574299812316895E-2</v>
      </c>
    </row>
    <row r="2283" spans="1:51" hidden="1" x14ac:dyDescent="0.45">
      <c r="A2283">
        <v>1946</v>
      </c>
      <c r="B2283" t="s">
        <v>72</v>
      </c>
      <c r="C2283" t="s">
        <v>90</v>
      </c>
      <c r="D2283">
        <v>112</v>
      </c>
      <c r="E2283">
        <v>49217</v>
      </c>
      <c r="F2283">
        <v>6745.340106060914</v>
      </c>
      <c r="G2283">
        <v>29.065611551790798</v>
      </c>
      <c r="H2283">
        <v>26.45</v>
      </c>
      <c r="I2283">
        <v>9.6267177717940076</v>
      </c>
      <c r="J2283">
        <v>9.3465246302674582E-2</v>
      </c>
      <c r="K2283">
        <v>6.2797638253291019</v>
      </c>
      <c r="L2283">
        <v>-0.153</v>
      </c>
      <c r="M2283">
        <v>1.079</v>
      </c>
      <c r="N2283">
        <v>0.97799999999999998</v>
      </c>
      <c r="O2283">
        <v>1.5927229999999999</v>
      </c>
      <c r="P2283">
        <v>7.766001824027871</v>
      </c>
      <c r="Q2283">
        <v>0.5</v>
      </c>
      <c r="R2283">
        <v>2.6</v>
      </c>
      <c r="S2283">
        <v>2.6979759688585316</v>
      </c>
      <c r="T2283">
        <v>3.5960000000000001</v>
      </c>
      <c r="U2283">
        <v>4.1920000000000002</v>
      </c>
      <c r="V2283">
        <v>0.33333333333333331</v>
      </c>
      <c r="W2283">
        <v>0</v>
      </c>
      <c r="X2283">
        <v>0</v>
      </c>
      <c r="Y2283">
        <v>0</v>
      </c>
      <c r="Z2283">
        <v>1.7585999999999999</v>
      </c>
      <c r="AA2283">
        <v>0.75979999999999992</v>
      </c>
      <c r="AB2283">
        <v>0.85292917049422523</v>
      </c>
      <c r="AC2283">
        <v>0.90567082950577471</v>
      </c>
      <c r="AD2283">
        <v>2.0815265474643092</v>
      </c>
      <c r="AE2283" t="s">
        <v>120</v>
      </c>
      <c r="AF2283" t="s">
        <v>73</v>
      </c>
      <c r="AG2283">
        <v>0.17731250822544098</v>
      </c>
      <c r="AI2283">
        <v>0.10761002451181412</v>
      </c>
      <c r="AJ2283">
        <v>4.999999888241291E-3</v>
      </c>
      <c r="AO2283">
        <v>3.2932329922914505E-2</v>
      </c>
      <c r="AP2283">
        <v>0.13750000298023224</v>
      </c>
      <c r="AQ2283">
        <v>3.5000000149011612E-2</v>
      </c>
      <c r="AU2283">
        <v>2.6000000536441803E-2</v>
      </c>
      <c r="AV2283">
        <v>3.9812501519918442E-2</v>
      </c>
      <c r="AY2283">
        <v>5.6305013597011566E-2</v>
      </c>
    </row>
    <row r="2284" spans="1:51" hidden="1" x14ac:dyDescent="0.45">
      <c r="A2284">
        <v>1947</v>
      </c>
      <c r="B2284" t="s">
        <v>72</v>
      </c>
      <c r="C2284" t="s">
        <v>90</v>
      </c>
      <c r="D2284">
        <v>112</v>
      </c>
      <c r="E2284">
        <v>49519</v>
      </c>
      <c r="F2284">
        <v>6604.410589874592</v>
      </c>
      <c r="G2284">
        <v>28.458324963415283</v>
      </c>
      <c r="H2284">
        <v>27.11</v>
      </c>
      <c r="I2284">
        <v>10.403128828677213</v>
      </c>
      <c r="J2284">
        <v>0.11199904800408811</v>
      </c>
      <c r="K2284">
        <v>6.719347293102139</v>
      </c>
      <c r="L2284">
        <v>-0.311</v>
      </c>
      <c r="M2284">
        <v>1.5580000000000001</v>
      </c>
      <c r="N2284">
        <v>1.2</v>
      </c>
      <c r="O2284">
        <v>1.578039</v>
      </c>
      <c r="P2284">
        <v>8.0745787518887582</v>
      </c>
      <c r="Q2284">
        <v>0.51</v>
      </c>
      <c r="R2284">
        <v>2.76</v>
      </c>
      <c r="S2284">
        <v>2.641249199995674</v>
      </c>
      <c r="T2284">
        <v>4.218</v>
      </c>
      <c r="U2284">
        <v>3.3540000000000001</v>
      </c>
      <c r="V2284">
        <v>0.4</v>
      </c>
      <c r="W2284">
        <v>0</v>
      </c>
      <c r="X2284">
        <v>0</v>
      </c>
      <c r="Y2284">
        <v>0</v>
      </c>
      <c r="Z2284">
        <v>2.1053000000000002</v>
      </c>
      <c r="AA2284">
        <v>0.85420000000000007</v>
      </c>
      <c r="AB2284">
        <v>0.95889983868934892</v>
      </c>
      <c r="AC2284">
        <v>1.1464001613106514</v>
      </c>
      <c r="AD2284">
        <v>2.6019081843303868</v>
      </c>
      <c r="AE2284" t="s">
        <v>120</v>
      </c>
      <c r="AF2284" t="s">
        <v>73</v>
      </c>
      <c r="AG2284">
        <v>-2.5769233703613281E-2</v>
      </c>
      <c r="AH2284">
        <v>0.28927850723266602</v>
      </c>
      <c r="AI2284">
        <v>-0.14334677159786224</v>
      </c>
      <c r="AJ2284">
        <v>5.1000001840293407E-3</v>
      </c>
      <c r="AM2284">
        <v>0.2499987930059433</v>
      </c>
      <c r="AN2284">
        <v>3.9279703050851822E-2</v>
      </c>
      <c r="AO2284">
        <v>3.1423792243003845E-2</v>
      </c>
      <c r="AP2284">
        <v>-6.5934069454669952E-2</v>
      </c>
      <c r="AQ2284">
        <v>4.3000001460313797E-2</v>
      </c>
      <c r="AU2284">
        <v>2.759999968111515E-2</v>
      </c>
      <c r="AV2284">
        <v>4.0164835751056671E-2</v>
      </c>
      <c r="AW2284">
        <v>1.6806337982416153E-2</v>
      </c>
      <c r="AX2284">
        <v>0.13983319699764252</v>
      </c>
      <c r="AY2284">
        <v>-6.9123387336730957E-2</v>
      </c>
    </row>
    <row r="2285" spans="1:51" hidden="1" x14ac:dyDescent="0.45">
      <c r="A2285">
        <v>1948</v>
      </c>
      <c r="B2285" t="s">
        <v>72</v>
      </c>
      <c r="C2285" t="s">
        <v>90</v>
      </c>
      <c r="D2285">
        <v>112</v>
      </c>
      <c r="E2285">
        <v>50014</v>
      </c>
      <c r="F2285">
        <v>6745.6359419362561</v>
      </c>
      <c r="G2285">
        <v>29.006260694704388</v>
      </c>
      <c r="H2285">
        <v>27.1</v>
      </c>
      <c r="I2285">
        <v>11.577</v>
      </c>
      <c r="J2285">
        <v>9.0869828107454434E-2</v>
      </c>
      <c r="K2285">
        <v>7.2367370346710036</v>
      </c>
      <c r="L2285">
        <v>8.3000000000000004E-2</v>
      </c>
      <c r="M2285">
        <v>1.8149999999999999</v>
      </c>
      <c r="N2285">
        <v>1.663</v>
      </c>
      <c r="O2285">
        <v>1.476518</v>
      </c>
      <c r="P2285">
        <v>8.3022797816641862</v>
      </c>
      <c r="Q2285">
        <v>0.51</v>
      </c>
      <c r="R2285">
        <v>3.21</v>
      </c>
      <c r="S2285">
        <v>2.395733932079708</v>
      </c>
      <c r="T2285">
        <v>4.5519999999999996</v>
      </c>
      <c r="U2285">
        <v>3.3140000000000001</v>
      </c>
      <c r="V2285">
        <v>0.33003300330033003</v>
      </c>
      <c r="W2285">
        <v>0</v>
      </c>
      <c r="X2285">
        <v>0</v>
      </c>
      <c r="Y2285">
        <v>0</v>
      </c>
      <c r="Z2285">
        <v>2.3791000000000002</v>
      </c>
      <c r="AA2285">
        <v>0.96399999999999997</v>
      </c>
      <c r="AB2285">
        <v>1.0821580947044396</v>
      </c>
      <c r="AC2285">
        <v>1.2969419052955606</v>
      </c>
      <c r="AD2285">
        <v>2.4978318569571716</v>
      </c>
      <c r="AE2285" t="s">
        <v>120</v>
      </c>
      <c r="AF2285" t="s">
        <v>73</v>
      </c>
      <c r="AG2285">
        <v>-3.6758825182914734E-2</v>
      </c>
      <c r="AH2285">
        <v>-9.5890797674655914E-3</v>
      </c>
      <c r="AI2285">
        <v>6.9696968421339989E-3</v>
      </c>
      <c r="AJ2285">
        <v>5.1000001840293407E-3</v>
      </c>
      <c r="AM2285">
        <v>-4.0001384913921356E-2</v>
      </c>
      <c r="AN2285">
        <v>3.0412305146455765E-2</v>
      </c>
      <c r="AO2285">
        <v>3.1679529696702957E-2</v>
      </c>
      <c r="AP2285">
        <v>-7.6470591127872467E-2</v>
      </c>
      <c r="AQ2285">
        <v>4.3000001460313797E-2</v>
      </c>
      <c r="AU2285">
        <v>3.2099999487400055E-2</v>
      </c>
      <c r="AV2285">
        <v>3.9711765944957733E-2</v>
      </c>
      <c r="AW2285">
        <v>-4.9604610539972782E-3</v>
      </c>
      <c r="AX2285">
        <v>-2.0658982917666435E-2</v>
      </c>
      <c r="AY2285">
        <v>6.0348482802510262E-3</v>
      </c>
    </row>
    <row r="2286" spans="1:51" hidden="1" x14ac:dyDescent="0.45">
      <c r="A2286">
        <v>1949</v>
      </c>
      <c r="B2286" t="s">
        <v>72</v>
      </c>
      <c r="C2286" t="s">
        <v>90</v>
      </c>
      <c r="D2286">
        <v>112</v>
      </c>
      <c r="E2286">
        <v>50312</v>
      </c>
      <c r="F2286">
        <v>6955.6933534743212</v>
      </c>
      <c r="G2286">
        <v>29.794942781663803</v>
      </c>
      <c r="H2286">
        <v>27.37</v>
      </c>
      <c r="I2286">
        <v>12.331</v>
      </c>
      <c r="J2286">
        <v>0.10015408320493066</v>
      </c>
      <c r="K2286">
        <v>7.4393656716417897</v>
      </c>
      <c r="L2286">
        <v>3.4000000000000002E-2</v>
      </c>
      <c r="M2286">
        <v>2.0289999999999999</v>
      </c>
      <c r="N2286">
        <v>1.891</v>
      </c>
      <c r="O2286">
        <v>1.5043850000000001</v>
      </c>
      <c r="P2286">
        <v>8.4067025794367662</v>
      </c>
      <c r="Q2286">
        <v>0.52</v>
      </c>
      <c r="R2286">
        <v>3.3</v>
      </c>
      <c r="S2286">
        <v>2.2027320490367774</v>
      </c>
      <c r="T2286">
        <v>4.6079999999999997</v>
      </c>
      <c r="U2286">
        <v>3.5310000000000001</v>
      </c>
      <c r="V2286">
        <v>0.42016806722689076</v>
      </c>
      <c r="W2286">
        <v>1</v>
      </c>
      <c r="X2286">
        <v>0</v>
      </c>
      <c r="Y2286">
        <v>0</v>
      </c>
      <c r="Z2286">
        <v>2.6859000000000002</v>
      </c>
      <c r="AA2286">
        <v>1.0866</v>
      </c>
      <c r="AB2286">
        <v>1.2197852548815811</v>
      </c>
      <c r="AC2286">
        <v>1.4661147451184191</v>
      </c>
      <c r="AD2286">
        <v>2.7267997771782455</v>
      </c>
      <c r="AE2286" t="s">
        <v>119</v>
      </c>
      <c r="AF2286" t="s">
        <v>73</v>
      </c>
      <c r="AG2286">
        <v>-5.7006370276212692E-2</v>
      </c>
      <c r="AH2286">
        <v>0.13021267950534821</v>
      </c>
      <c r="AI2286">
        <v>-8.9347392320632935E-2</v>
      </c>
      <c r="AJ2286">
        <v>5.2000000141561031E-3</v>
      </c>
      <c r="AM2286">
        <v>9.1667570173740387E-2</v>
      </c>
      <c r="AN2286">
        <v>3.854510560631752E-2</v>
      </c>
      <c r="AO2286">
        <v>3.5308465361595154E-2</v>
      </c>
      <c r="AP2286">
        <v>-0.10191082954406738</v>
      </c>
      <c r="AQ2286">
        <v>5.000000074505806E-2</v>
      </c>
      <c r="AU2286">
        <v>3.2999999821186066E-2</v>
      </c>
      <c r="AV2286">
        <v>4.4904459267854691E-2</v>
      </c>
      <c r="AW2286">
        <v>-1.5530160162597895E-3</v>
      </c>
      <c r="AX2286">
        <v>5.9844139963388443E-2</v>
      </c>
      <c r="AY2286">
        <v>-4.2073696851730347E-2</v>
      </c>
    </row>
    <row r="2287" spans="1:51" hidden="1" x14ac:dyDescent="0.45">
      <c r="A2287">
        <v>1950</v>
      </c>
      <c r="B2287" t="s">
        <v>72</v>
      </c>
      <c r="C2287" t="s">
        <v>90</v>
      </c>
      <c r="D2287">
        <v>112</v>
      </c>
      <c r="E2287">
        <v>50127</v>
      </c>
      <c r="F2287">
        <v>6939.3739900652345</v>
      </c>
      <c r="G2287">
        <v>30.85236999207039</v>
      </c>
      <c r="H2287">
        <v>28.19</v>
      </c>
      <c r="I2287">
        <v>12.898</v>
      </c>
      <c r="J2287">
        <v>0.10753605210110094</v>
      </c>
      <c r="K2287">
        <v>7.7308768656716405</v>
      </c>
      <c r="L2287">
        <v>0.33700000000000002</v>
      </c>
      <c r="M2287">
        <v>2.3479999999999999</v>
      </c>
      <c r="N2287">
        <v>2.2930000000000001</v>
      </c>
      <c r="O2287">
        <v>1.5214220000000001</v>
      </c>
      <c r="P2287">
        <v>8.7371085679318554</v>
      </c>
      <c r="Q2287">
        <v>0.52</v>
      </c>
      <c r="R2287">
        <v>3.55</v>
      </c>
      <c r="S2287">
        <v>2.1691815964336785</v>
      </c>
      <c r="T2287">
        <v>4.9550000000000001</v>
      </c>
      <c r="U2287">
        <v>3.4169999999999998</v>
      </c>
      <c r="V2287">
        <v>0.3968253968253968</v>
      </c>
      <c r="W2287">
        <v>1</v>
      </c>
      <c r="X2287">
        <v>0</v>
      </c>
      <c r="Y2287">
        <v>0</v>
      </c>
      <c r="Z2287">
        <v>2.9417</v>
      </c>
      <c r="AA2287">
        <v>1.2015</v>
      </c>
      <c r="AB2287">
        <v>1.3487686211487389</v>
      </c>
      <c r="AC2287">
        <v>1.5929313788512611</v>
      </c>
      <c r="AD2287">
        <v>2.7684303081275319</v>
      </c>
      <c r="AE2287" t="s">
        <v>119</v>
      </c>
      <c r="AF2287" t="s">
        <v>73</v>
      </c>
      <c r="AG2287">
        <v>0.10957446694374084</v>
      </c>
      <c r="AH2287">
        <v>5.2649058401584625E-2</v>
      </c>
      <c r="AI2287">
        <v>4.0641751140356064E-2</v>
      </c>
      <c r="AJ2287">
        <v>5.2000000141561031E-3</v>
      </c>
      <c r="AM2287">
        <v>1.5266980044543743E-2</v>
      </c>
      <c r="AN2287">
        <v>3.7382077425718307E-2</v>
      </c>
      <c r="AO2287">
        <v>3.6819949746131897E-2</v>
      </c>
      <c r="AP2287">
        <v>5.6737586855888367E-2</v>
      </c>
      <c r="AQ2287">
        <v>5.000000074505806E-2</v>
      </c>
      <c r="AU2287">
        <v>3.5500001162290573E-2</v>
      </c>
      <c r="AV2287">
        <v>5.2836880087852478E-2</v>
      </c>
      <c r="AW2287">
        <v>4.3761849403381348E-2</v>
      </c>
      <c r="AX2287">
        <v>7.4296966195106506E-2</v>
      </c>
      <c r="AY2287">
        <v>2.2920874878764153E-2</v>
      </c>
    </row>
    <row r="2288" spans="1:51" hidden="1" x14ac:dyDescent="0.45">
      <c r="A2288">
        <v>1951</v>
      </c>
      <c r="B2288" t="s">
        <v>72</v>
      </c>
      <c r="C2288" t="s">
        <v>90</v>
      </c>
      <c r="D2288">
        <v>112</v>
      </c>
      <c r="E2288">
        <v>50290</v>
      </c>
      <c r="F2288">
        <v>7123.3644859813085</v>
      </c>
      <c r="G2288">
        <v>31.593706111471146</v>
      </c>
      <c r="H2288">
        <v>27.71</v>
      </c>
      <c r="I2288">
        <v>14.477</v>
      </c>
      <c r="J2288">
        <v>0.11501001588726946</v>
      </c>
      <c r="K2288">
        <v>8.4305037313432827</v>
      </c>
      <c r="L2288">
        <v>-0.33100000000000002</v>
      </c>
      <c r="M2288">
        <v>3.472</v>
      </c>
      <c r="N2288">
        <v>2.7789999999999999</v>
      </c>
      <c r="O2288">
        <v>1.6039829999999999</v>
      </c>
      <c r="P2288">
        <v>8.7358776125341038</v>
      </c>
      <c r="Q2288">
        <v>0.56000000000000005</v>
      </c>
      <c r="R2288">
        <v>3.79</v>
      </c>
      <c r="S2288">
        <v>1.967626063183475</v>
      </c>
      <c r="T2288">
        <v>5.1609999999999996</v>
      </c>
      <c r="U2288">
        <v>4.2220000000000004</v>
      </c>
      <c r="V2288">
        <v>0.41841004184100417</v>
      </c>
      <c r="W2288">
        <v>1</v>
      </c>
      <c r="X2288">
        <v>1</v>
      </c>
      <c r="Y2288">
        <v>0</v>
      </c>
      <c r="Z2288">
        <v>3.3195000000000006</v>
      </c>
      <c r="AA2288">
        <v>1.3090999999999999</v>
      </c>
      <c r="AB2288">
        <v>1.4695572217609771</v>
      </c>
      <c r="AC2288">
        <v>1.8499427782390234</v>
      </c>
      <c r="AD2288">
        <v>3.0182134938232492</v>
      </c>
      <c r="AE2288" t="s">
        <v>119</v>
      </c>
      <c r="AF2288" t="s">
        <v>73</v>
      </c>
      <c r="AG2288">
        <v>8.2295306026935577E-2</v>
      </c>
      <c r="AH2288">
        <v>0.12951147556304932</v>
      </c>
      <c r="AI2288">
        <v>-9.6837311983108521E-2</v>
      </c>
      <c r="AJ2288">
        <v>5.59999980032444E-3</v>
      </c>
      <c r="AM2288">
        <v>9.0224422514438629E-2</v>
      </c>
      <c r="AN2288">
        <v>3.928704559803009E-2</v>
      </c>
      <c r="AO2288">
        <v>3.6035742610692978E-2</v>
      </c>
      <c r="AP2288">
        <v>2.6845639571547508E-2</v>
      </c>
      <c r="AQ2288">
        <v>5.4000001400709152E-2</v>
      </c>
      <c r="AU2288">
        <v>3.7900000810623169E-2</v>
      </c>
      <c r="AV2288">
        <v>5.544966459274292E-2</v>
      </c>
      <c r="AW2288">
        <v>1.9892936572432518E-2</v>
      </c>
      <c r="AX2288">
        <v>0.11219282448291779</v>
      </c>
      <c r="AY2288">
        <v>-4.5618657022714615E-2</v>
      </c>
    </row>
    <row r="2289" spans="1:51" hidden="1" x14ac:dyDescent="0.45">
      <c r="A2289">
        <v>1952</v>
      </c>
      <c r="B2289" t="s">
        <v>72</v>
      </c>
      <c r="C2289" t="s">
        <v>90</v>
      </c>
      <c r="D2289">
        <v>112</v>
      </c>
      <c r="E2289">
        <v>50430</v>
      </c>
      <c r="F2289">
        <v>7090.7198096371212</v>
      </c>
      <c r="G2289">
        <v>31.522256370078001</v>
      </c>
      <c r="H2289">
        <v>27.63</v>
      </c>
      <c r="I2289">
        <v>15.715</v>
      </c>
      <c r="J2289">
        <v>0.120521794463888</v>
      </c>
      <c r="K2289">
        <v>9.3283582089552244</v>
      </c>
      <c r="L2289">
        <v>0.22700000000000001</v>
      </c>
      <c r="M2289">
        <v>3.0910000000000002</v>
      </c>
      <c r="N2289">
        <v>2.8170000000000002</v>
      </c>
      <c r="O2289">
        <v>1.7078420000000001</v>
      </c>
      <c r="P2289">
        <v>8.9917779858126483</v>
      </c>
      <c r="Q2289">
        <v>2.2000000000000002</v>
      </c>
      <c r="R2289">
        <v>4.2300000000000004</v>
      </c>
      <c r="S2289">
        <v>1.8085820113215463</v>
      </c>
      <c r="T2289">
        <v>5.226</v>
      </c>
      <c r="U2289">
        <v>4.5640000000000001</v>
      </c>
      <c r="V2289">
        <v>0.37735849056603776</v>
      </c>
      <c r="W2289">
        <v>1</v>
      </c>
      <c r="X2289">
        <v>1</v>
      </c>
      <c r="Y2289">
        <v>0</v>
      </c>
      <c r="Z2289">
        <v>3.2027000000000001</v>
      </c>
      <c r="AA2289">
        <v>1.4265999999999999</v>
      </c>
      <c r="AB2289">
        <v>1.6014592716860514</v>
      </c>
      <c r="AC2289">
        <v>1.6012407283139487</v>
      </c>
      <c r="AD2289">
        <v>2.8933219009753901</v>
      </c>
      <c r="AE2289" t="s">
        <v>119</v>
      </c>
      <c r="AF2289" t="s">
        <v>73</v>
      </c>
      <c r="AG2289">
        <v>-1.4117643004283309E-3</v>
      </c>
      <c r="AH2289">
        <v>-3.8140341639518738E-3</v>
      </c>
      <c r="AI2289">
        <v>-6.8497573956847191E-3</v>
      </c>
      <c r="AJ2289">
        <v>2.199999988079071E-2</v>
      </c>
      <c r="AM2289">
        <v>-4.1378829628229141E-2</v>
      </c>
      <c r="AN2289">
        <v>3.7564795464277267E-2</v>
      </c>
      <c r="AO2289">
        <v>3.9186276495456696E-2</v>
      </c>
      <c r="AP2289">
        <v>-5.8823529630899429E-2</v>
      </c>
      <c r="AQ2289">
        <v>6.1000000685453415E-2</v>
      </c>
      <c r="AU2289">
        <v>4.2300000786781311E-2</v>
      </c>
      <c r="AV2289">
        <v>5.7411763817071915E-2</v>
      </c>
      <c r="AW2289">
        <v>3.2927233260124922E-3</v>
      </c>
      <c r="AX2289">
        <v>-2.966822125017643E-3</v>
      </c>
      <c r="AY2289">
        <v>7.5751212425529957E-3</v>
      </c>
    </row>
    <row r="2290" spans="1:51" hidden="1" x14ac:dyDescent="0.45">
      <c r="A2290">
        <v>1953</v>
      </c>
      <c r="B2290" t="s">
        <v>72</v>
      </c>
      <c r="C2290" t="s">
        <v>90</v>
      </c>
      <c r="D2290">
        <v>112</v>
      </c>
      <c r="E2290">
        <v>50593</v>
      </c>
      <c r="F2290">
        <v>7345.7988259245349</v>
      </c>
      <c r="G2290">
        <v>32.629677444626779</v>
      </c>
      <c r="H2290">
        <v>28.73</v>
      </c>
      <c r="I2290">
        <v>16.843</v>
      </c>
      <c r="J2290">
        <v>0.12776821231372085</v>
      </c>
      <c r="K2290">
        <v>9.6665111940298516</v>
      </c>
      <c r="L2290">
        <v>0.20200000000000001</v>
      </c>
      <c r="M2290">
        <v>2.9750000000000001</v>
      </c>
      <c r="N2290">
        <v>2.7290000000000001</v>
      </c>
      <c r="O2290">
        <v>1.7993060000000001</v>
      </c>
      <c r="P2290">
        <v>9.4392825973685586</v>
      </c>
      <c r="Q2290">
        <v>2.2999999999999998</v>
      </c>
      <c r="R2290">
        <v>4.08</v>
      </c>
      <c r="S2290">
        <v>1.6975748093096028</v>
      </c>
      <c r="T2290">
        <v>5.4640000000000004</v>
      </c>
      <c r="U2290">
        <v>4.7590000000000003</v>
      </c>
      <c r="V2290">
        <v>0.37174721189591081</v>
      </c>
      <c r="W2290">
        <v>1</v>
      </c>
      <c r="X2290">
        <v>1</v>
      </c>
      <c r="Y2290">
        <v>0</v>
      </c>
      <c r="Z2290">
        <v>3.2732999999999999</v>
      </c>
      <c r="AA2290">
        <v>1.5931</v>
      </c>
      <c r="AB2290">
        <v>1.7883672828564756</v>
      </c>
      <c r="AC2290">
        <v>1.4849327171435243</v>
      </c>
      <c r="AD2290">
        <v>2.8620990027634252</v>
      </c>
      <c r="AE2290" t="s">
        <v>119</v>
      </c>
      <c r="AF2290" t="s">
        <v>73</v>
      </c>
      <c r="AG2290">
        <v>0.24430555105209351</v>
      </c>
      <c r="AH2290">
        <v>3.4970179200172424E-2</v>
      </c>
      <c r="AI2290">
        <v>0.13861016929149628</v>
      </c>
      <c r="AJ2290">
        <v>2.3000000044703484E-2</v>
      </c>
      <c r="AM2290">
        <v>-1.0790372267365456E-2</v>
      </c>
      <c r="AN2290">
        <v>4.5760549604892731E-2</v>
      </c>
      <c r="AO2290">
        <v>4.625970870256424E-2</v>
      </c>
      <c r="AP2290">
        <v>0.1805555522441864</v>
      </c>
      <c r="AQ2290">
        <v>5.4000001400709152E-2</v>
      </c>
      <c r="AU2290">
        <v>4.0800001472234726E-2</v>
      </c>
      <c r="AV2290">
        <v>6.3749998807907104E-2</v>
      </c>
      <c r="AW2290">
        <v>9.7038663923740387E-2</v>
      </c>
      <c r="AX2290">
        <v>0.11992690712213516</v>
      </c>
      <c r="AY2290">
        <v>8.0805085599422455E-2</v>
      </c>
    </row>
    <row r="2291" spans="1:51" hidden="1" x14ac:dyDescent="0.45">
      <c r="A2291">
        <v>1954</v>
      </c>
      <c r="B2291" t="s">
        <v>72</v>
      </c>
      <c r="C2291" t="s">
        <v>90</v>
      </c>
      <c r="D2291">
        <v>112</v>
      </c>
      <c r="E2291">
        <v>50765</v>
      </c>
      <c r="F2291">
        <v>7619.2061459667093</v>
      </c>
      <c r="G2291">
        <v>33.860364073684387</v>
      </c>
      <c r="H2291">
        <v>29.81</v>
      </c>
      <c r="I2291">
        <v>17.756</v>
      </c>
      <c r="J2291">
        <v>0.12840729894120298</v>
      </c>
      <c r="K2291">
        <v>9.8880597014925389</v>
      </c>
      <c r="L2291">
        <v>0.157</v>
      </c>
      <c r="M2291">
        <v>3.0419999999999998</v>
      </c>
      <c r="N2291">
        <v>2.8290000000000002</v>
      </c>
      <c r="O2291">
        <v>1.9097709999999999</v>
      </c>
      <c r="P2291">
        <v>9.9389449530545875</v>
      </c>
      <c r="Q2291">
        <v>1.79</v>
      </c>
      <c r="R2291">
        <v>3.76</v>
      </c>
      <c r="S2291">
        <v>1.6322562810983476</v>
      </c>
      <c r="T2291">
        <v>5.8739999999999997</v>
      </c>
      <c r="U2291">
        <v>4.9429999999999996</v>
      </c>
      <c r="V2291">
        <v>0.37313432835820892</v>
      </c>
      <c r="W2291">
        <v>1</v>
      </c>
      <c r="X2291">
        <v>1</v>
      </c>
      <c r="Y2291">
        <v>0</v>
      </c>
      <c r="Z2291">
        <v>3.6532</v>
      </c>
      <c r="AA2291">
        <v>1.8027</v>
      </c>
      <c r="AB2291">
        <v>2.023658088510055</v>
      </c>
      <c r="AC2291">
        <v>1.629541911489945</v>
      </c>
      <c r="AD2291">
        <v>2.8107353117866141</v>
      </c>
      <c r="AE2291" t="s">
        <v>119</v>
      </c>
      <c r="AF2291" t="s">
        <v>73</v>
      </c>
      <c r="AG2291">
        <v>0.48616468906402588</v>
      </c>
      <c r="AH2291">
        <v>3.3439956605434418E-2</v>
      </c>
      <c r="AI2291">
        <v>6.063833087682724E-2</v>
      </c>
      <c r="AJ2291">
        <v>1.7899999395012856E-2</v>
      </c>
      <c r="AM2291">
        <v>-1.7944864928722382E-2</v>
      </c>
      <c r="AN2291">
        <v>5.1384821534156799E-2</v>
      </c>
      <c r="AO2291">
        <v>5.2323766052722931E-2</v>
      </c>
      <c r="AP2291">
        <v>0.42352944612503052</v>
      </c>
      <c r="AQ2291">
        <v>4.3999999761581421E-2</v>
      </c>
      <c r="AU2291">
        <v>3.7599999457597733E-2</v>
      </c>
      <c r="AV2291">
        <v>6.263529509305954E-2</v>
      </c>
      <c r="AW2291">
        <v>0.13491539657115936</v>
      </c>
      <c r="AX2291">
        <v>0.2546859085559845</v>
      </c>
      <c r="AY2291">
        <v>3.9269164204597473E-2</v>
      </c>
    </row>
    <row r="2292" spans="1:51" hidden="1" x14ac:dyDescent="0.45">
      <c r="A2292">
        <v>1955</v>
      </c>
      <c r="B2292" t="s">
        <v>72</v>
      </c>
      <c r="C2292" t="s">
        <v>90</v>
      </c>
      <c r="D2292">
        <v>112</v>
      </c>
      <c r="E2292">
        <v>50946</v>
      </c>
      <c r="F2292">
        <v>7868.1348879205434</v>
      </c>
      <c r="G2292">
        <v>34.914257691269462</v>
      </c>
      <c r="H2292">
        <v>30.91</v>
      </c>
      <c r="I2292">
        <v>19.292000000000002</v>
      </c>
      <c r="J2292">
        <v>0.14207961849471284</v>
      </c>
      <c r="K2292">
        <v>10.38945895522388</v>
      </c>
      <c r="L2292">
        <v>-0.112</v>
      </c>
      <c r="M2292">
        <v>3.4460000000000002</v>
      </c>
      <c r="N2292">
        <v>3.1269999999999998</v>
      </c>
      <c r="O2292">
        <v>2.0508409999999997</v>
      </c>
      <c r="P2292">
        <v>9.8673792637339677</v>
      </c>
      <c r="Q2292">
        <v>3.75</v>
      </c>
      <c r="R2292">
        <v>4.17</v>
      </c>
      <c r="S2292">
        <v>1.5418590000572707</v>
      </c>
      <c r="T2292">
        <v>6.1</v>
      </c>
      <c r="U2292">
        <v>4.9960000000000004</v>
      </c>
      <c r="V2292">
        <v>0.36900369003690037</v>
      </c>
      <c r="W2292">
        <v>1</v>
      </c>
      <c r="X2292">
        <v>1</v>
      </c>
      <c r="Y2292">
        <v>0</v>
      </c>
      <c r="Z2292">
        <v>3.7856000000000001</v>
      </c>
      <c r="AA2292">
        <v>2.0112000000000001</v>
      </c>
      <c r="AB2292">
        <v>2.2577140664622082</v>
      </c>
      <c r="AC2292">
        <v>1.5278859335377919</v>
      </c>
      <c r="AD2292">
        <v>2.9448516160038434</v>
      </c>
      <c r="AE2292" t="s">
        <v>119</v>
      </c>
      <c r="AF2292" t="s">
        <v>73</v>
      </c>
      <c r="AG2292">
        <v>0.10862810164690018</v>
      </c>
      <c r="AH2292">
        <v>0.10252252221107483</v>
      </c>
      <c r="AI2292">
        <v>-0.10118304938077927</v>
      </c>
      <c r="AJ2292">
        <v>3.7500001490116119E-2</v>
      </c>
      <c r="AM2292">
        <v>4.7713413834571838E-2</v>
      </c>
      <c r="AN2292">
        <v>5.4809112101793289E-2</v>
      </c>
      <c r="AO2292">
        <v>5.2313078194856644E-2</v>
      </c>
      <c r="AP2292">
        <v>5.7851240038871765E-2</v>
      </c>
      <c r="AQ2292">
        <v>4.8000000417232513E-2</v>
      </c>
      <c r="AU2292">
        <v>4.1700001806020737E-2</v>
      </c>
      <c r="AV2292">
        <v>5.0776861608028412E-2</v>
      </c>
      <c r="AW2292">
        <v>2.9529983177781105E-2</v>
      </c>
      <c r="AX2292">
        <v>0.10543275624513626</v>
      </c>
      <c r="AY2292">
        <v>-3.1841523945331573E-2</v>
      </c>
    </row>
    <row r="2293" spans="1:51" hidden="1" x14ac:dyDescent="0.45">
      <c r="A2293">
        <v>1956</v>
      </c>
      <c r="B2293" t="s">
        <v>72</v>
      </c>
      <c r="C2293" t="s">
        <v>90</v>
      </c>
      <c r="D2293">
        <v>112</v>
      </c>
      <c r="E2293">
        <v>51184</v>
      </c>
      <c r="F2293">
        <v>7928.7472647702407</v>
      </c>
      <c r="G2293">
        <v>35.075361322452999</v>
      </c>
      <c r="H2293">
        <v>30.91</v>
      </c>
      <c r="I2293">
        <v>20.933</v>
      </c>
      <c r="J2293">
        <v>0.15100558926097549</v>
      </c>
      <c r="K2293">
        <v>10.925839552238806</v>
      </c>
      <c r="L2293">
        <v>0.245</v>
      </c>
      <c r="M2293">
        <v>3.395</v>
      </c>
      <c r="N2293">
        <v>3.4390000000000001</v>
      </c>
      <c r="O2293">
        <v>2.184002</v>
      </c>
      <c r="P2293">
        <v>10.168142108014457</v>
      </c>
      <c r="Q2293">
        <v>4.95</v>
      </c>
      <c r="R2293">
        <v>4.74</v>
      </c>
      <c r="S2293">
        <v>1.4375884261475453</v>
      </c>
      <c r="T2293">
        <v>6.4550000000000001</v>
      </c>
      <c r="U2293">
        <v>5.4089999999999998</v>
      </c>
      <c r="V2293">
        <v>0.35898908686063652</v>
      </c>
      <c r="W2293">
        <v>1</v>
      </c>
      <c r="X2293">
        <v>1</v>
      </c>
      <c r="Y2293">
        <v>0</v>
      </c>
      <c r="Z2293">
        <v>4.0172999999999996</v>
      </c>
      <c r="AA2293">
        <v>2.1906999999999996</v>
      </c>
      <c r="AB2293">
        <v>2.4592154959222152</v>
      </c>
      <c r="AC2293">
        <v>1.5580845040777844</v>
      </c>
      <c r="AD2293">
        <v>3.2530337618647107</v>
      </c>
      <c r="AE2293" t="s">
        <v>119</v>
      </c>
      <c r="AF2293" t="s">
        <v>73</v>
      </c>
      <c r="AG2293">
        <v>-9.1640621423721313E-2</v>
      </c>
      <c r="AH2293">
        <v>0.16308625042438507</v>
      </c>
      <c r="AI2293">
        <v>-2.9813708737492561E-2</v>
      </c>
      <c r="AJ2293">
        <v>4.9499999731779099E-2</v>
      </c>
      <c r="AM2293">
        <v>0.10465048998594284</v>
      </c>
      <c r="AN2293">
        <v>5.8435756713151932E-2</v>
      </c>
      <c r="AO2293">
        <v>5.2899770438671112E-2</v>
      </c>
      <c r="AP2293">
        <v>-0.140625</v>
      </c>
      <c r="AQ2293">
        <v>5.6999996304512024E-2</v>
      </c>
      <c r="AU2293">
        <v>4.7400001436471939E-2</v>
      </c>
      <c r="AV2293">
        <v>4.898437112569809E-2</v>
      </c>
      <c r="AW2293">
        <v>2.8956219553947449E-2</v>
      </c>
      <c r="AX2293">
        <v>5.3528048098087311E-2</v>
      </c>
      <c r="AY2293">
        <v>9.8431454971432686E-3</v>
      </c>
    </row>
    <row r="2294" spans="1:51" hidden="1" x14ac:dyDescent="0.45">
      <c r="A2294">
        <v>1957</v>
      </c>
      <c r="B2294" t="s">
        <v>72</v>
      </c>
      <c r="C2294" t="s">
        <v>90</v>
      </c>
      <c r="D2294">
        <v>112</v>
      </c>
      <c r="E2294">
        <v>51430</v>
      </c>
      <c r="F2294">
        <v>8017.0134162939921</v>
      </c>
      <c r="G2294">
        <v>35.488613778795596</v>
      </c>
      <c r="H2294">
        <v>31.38</v>
      </c>
      <c r="I2294">
        <v>22.18</v>
      </c>
      <c r="J2294">
        <v>0.15807033363390441</v>
      </c>
      <c r="K2294">
        <v>11.34561567164179</v>
      </c>
      <c r="L2294">
        <v>0.26800000000000002</v>
      </c>
      <c r="M2294">
        <v>3.6120000000000001</v>
      </c>
      <c r="N2294">
        <v>3.573</v>
      </c>
      <c r="O2294">
        <v>2.2881480000000001</v>
      </c>
      <c r="P2294">
        <v>10.555542750394237</v>
      </c>
      <c r="Q2294">
        <v>4.8099999999999996</v>
      </c>
      <c r="R2294">
        <v>4.9800000000000004</v>
      </c>
      <c r="S2294">
        <v>1.3573453996983407</v>
      </c>
      <c r="T2294">
        <v>6.91</v>
      </c>
      <c r="U2294">
        <v>5.641</v>
      </c>
      <c r="V2294">
        <v>0.34972371838487926</v>
      </c>
      <c r="W2294">
        <v>1</v>
      </c>
      <c r="X2294">
        <v>1</v>
      </c>
      <c r="Y2294">
        <v>0</v>
      </c>
      <c r="Z2294">
        <v>4.1242000000000001</v>
      </c>
      <c r="AA2294">
        <v>2.3715000000000002</v>
      </c>
      <c r="AB2294">
        <v>2.6621762672111808</v>
      </c>
      <c r="AC2294">
        <v>1.4620237327888193</v>
      </c>
      <c r="AD2294">
        <v>3.3243722215547264</v>
      </c>
      <c r="AE2294" t="s">
        <v>119</v>
      </c>
      <c r="AF2294" t="s">
        <v>73</v>
      </c>
      <c r="AG2294">
        <v>-9.4772735610604286E-3</v>
      </c>
      <c r="AH2294">
        <v>7.8586295247077942E-2</v>
      </c>
      <c r="AI2294">
        <v>-6.3056923449039459E-2</v>
      </c>
      <c r="AJ2294">
        <v>4.8099998384714127E-2</v>
      </c>
      <c r="AM2294">
        <v>2.1930323913693428E-2</v>
      </c>
      <c r="AN2294">
        <v>5.6655969470739365E-2</v>
      </c>
      <c r="AO2294">
        <v>5.5440150201320648E-2</v>
      </c>
      <c r="AP2294">
        <v>-6.8181820213794708E-2</v>
      </c>
      <c r="AQ2294">
        <v>6.3000001013278961E-2</v>
      </c>
      <c r="AU2294">
        <v>4.9800001084804535E-2</v>
      </c>
      <c r="AV2294">
        <v>5.8704547584056854E-2</v>
      </c>
      <c r="AW2294">
        <v>1.3964360579848289E-2</v>
      </c>
      <c r="AX2294">
        <v>4.1570849716663361E-2</v>
      </c>
      <c r="AY2294">
        <v>-7.4784625321626663E-3</v>
      </c>
    </row>
    <row r="2295" spans="1:51" hidden="1" x14ac:dyDescent="0.45">
      <c r="A2295">
        <v>1958</v>
      </c>
      <c r="B2295" t="s">
        <v>72</v>
      </c>
      <c r="C2295" t="s">
        <v>90</v>
      </c>
      <c r="D2295">
        <v>112</v>
      </c>
      <c r="E2295">
        <v>51652</v>
      </c>
      <c r="F2295">
        <v>7965.8096491907381</v>
      </c>
      <c r="G2295">
        <v>35.448626995705297</v>
      </c>
      <c r="H2295">
        <v>32.119999999999997</v>
      </c>
      <c r="I2295">
        <v>23.27</v>
      </c>
      <c r="J2295">
        <v>0.16226901590030082</v>
      </c>
      <c r="K2295">
        <v>11.672108208955223</v>
      </c>
      <c r="L2295">
        <v>0.372</v>
      </c>
      <c r="M2295">
        <v>3.448</v>
      </c>
      <c r="N2295">
        <v>3.47</v>
      </c>
      <c r="O2295">
        <v>2.3373300000000001</v>
      </c>
      <c r="P2295">
        <v>11.021282884204169</v>
      </c>
      <c r="Q2295">
        <v>4.5599999999999996</v>
      </c>
      <c r="R2295">
        <v>4.9800000000000004</v>
      </c>
      <c r="S2295">
        <v>1.3112764932562617</v>
      </c>
      <c r="T2295">
        <v>7.165</v>
      </c>
      <c r="U2295">
        <v>5.9909999999999997</v>
      </c>
      <c r="V2295">
        <v>0.35682426417727892</v>
      </c>
      <c r="W2295">
        <v>1</v>
      </c>
      <c r="X2295">
        <v>1</v>
      </c>
      <c r="Y2295">
        <v>0</v>
      </c>
      <c r="Z2295">
        <v>4.6502999999999997</v>
      </c>
      <c r="AA2295">
        <v>2.5303</v>
      </c>
      <c r="AB2295">
        <v>2.8404404844716216</v>
      </c>
      <c r="AC2295">
        <v>1.8098595155283781</v>
      </c>
      <c r="AD2295">
        <v>3.4099783731827449</v>
      </c>
      <c r="AE2295" t="s">
        <v>119</v>
      </c>
      <c r="AF2295" t="s">
        <v>73</v>
      </c>
      <c r="AG2295">
        <v>0.47742438316345215</v>
      </c>
      <c r="AH2295">
        <v>8.7012074887752533E-2</v>
      </c>
      <c r="AI2295">
        <v>0.17027078568935394</v>
      </c>
      <c r="AJ2295">
        <v>4.5600000768899918E-2</v>
      </c>
      <c r="AM2295">
        <v>2.5752248242497444E-2</v>
      </c>
      <c r="AN2295">
        <v>6.1259828507900238E-2</v>
      </c>
      <c r="AO2295">
        <v>5.9721857309341431E-2</v>
      </c>
      <c r="AP2295">
        <v>0.40975609421730042</v>
      </c>
      <c r="AQ2295">
        <v>4.8000000417232513E-2</v>
      </c>
      <c r="AU2295">
        <v>4.9800001084804535E-2</v>
      </c>
      <c r="AV2295">
        <v>6.766829639673233E-2</v>
      </c>
      <c r="AW2295">
        <v>0.18690474331378937</v>
      </c>
      <c r="AX2295">
        <v>0.27633574604988098</v>
      </c>
      <c r="AY2295">
        <v>0.10793539136648178</v>
      </c>
    </row>
    <row r="2296" spans="1:51" hidden="1" x14ac:dyDescent="0.45">
      <c r="A2296">
        <v>1959</v>
      </c>
      <c r="B2296" t="s">
        <v>72</v>
      </c>
      <c r="C2296" t="s">
        <v>90</v>
      </c>
      <c r="D2296">
        <v>112</v>
      </c>
      <c r="E2296">
        <v>51956</v>
      </c>
      <c r="F2296">
        <v>8239.7990607437059</v>
      </c>
      <c r="G2296">
        <v>36.754586103212695</v>
      </c>
      <c r="H2296">
        <v>33.31</v>
      </c>
      <c r="I2296">
        <v>24.378</v>
      </c>
      <c r="J2296">
        <v>0.16067766018541307</v>
      </c>
      <c r="K2296">
        <v>11.742070895522389</v>
      </c>
      <c r="L2296">
        <v>0.186</v>
      </c>
      <c r="M2296">
        <v>3.7149999999999999</v>
      </c>
      <c r="N2296">
        <v>3.5870000000000002</v>
      </c>
      <c r="O2296">
        <v>2.4058999999999999</v>
      </c>
      <c r="P2296">
        <v>11.646632171360116</v>
      </c>
      <c r="Q2296">
        <v>3.38</v>
      </c>
      <c r="R2296">
        <v>4.82</v>
      </c>
      <c r="S2296">
        <v>1.2487041430918049</v>
      </c>
      <c r="T2296">
        <v>7.351</v>
      </c>
      <c r="U2296">
        <v>6.34</v>
      </c>
      <c r="V2296">
        <v>0.35714285727040812</v>
      </c>
      <c r="W2296">
        <v>1</v>
      </c>
      <c r="X2296">
        <v>1</v>
      </c>
      <c r="Y2296">
        <v>0</v>
      </c>
      <c r="Z2296">
        <v>5.6595999999999993</v>
      </c>
      <c r="AA2296">
        <v>2.7783000000000002</v>
      </c>
      <c r="AB2296">
        <v>3.0342402222404958</v>
      </c>
      <c r="AC2296">
        <v>2.6253597777595035</v>
      </c>
      <c r="AD2296">
        <v>3.4385137570587507</v>
      </c>
      <c r="AE2296" t="s">
        <v>119</v>
      </c>
      <c r="AF2296" t="s">
        <v>73</v>
      </c>
      <c r="AG2296">
        <v>0.54862284660339355</v>
      </c>
      <c r="AH2296">
        <v>7.1074575185775757E-2</v>
      </c>
      <c r="AI2296">
        <v>9.8320608958601952E-3</v>
      </c>
      <c r="AJ2296">
        <v>3.3799998462200165E-2</v>
      </c>
      <c r="AM2296">
        <v>8.3666183054447174E-3</v>
      </c>
      <c r="AN2296">
        <v>6.2707953155040741E-2</v>
      </c>
      <c r="AO2296">
        <v>6.2187653034925461E-2</v>
      </c>
      <c r="AP2296">
        <v>0.49480968713760376</v>
      </c>
      <c r="AQ2296">
        <v>3.5999998450279236E-2</v>
      </c>
      <c r="AU2296">
        <v>4.8200000077486038E-2</v>
      </c>
      <c r="AV2296">
        <v>5.3813144564628601E-2</v>
      </c>
      <c r="AW2296">
        <v>0.19482304155826569</v>
      </c>
      <c r="AX2296">
        <v>0.34688428044319153</v>
      </c>
      <c r="AY2296">
        <v>2.1816030144691467E-2</v>
      </c>
    </row>
    <row r="2297" spans="1:51" hidden="1" x14ac:dyDescent="0.45">
      <c r="A2297">
        <v>1960</v>
      </c>
      <c r="B2297" t="s">
        <v>72</v>
      </c>
      <c r="C2297" t="s">
        <v>90</v>
      </c>
      <c r="D2297">
        <v>112</v>
      </c>
      <c r="E2297">
        <v>52372</v>
      </c>
      <c r="F2297">
        <v>8645.2302757198504</v>
      </c>
      <c r="G2297">
        <v>38.41808966936604</v>
      </c>
      <c r="H2297">
        <v>34.29</v>
      </c>
      <c r="I2297">
        <v>26.155000000000001</v>
      </c>
      <c r="J2297">
        <v>0.17266297075129039</v>
      </c>
      <c r="K2297">
        <v>11.835354477611942</v>
      </c>
      <c r="L2297">
        <v>-0.218</v>
      </c>
      <c r="M2297">
        <v>4.218</v>
      </c>
      <c r="N2297">
        <v>3.8010000000000002</v>
      </c>
      <c r="O2297">
        <v>2.5493000000000001</v>
      </c>
      <c r="P2297">
        <v>11.888396955240408</v>
      </c>
      <c r="Q2297">
        <v>4.8899999999999997</v>
      </c>
      <c r="R2297">
        <v>5.4</v>
      </c>
      <c r="S2297">
        <v>1.179443546328597</v>
      </c>
      <c r="T2297">
        <v>8.0129999999999999</v>
      </c>
      <c r="U2297">
        <v>6.7789999999999999</v>
      </c>
      <c r="V2297">
        <v>0.35665882029982837</v>
      </c>
      <c r="W2297">
        <v>1</v>
      </c>
      <c r="X2297">
        <v>1</v>
      </c>
      <c r="Y2297">
        <v>0</v>
      </c>
      <c r="Z2297">
        <v>6.4510000000000005</v>
      </c>
      <c r="AA2297">
        <v>3.0491999999999999</v>
      </c>
      <c r="AB2297">
        <v>3.2412626761918117</v>
      </c>
      <c r="AC2297">
        <v>3.2097373238081888</v>
      </c>
      <c r="AD2297">
        <v>3.609726060314788</v>
      </c>
      <c r="AE2297" t="s">
        <v>119</v>
      </c>
      <c r="AF2297" t="s">
        <v>73</v>
      </c>
      <c r="AG2297">
        <v>1.8391203135251999E-2</v>
      </c>
      <c r="AH2297">
        <v>0.11387771368026733</v>
      </c>
      <c r="AI2297">
        <v>-7.1031749248504639E-2</v>
      </c>
      <c r="AJ2297">
        <v>4.8900000751018524E-2</v>
      </c>
      <c r="AM2297">
        <v>4.9794822931289673E-2</v>
      </c>
      <c r="AN2297">
        <v>6.4082890748977661E-2</v>
      </c>
      <c r="AO2297">
        <v>6.1043255031108856E-2</v>
      </c>
      <c r="AP2297">
        <v>-2.5462962687015533E-2</v>
      </c>
      <c r="AQ2297">
        <v>4.5000001788139343E-2</v>
      </c>
      <c r="AU2297">
        <v>5.4000001400709152E-2</v>
      </c>
      <c r="AV2297">
        <v>4.3854169547557831E-2</v>
      </c>
      <c r="AW2297">
        <v>2.7579944580793381E-2</v>
      </c>
      <c r="AX2297">
        <v>6.0959748923778534E-2</v>
      </c>
      <c r="AY2297">
        <v>-1.1065874248743057E-2</v>
      </c>
    </row>
    <row r="2298" spans="1:51" hidden="1" x14ac:dyDescent="0.45">
      <c r="A2298">
        <v>1961</v>
      </c>
      <c r="B2298" t="s">
        <v>72</v>
      </c>
      <c r="C2298" t="s">
        <v>90</v>
      </c>
      <c r="D2298">
        <v>112</v>
      </c>
      <c r="E2298">
        <v>52807</v>
      </c>
      <c r="F2298">
        <v>8856.6667297896111</v>
      </c>
      <c r="G2298">
        <v>38.987048269369168</v>
      </c>
      <c r="H2298">
        <v>34.74</v>
      </c>
      <c r="I2298">
        <v>27.765000000000001</v>
      </c>
      <c r="J2298">
        <v>0.18332432919142805</v>
      </c>
      <c r="K2298">
        <v>12.220149253731343</v>
      </c>
      <c r="L2298">
        <v>7.0000000000000007E-2</v>
      </c>
      <c r="M2298">
        <v>4.1269999999999998</v>
      </c>
      <c r="N2298">
        <v>3.9670000000000001</v>
      </c>
      <c r="O2298">
        <v>2.6513</v>
      </c>
      <c r="P2298">
        <v>12.259273706430763</v>
      </c>
      <c r="Q2298">
        <v>5.14</v>
      </c>
      <c r="R2298">
        <v>6.2</v>
      </c>
      <c r="S2298">
        <v>1.137516613637279</v>
      </c>
      <c r="T2298">
        <v>8.7449999999999992</v>
      </c>
      <c r="U2298">
        <v>7.2469999999999999</v>
      </c>
      <c r="V2298">
        <v>0.35611267417688569</v>
      </c>
      <c r="W2298">
        <v>1</v>
      </c>
      <c r="X2298">
        <v>1</v>
      </c>
      <c r="Y2298">
        <v>0</v>
      </c>
      <c r="Z2298">
        <v>6.7252000000000001</v>
      </c>
      <c r="AA2298">
        <v>3.3153999999999999</v>
      </c>
      <c r="AB2298">
        <v>3.4624100158808746</v>
      </c>
      <c r="AC2298">
        <v>3.2627899841191255</v>
      </c>
      <c r="AD2298">
        <v>3.9521506668268631</v>
      </c>
      <c r="AE2298" t="s">
        <v>119</v>
      </c>
      <c r="AF2298" t="s">
        <v>73</v>
      </c>
      <c r="AG2298">
        <v>1.8128266558051109E-2</v>
      </c>
      <c r="AH2298">
        <v>0.15866798162460327</v>
      </c>
      <c r="AI2298">
        <v>-7.9440176486968994E-2</v>
      </c>
      <c r="AJ2298">
        <v>5.1399998366832733E-2</v>
      </c>
      <c r="AM2298">
        <v>9.4860278069972992E-2</v>
      </c>
      <c r="AN2298">
        <v>6.3807696104049683E-2</v>
      </c>
      <c r="AO2298">
        <v>5.8279301971197128E-2</v>
      </c>
      <c r="AP2298">
        <v>-2.850356325507164E-2</v>
      </c>
      <c r="AQ2298">
        <v>4.8000000417232513E-2</v>
      </c>
      <c r="AU2298">
        <v>6.1999998986721039E-2</v>
      </c>
      <c r="AV2298">
        <v>4.66318279504776E-2</v>
      </c>
      <c r="AW2298">
        <v>3.9198700338602066E-2</v>
      </c>
      <c r="AX2298">
        <v>8.1919260323047638E-2</v>
      </c>
      <c r="AY2298">
        <v>-1.402008906006813E-2</v>
      </c>
    </row>
    <row r="2299" spans="1:51" hidden="1" x14ac:dyDescent="0.45">
      <c r="A2299">
        <v>1962</v>
      </c>
      <c r="B2299" t="s">
        <v>72</v>
      </c>
      <c r="C2299" t="s">
        <v>90</v>
      </c>
      <c r="D2299">
        <v>112</v>
      </c>
      <c r="E2299">
        <v>53292</v>
      </c>
      <c r="F2299">
        <v>8865.3831719582668</v>
      </c>
      <c r="G2299">
        <v>39.036004085779624</v>
      </c>
      <c r="H2299">
        <v>35.17</v>
      </c>
      <c r="I2299">
        <v>29.016999999999999</v>
      </c>
      <c r="J2299">
        <v>0.18027363269807353</v>
      </c>
      <c r="K2299">
        <v>12.73320895522388</v>
      </c>
      <c r="L2299">
        <v>0.18</v>
      </c>
      <c r="M2299">
        <v>4.1849999999999996</v>
      </c>
      <c r="N2299">
        <v>4.0650000000000004</v>
      </c>
      <c r="O2299">
        <v>2.6505000000000001</v>
      </c>
      <c r="P2299">
        <v>12.83939336441858</v>
      </c>
      <c r="Q2299">
        <v>4.17</v>
      </c>
      <c r="R2299">
        <v>5.98</v>
      </c>
      <c r="S2299">
        <v>1.1052126306049272</v>
      </c>
      <c r="T2299">
        <v>8.9689999999999994</v>
      </c>
      <c r="U2299">
        <v>7.6609999999999996</v>
      </c>
      <c r="V2299">
        <v>0.35682426417727892</v>
      </c>
      <c r="W2299">
        <v>1</v>
      </c>
      <c r="X2299">
        <v>1</v>
      </c>
      <c r="Y2299">
        <v>0</v>
      </c>
      <c r="Z2299">
        <v>7.3364999999999991</v>
      </c>
      <c r="AA2299">
        <v>3.6364000000000001</v>
      </c>
      <c r="AB2299">
        <v>3.6986459647748573</v>
      </c>
      <c r="AC2299">
        <v>3.6378540352251418</v>
      </c>
      <c r="AD2299">
        <v>4.2089691217109193</v>
      </c>
      <c r="AE2299" t="s">
        <v>119</v>
      </c>
      <c r="AF2299" t="s">
        <v>73</v>
      </c>
      <c r="AG2299">
        <v>3.7897310685366392E-3</v>
      </c>
      <c r="AH2299">
        <v>0.11651135981082916</v>
      </c>
      <c r="AI2299">
        <v>0.24776762723922729</v>
      </c>
      <c r="AJ2299">
        <v>4.1700001806020737E-2</v>
      </c>
      <c r="AM2299">
        <v>6.4982354640960693E-2</v>
      </c>
      <c r="AN2299">
        <v>5.1529001444578171E-2</v>
      </c>
      <c r="AO2299">
        <v>4.8384841531515121E-2</v>
      </c>
      <c r="AP2299">
        <v>-4.4009778648614883E-2</v>
      </c>
      <c r="AQ2299">
        <v>5.000000074505806E-2</v>
      </c>
      <c r="AU2299">
        <v>5.9799998998641968E-2</v>
      </c>
      <c r="AV2299">
        <v>4.779951274394989E-2</v>
      </c>
      <c r="AW2299">
        <v>9.3899674713611603E-2</v>
      </c>
      <c r="AX2299">
        <v>5.5737823247909546E-2</v>
      </c>
      <c r="AY2299">
        <v>0.14473381638526917</v>
      </c>
    </row>
    <row r="2300" spans="1:51" hidden="1" x14ac:dyDescent="0.45">
      <c r="A2300">
        <v>1963</v>
      </c>
      <c r="B2300" t="s">
        <v>72</v>
      </c>
      <c r="C2300" t="s">
        <v>90</v>
      </c>
      <c r="D2300">
        <v>112</v>
      </c>
      <c r="E2300">
        <v>53625</v>
      </c>
      <c r="F2300">
        <v>9149.1841491841496</v>
      </c>
      <c r="G2300">
        <v>40.464026750865209</v>
      </c>
      <c r="H2300">
        <v>36.44</v>
      </c>
      <c r="I2300">
        <v>30.914999999999999</v>
      </c>
      <c r="J2300">
        <v>0.18211224324761444</v>
      </c>
      <c r="K2300">
        <v>13.001399253731341</v>
      </c>
      <c r="L2300">
        <v>0.15</v>
      </c>
      <c r="M2300">
        <v>4.5380000000000003</v>
      </c>
      <c r="N2300">
        <v>4.3949999999999996</v>
      </c>
      <c r="O2300">
        <v>2.7665999999999999</v>
      </c>
      <c r="P2300">
        <v>13.816565312908464</v>
      </c>
      <c r="Q2300">
        <v>3.67</v>
      </c>
      <c r="R2300">
        <v>5.5883333333333338</v>
      </c>
      <c r="S2300">
        <v>1.0855433082323838</v>
      </c>
      <c r="T2300">
        <v>9.7360000000000007</v>
      </c>
      <c r="U2300">
        <v>7.867</v>
      </c>
      <c r="V2300">
        <v>0.35757705798382927</v>
      </c>
      <c r="W2300">
        <v>1</v>
      </c>
      <c r="X2300">
        <v>1</v>
      </c>
      <c r="Y2300">
        <v>0</v>
      </c>
      <c r="Z2300">
        <v>7.5910000000000002</v>
      </c>
      <c r="AA2300">
        <v>3.5196003417968749</v>
      </c>
      <c r="AB2300">
        <v>3.9510000000000001</v>
      </c>
      <c r="AC2300">
        <v>3.64</v>
      </c>
      <c r="AD2300">
        <v>4.5085906524089845</v>
      </c>
      <c r="AE2300" t="s">
        <v>119</v>
      </c>
      <c r="AF2300" t="s">
        <v>73</v>
      </c>
      <c r="AG2300">
        <v>0.19808183610439301</v>
      </c>
      <c r="AH2300">
        <v>0.12194176763296127</v>
      </c>
      <c r="AI2300">
        <v>3.6339953541755676E-2</v>
      </c>
      <c r="AJ2300">
        <v>3.6699999123811722E-2</v>
      </c>
      <c r="AM2300">
        <v>7.1186065673828125E-2</v>
      </c>
      <c r="AN2300">
        <v>5.0755701959133148E-2</v>
      </c>
      <c r="AO2300">
        <v>4.7382712364196777E-2</v>
      </c>
      <c r="AP2300">
        <v>0.1508951336145401</v>
      </c>
      <c r="AQ2300">
        <v>4.1000001132488251E-2</v>
      </c>
      <c r="AU2300">
        <v>5.5883333086967468E-2</v>
      </c>
      <c r="AV2300">
        <v>4.7186702489852905E-2</v>
      </c>
      <c r="AW2300">
        <v>0.11077835410833359</v>
      </c>
      <c r="AX2300">
        <v>0.16334965825080872</v>
      </c>
      <c r="AY2300">
        <v>3.651997447013855E-2</v>
      </c>
    </row>
    <row r="2301" spans="1:51" hidden="1" x14ac:dyDescent="0.45">
      <c r="A2301">
        <v>1964</v>
      </c>
      <c r="B2301" t="s">
        <v>72</v>
      </c>
      <c r="C2301" t="s">
        <v>90</v>
      </c>
      <c r="D2301">
        <v>112</v>
      </c>
      <c r="E2301">
        <v>53991</v>
      </c>
      <c r="F2301">
        <v>9567.9650312089052</v>
      </c>
      <c r="G2301">
        <v>42.404132378048914</v>
      </c>
      <c r="H2301">
        <v>37.36</v>
      </c>
      <c r="I2301">
        <v>33.716999999999999</v>
      </c>
      <c r="J2301">
        <v>0.19708159088886912</v>
      </c>
      <c r="K2301">
        <v>13.421175373134329</v>
      </c>
      <c r="L2301">
        <v>-0.35</v>
      </c>
      <c r="M2301">
        <v>5.2060000000000004</v>
      </c>
      <c r="N2301">
        <v>4.6319999999999997</v>
      </c>
      <c r="O2301">
        <v>2.9366999999999996</v>
      </c>
      <c r="P2301">
        <v>14.883238836617997</v>
      </c>
      <c r="Q2301">
        <v>4.59</v>
      </c>
      <c r="R2301">
        <v>6.06</v>
      </c>
      <c r="S2301">
        <v>1.0108108108108107</v>
      </c>
      <c r="T2301">
        <v>10.968999999999999</v>
      </c>
      <c r="U2301">
        <v>8.2970000000000006</v>
      </c>
      <c r="V2301">
        <v>0.35841009295667181</v>
      </c>
      <c r="W2301">
        <v>1</v>
      </c>
      <c r="X2301">
        <v>1</v>
      </c>
      <c r="Y2301">
        <v>0</v>
      </c>
      <c r="Z2301">
        <v>8.8969999999999985</v>
      </c>
      <c r="AA2301">
        <v>4.0326467285156253</v>
      </c>
      <c r="AB2301">
        <v>4.5279999999999996</v>
      </c>
      <c r="AC2301">
        <v>4.3689999999999998</v>
      </c>
      <c r="AD2301">
        <v>4.7939444911690474</v>
      </c>
      <c r="AE2301" t="s">
        <v>119</v>
      </c>
      <c r="AF2301" t="s">
        <v>73</v>
      </c>
      <c r="AG2301">
        <v>-5.4099999368190765E-2</v>
      </c>
      <c r="AH2301">
        <v>0.11315732449293137</v>
      </c>
      <c r="AI2301">
        <v>-2.3651685565710068E-2</v>
      </c>
      <c r="AJ2301">
        <v>4.5899998396635056E-2</v>
      </c>
      <c r="AM2301">
        <v>6.3290297985076904E-2</v>
      </c>
      <c r="AN2301">
        <v>4.9867026507854462E-2</v>
      </c>
      <c r="AO2301">
        <v>4.6898789703845978E-2</v>
      </c>
      <c r="AP2301">
        <v>-0.10000000149011612</v>
      </c>
      <c r="AQ2301">
        <v>5.0999999046325684E-2</v>
      </c>
      <c r="AU2301">
        <v>6.0600001364946365E-2</v>
      </c>
      <c r="AV2301">
        <v>4.5899998396635056E-2</v>
      </c>
      <c r="AW2301">
        <v>2.2446118295192719E-2</v>
      </c>
      <c r="AX2301">
        <v>3.0279409140348434E-2</v>
      </c>
      <c r="AY2301">
        <v>1.1124156415462494E-2</v>
      </c>
    </row>
    <row r="2302" spans="1:51" hidden="1" x14ac:dyDescent="0.45">
      <c r="A2302">
        <v>1965</v>
      </c>
      <c r="B2302" t="s">
        <v>72</v>
      </c>
      <c r="C2302" t="s">
        <v>90</v>
      </c>
      <c r="D2302">
        <v>112</v>
      </c>
      <c r="E2302">
        <v>54350</v>
      </c>
      <c r="F2302">
        <v>9751.5363385464589</v>
      </c>
      <c r="G2302">
        <v>43.068900490520086</v>
      </c>
      <c r="H2302">
        <v>37.53</v>
      </c>
      <c r="I2302">
        <v>36.366</v>
      </c>
      <c r="J2302">
        <v>0.19790463619864709</v>
      </c>
      <c r="K2302">
        <v>13.992537313432832</v>
      </c>
      <c r="L2302">
        <v>-5.8000000000000003E-2</v>
      </c>
      <c r="M2302">
        <v>5.2709999999999999</v>
      </c>
      <c r="N2302">
        <v>4.9829999999999997</v>
      </c>
      <c r="O2302">
        <v>3.1133999999999999</v>
      </c>
      <c r="P2302">
        <v>16.294297187282545</v>
      </c>
      <c r="Q2302">
        <v>5.91</v>
      </c>
      <c r="R2302">
        <v>6.4333333333333336</v>
      </c>
      <c r="S2302">
        <v>0.9460615480261112</v>
      </c>
      <c r="T2302">
        <v>12.092000000000001</v>
      </c>
      <c r="U2302">
        <v>9.2680000000000007</v>
      </c>
      <c r="V2302">
        <v>0.35678607119908168</v>
      </c>
      <c r="W2302">
        <v>1</v>
      </c>
      <c r="X2302">
        <v>1</v>
      </c>
      <c r="Y2302">
        <v>0</v>
      </c>
      <c r="Z2302">
        <v>9.7970000000000006</v>
      </c>
      <c r="AA2302">
        <v>4.4289648437500002</v>
      </c>
      <c r="AB2302">
        <v>4.9729999999999999</v>
      </c>
      <c r="AC2302">
        <v>4.8239999999999998</v>
      </c>
      <c r="AD2302">
        <v>5.2219752493091418</v>
      </c>
      <c r="AE2302" t="s">
        <v>119</v>
      </c>
      <c r="AF2302" t="s">
        <v>73</v>
      </c>
      <c r="AG2302">
        <v>0.11174321174621582</v>
      </c>
      <c r="AH2302">
        <v>0.13669779896736145</v>
      </c>
      <c r="AI2302">
        <v>4.392683133482933E-2</v>
      </c>
      <c r="AJ2302">
        <v>5.9099998325109482E-2</v>
      </c>
      <c r="AM2302">
        <v>8.9287728071212769E-2</v>
      </c>
      <c r="AN2302">
        <v>4.741007462143898E-2</v>
      </c>
      <c r="AO2302">
        <v>4.3523922562599182E-2</v>
      </c>
      <c r="AP2302">
        <v>5.6790124624967575E-2</v>
      </c>
      <c r="AQ2302">
        <v>5.2000001072883606E-2</v>
      </c>
      <c r="AU2302">
        <v>6.4333334565162659E-2</v>
      </c>
      <c r="AV2302">
        <v>5.4953087121248245E-2</v>
      </c>
      <c r="AW2302">
        <v>9.6012420952320099E-2</v>
      </c>
      <c r="AX2302">
        <v>0.12455736845731735</v>
      </c>
      <c r="AY2302">
        <v>5.1513414829969406E-2</v>
      </c>
    </row>
    <row r="2303" spans="1:51" hidden="1" x14ac:dyDescent="0.45">
      <c r="A2303">
        <v>1966</v>
      </c>
      <c r="B2303" t="s">
        <v>72</v>
      </c>
      <c r="C2303" t="s">
        <v>90</v>
      </c>
      <c r="D2303">
        <v>112</v>
      </c>
      <c r="E2303">
        <v>54643</v>
      </c>
      <c r="F2303">
        <v>9885.3101037644337</v>
      </c>
      <c r="G2303">
        <v>43.667207964388503</v>
      </c>
      <c r="H2303">
        <v>37.99</v>
      </c>
      <c r="I2303">
        <v>38.776000000000003</v>
      </c>
      <c r="J2303">
        <v>0.19821539096348256</v>
      </c>
      <c r="K2303">
        <v>14.552238805970147</v>
      </c>
      <c r="L2303">
        <v>0.128</v>
      </c>
      <c r="M2303">
        <v>5.492</v>
      </c>
      <c r="N2303">
        <v>5.3479999999999999</v>
      </c>
      <c r="O2303">
        <v>3.1988000000000003</v>
      </c>
      <c r="P2303">
        <v>17.354664974082819</v>
      </c>
      <c r="Q2303">
        <v>6.12</v>
      </c>
      <c r="R2303">
        <v>6.8175000000000017</v>
      </c>
      <c r="S2303">
        <v>0.91949294286804184</v>
      </c>
      <c r="T2303">
        <v>13.521000000000001</v>
      </c>
      <c r="U2303">
        <v>10.035</v>
      </c>
      <c r="V2303">
        <v>0.35839724763758773</v>
      </c>
      <c r="W2303">
        <v>1</v>
      </c>
      <c r="X2303">
        <v>1</v>
      </c>
      <c r="Y2303">
        <v>0</v>
      </c>
      <c r="Z2303">
        <v>10.648</v>
      </c>
      <c r="AA2303">
        <v>5.00162158203125</v>
      </c>
      <c r="AB2303">
        <v>5.6159999999999997</v>
      </c>
      <c r="AC2303">
        <v>5.032</v>
      </c>
      <c r="AD2303">
        <v>5.4787937041931984</v>
      </c>
      <c r="AE2303" t="s">
        <v>119</v>
      </c>
      <c r="AF2303" t="s">
        <v>73</v>
      </c>
      <c r="AG2303">
        <v>-3.8406543433666229E-2</v>
      </c>
      <c r="AH2303">
        <v>9.5615603029727936E-2</v>
      </c>
      <c r="AI2303">
        <v>4.2148884385824203E-2</v>
      </c>
      <c r="AJ2303">
        <v>6.120000034570694E-2</v>
      </c>
      <c r="AM2303">
        <v>4.9178663641214371E-2</v>
      </c>
      <c r="AN2303">
        <v>4.6436939388513565E-2</v>
      </c>
      <c r="AO2303">
        <v>4.4260278344154358E-2</v>
      </c>
      <c r="AP2303">
        <v>-9.1121494770050049E-2</v>
      </c>
      <c r="AQ2303">
        <v>5.7999998331069946E-2</v>
      </c>
      <c r="AU2303">
        <v>6.8175002932548523E-2</v>
      </c>
      <c r="AV2303">
        <v>5.271495133638382E-2</v>
      </c>
      <c r="AW2303">
        <v>4.0356550365686417E-2</v>
      </c>
      <c r="AX2303">
        <v>3.2983716577291489E-2</v>
      </c>
      <c r="AY2303">
        <v>5.1674440503120422E-2</v>
      </c>
    </row>
    <row r="2304" spans="1:51" hidden="1" x14ac:dyDescent="0.45">
      <c r="A2304">
        <v>1967</v>
      </c>
      <c r="B2304" t="s">
        <v>72</v>
      </c>
      <c r="C2304" t="s">
        <v>90</v>
      </c>
      <c r="D2304">
        <v>112</v>
      </c>
      <c r="E2304">
        <v>54959</v>
      </c>
      <c r="F2304">
        <v>10048.890991466365</v>
      </c>
      <c r="G2304">
        <v>44.492249720670721</v>
      </c>
      <c r="H2304">
        <v>38.71</v>
      </c>
      <c r="I2304">
        <v>40.96</v>
      </c>
      <c r="J2304">
        <v>0.2034912109375</v>
      </c>
      <c r="K2304">
        <v>14.878731343283579</v>
      </c>
      <c r="L2304">
        <v>-0.29299999999999998</v>
      </c>
      <c r="M2304">
        <v>5.976</v>
      </c>
      <c r="N2304">
        <v>5.3289999999999997</v>
      </c>
      <c r="O2304">
        <v>3.3731999999999998</v>
      </c>
      <c r="P2304">
        <v>19.49583254437259</v>
      </c>
      <c r="Q2304">
        <v>5.81</v>
      </c>
      <c r="R2304">
        <v>6.73</v>
      </c>
      <c r="S2304">
        <v>0.89147850811172435</v>
      </c>
      <c r="T2304">
        <v>15.355</v>
      </c>
      <c r="U2304">
        <v>11.313000000000001</v>
      </c>
      <c r="V2304">
        <v>0.41557578041623067</v>
      </c>
      <c r="W2304">
        <v>1</v>
      </c>
      <c r="X2304">
        <v>1</v>
      </c>
      <c r="Y2304">
        <v>0</v>
      </c>
      <c r="Z2304">
        <v>11.664000000000001</v>
      </c>
      <c r="AA2304">
        <v>5.7718505859375</v>
      </c>
      <c r="AB2304">
        <v>6.4850000000000003</v>
      </c>
      <c r="AC2304">
        <v>5.1790000000000003</v>
      </c>
      <c r="AD2304">
        <v>5.7784152348912645</v>
      </c>
      <c r="AE2304" t="s">
        <v>119</v>
      </c>
      <c r="AF2304" t="s">
        <v>73</v>
      </c>
      <c r="AG2304">
        <v>0.34190231561660767</v>
      </c>
      <c r="AH2304">
        <v>0.10101811587810516</v>
      </c>
      <c r="AI2304">
        <v>2.3493671789765358E-2</v>
      </c>
      <c r="AJ2304">
        <v>5.8100000023841858E-2</v>
      </c>
      <c r="AM2304">
        <v>5.4689083248376846E-2</v>
      </c>
      <c r="AN2304">
        <v>4.6329028904438019E-2</v>
      </c>
      <c r="AO2304">
        <v>4.3926715850830078E-2</v>
      </c>
      <c r="AP2304">
        <v>0.28534704446792603</v>
      </c>
      <c r="AQ2304">
        <v>4.3999999761581421E-2</v>
      </c>
      <c r="AU2304">
        <v>6.7299999296665192E-2</v>
      </c>
      <c r="AV2304">
        <v>5.6555271148681641E-2</v>
      </c>
      <c r="AW2304">
        <v>0.15274748206138611</v>
      </c>
      <c r="AX2304">
        <v>0.21836255490779877</v>
      </c>
      <c r="AY2304">
        <v>4.0796834975481033E-2</v>
      </c>
    </row>
    <row r="2305" spans="1:51" hidden="1" x14ac:dyDescent="0.45">
      <c r="A2305">
        <v>1968</v>
      </c>
      <c r="B2305" t="s">
        <v>72</v>
      </c>
      <c r="C2305" t="s">
        <v>90</v>
      </c>
      <c r="D2305">
        <v>112</v>
      </c>
      <c r="E2305">
        <v>55214</v>
      </c>
      <c r="F2305">
        <v>10409.950374904916</v>
      </c>
      <c r="G2305">
        <v>46.1493142281264</v>
      </c>
      <c r="H2305">
        <v>39.630000000000003</v>
      </c>
      <c r="I2305">
        <v>44.9</v>
      </c>
      <c r="J2305">
        <v>0.21265033407572384</v>
      </c>
      <c r="K2305">
        <v>15.473414179104475</v>
      </c>
      <c r="L2305">
        <v>-0.29299999999999998</v>
      </c>
      <c r="M2305">
        <v>7.3070000000000004</v>
      </c>
      <c r="N2305">
        <v>6.5369999999999999</v>
      </c>
      <c r="O2305">
        <v>3.5383</v>
      </c>
      <c r="P2305">
        <v>21.156002730533494</v>
      </c>
      <c r="Q2305">
        <v>7.03</v>
      </c>
      <c r="R2305">
        <v>7.4591666666666656</v>
      </c>
      <c r="S2305">
        <v>0.88548341146305465</v>
      </c>
      <c r="T2305">
        <v>17.309999999999999</v>
      </c>
      <c r="U2305">
        <v>12.42</v>
      </c>
      <c r="V2305">
        <v>0.41939271951828244</v>
      </c>
      <c r="W2305">
        <v>1</v>
      </c>
      <c r="X2305">
        <v>1</v>
      </c>
      <c r="Y2305">
        <v>0</v>
      </c>
      <c r="Z2305">
        <v>13.04</v>
      </c>
      <c r="AA2305">
        <v>6.5577368164062504</v>
      </c>
      <c r="AB2305">
        <v>7.3630000000000004</v>
      </c>
      <c r="AC2305">
        <v>5.6769999999999996</v>
      </c>
      <c r="AD2305">
        <v>6.1978853778685563</v>
      </c>
      <c r="AE2305" t="s">
        <v>119</v>
      </c>
      <c r="AF2305" t="s">
        <v>73</v>
      </c>
      <c r="AG2305">
        <v>0.4819520115852356</v>
      </c>
      <c r="AH2305">
        <v>0.11873878538608551</v>
      </c>
      <c r="AI2305">
        <v>-2.3348286747932434E-2</v>
      </c>
      <c r="AJ2305">
        <v>7.0299997925758362E-2</v>
      </c>
      <c r="AM2305">
        <v>7.2592504322528839E-2</v>
      </c>
      <c r="AN2305">
        <v>4.6146281063556671E-2</v>
      </c>
      <c r="AO2305">
        <v>4.302312433719635E-2</v>
      </c>
      <c r="AP2305">
        <v>0.43599998950958252</v>
      </c>
      <c r="AQ2305">
        <v>3.2000001519918442E-2</v>
      </c>
      <c r="AU2305">
        <v>7.4591666460037231E-2</v>
      </c>
      <c r="AV2305">
        <v>4.5952003449201584E-2</v>
      </c>
      <c r="AW2305">
        <v>0.21099115908145905</v>
      </c>
      <c r="AX2305">
        <v>0.31102678179740906</v>
      </c>
      <c r="AY2305">
        <v>2.3475855588912964E-2</v>
      </c>
    </row>
    <row r="2306" spans="1:51" hidden="1" x14ac:dyDescent="0.45">
      <c r="A2306">
        <v>1969</v>
      </c>
      <c r="B2306" t="s">
        <v>72</v>
      </c>
      <c r="C2306" t="s">
        <v>90</v>
      </c>
      <c r="D2306">
        <v>112</v>
      </c>
      <c r="E2306">
        <v>55461</v>
      </c>
      <c r="F2306">
        <v>10551.684967815221</v>
      </c>
      <c r="G2306">
        <v>46.90229938004618</v>
      </c>
      <c r="H2306">
        <v>39.65</v>
      </c>
      <c r="I2306">
        <v>48.527000000000001</v>
      </c>
      <c r="J2306">
        <v>0.20967708698250459</v>
      </c>
      <c r="K2306">
        <v>16.277985074626862</v>
      </c>
      <c r="L2306">
        <v>0.42099999999999999</v>
      </c>
      <c r="M2306">
        <v>7.6559999999999997</v>
      </c>
      <c r="N2306">
        <v>7.3730000000000002</v>
      </c>
      <c r="O2306">
        <v>3.629724</v>
      </c>
      <c r="P2306">
        <v>22.235093976368809</v>
      </c>
      <c r="Q2306">
        <v>7.63</v>
      </c>
      <c r="R2306">
        <v>8.9408333333333321</v>
      </c>
      <c r="S2306">
        <v>0.82837396392003892</v>
      </c>
      <c r="T2306">
        <v>19.364999999999998</v>
      </c>
      <c r="U2306">
        <v>13.048999999999999</v>
      </c>
      <c r="V2306">
        <v>0.41654517449766532</v>
      </c>
      <c r="W2306">
        <v>1</v>
      </c>
      <c r="X2306">
        <v>1</v>
      </c>
      <c r="Y2306">
        <v>0</v>
      </c>
      <c r="Z2306">
        <v>14.437999999999999</v>
      </c>
      <c r="AA2306">
        <v>7.2455273437500001</v>
      </c>
      <c r="AB2306">
        <v>8.1519999999999992</v>
      </c>
      <c r="AC2306">
        <v>6.2859999999999996</v>
      </c>
      <c r="AD2306">
        <v>6.6202090592334484</v>
      </c>
      <c r="AE2306" t="s">
        <v>119</v>
      </c>
      <c r="AF2306" t="s">
        <v>73</v>
      </c>
      <c r="AG2306">
        <v>-0.11873120069503784</v>
      </c>
      <c r="AH2306">
        <v>0.11289492249488831</v>
      </c>
      <c r="AI2306">
        <v>-2.488371916115284E-3</v>
      </c>
      <c r="AJ2306">
        <v>7.6300002634525299E-2</v>
      </c>
      <c r="AM2306">
        <v>6.8139322102069855E-2</v>
      </c>
      <c r="AN2306">
        <v>4.4755596667528152E-2</v>
      </c>
      <c r="AO2306">
        <v>4.1900523006916046E-2</v>
      </c>
      <c r="AP2306">
        <v>-0.15181058645248413</v>
      </c>
      <c r="AQ2306">
        <v>3.9000000804662704E-2</v>
      </c>
      <c r="AU2306">
        <v>8.9408330619335175E-2</v>
      </c>
      <c r="AV2306">
        <v>3.3079389482736588E-2</v>
      </c>
      <c r="AW2306">
        <v>9.5747103914618492E-3</v>
      </c>
      <c r="AX2306">
        <v>-4.1197673417627811E-3</v>
      </c>
      <c r="AY2306">
        <v>3.6905813962221146E-2</v>
      </c>
    </row>
    <row r="2307" spans="1:51" hidden="1" x14ac:dyDescent="0.45">
      <c r="A2307">
        <v>1970</v>
      </c>
      <c r="B2307" t="s">
        <v>72</v>
      </c>
      <c r="C2307" t="s">
        <v>90</v>
      </c>
      <c r="D2307">
        <v>112</v>
      </c>
      <c r="E2307">
        <v>55632</v>
      </c>
      <c r="F2307">
        <v>10767.471958584987</v>
      </c>
      <c r="G2307">
        <v>47.808688968658167</v>
      </c>
      <c r="H2307">
        <v>40.65</v>
      </c>
      <c r="I2307">
        <v>54.451000000000001</v>
      </c>
      <c r="J2307">
        <v>0.22589116820627719</v>
      </c>
      <c r="K2307">
        <v>17.339085820895523</v>
      </c>
      <c r="L2307">
        <v>0.74299999999999999</v>
      </c>
      <c r="M2307">
        <v>8.36</v>
      </c>
      <c r="N2307">
        <v>8.266</v>
      </c>
      <c r="O2307">
        <v>3.8849</v>
      </c>
      <c r="P2307">
        <v>24.896978027799697</v>
      </c>
      <c r="Q2307">
        <v>7.02</v>
      </c>
      <c r="R2307">
        <v>9.2333333333333325</v>
      </c>
      <c r="S2307">
        <v>0.73235391803024608</v>
      </c>
      <c r="T2307">
        <v>20.504999999999999</v>
      </c>
      <c r="U2307">
        <v>14.398</v>
      </c>
      <c r="V2307">
        <v>0.41776329549139968</v>
      </c>
      <c r="W2307">
        <v>1</v>
      </c>
      <c r="X2307">
        <v>1</v>
      </c>
      <c r="Y2307">
        <v>0</v>
      </c>
      <c r="Z2307">
        <v>16.321999999999999</v>
      </c>
      <c r="AA2307">
        <v>8.2451015625000004</v>
      </c>
      <c r="AB2307">
        <v>9.26</v>
      </c>
      <c r="AC2307">
        <v>7.0620000000000003</v>
      </c>
      <c r="AD2307">
        <v>6.9686411149825771</v>
      </c>
      <c r="AE2307" t="s">
        <v>119</v>
      </c>
      <c r="AF2307" t="s">
        <v>73</v>
      </c>
      <c r="AG2307">
        <v>-3.4857142716646194E-2</v>
      </c>
      <c r="AH2307">
        <v>9.7695700824260712E-2</v>
      </c>
      <c r="AI2307">
        <v>3.452681377530098E-2</v>
      </c>
      <c r="AJ2307">
        <v>7.0200003683567047E-2</v>
      </c>
      <c r="AM2307">
        <v>5.2631262689828873E-2</v>
      </c>
      <c r="AN2307">
        <v>4.5064438134431839E-2</v>
      </c>
      <c r="AO2307">
        <v>4.2811229825019836E-2</v>
      </c>
      <c r="AP2307">
        <v>-7.5533658266067505E-2</v>
      </c>
      <c r="AQ2307">
        <v>4.3999999761581421E-2</v>
      </c>
      <c r="AU2307">
        <v>9.2333331704139709E-2</v>
      </c>
      <c r="AV2307">
        <v>4.0676519274711609E-2</v>
      </c>
      <c r="AW2307">
        <v>4.1335254907608032E-2</v>
      </c>
      <c r="AX2307">
        <v>3.584318608045578E-2</v>
      </c>
      <c r="AY2307">
        <v>5.2363410592079163E-2</v>
      </c>
    </row>
    <row r="2308" spans="1:51" hidden="1" x14ac:dyDescent="0.45">
      <c r="A2308">
        <v>1971</v>
      </c>
      <c r="B2308" t="s">
        <v>72</v>
      </c>
      <c r="C2308" t="s">
        <v>90</v>
      </c>
      <c r="D2308">
        <v>112</v>
      </c>
      <c r="E2308">
        <v>55907</v>
      </c>
      <c r="F2308">
        <v>10941.474233995743</v>
      </c>
      <c r="G2308">
        <v>48.540119406609065</v>
      </c>
      <c r="H2308">
        <v>41.77</v>
      </c>
      <c r="I2308">
        <v>60.86</v>
      </c>
      <c r="J2308">
        <v>0.22724285244824186</v>
      </c>
      <c r="K2308">
        <v>18.971548507462686</v>
      </c>
      <c r="L2308">
        <v>1.0389999999999999</v>
      </c>
      <c r="M2308">
        <v>9.0690000000000008</v>
      </c>
      <c r="N2308">
        <v>9.19</v>
      </c>
      <c r="O2308">
        <v>4.0904490000000004</v>
      </c>
      <c r="P2308">
        <v>28.964953341044826</v>
      </c>
      <c r="Q2308">
        <v>5.58</v>
      </c>
      <c r="R2308">
        <v>9.0408333333333335</v>
      </c>
      <c r="S2308">
        <v>0.65554509988433407</v>
      </c>
      <c r="T2308">
        <v>21.684999999999999</v>
      </c>
      <c r="U2308">
        <v>16.186</v>
      </c>
      <c r="V2308">
        <v>0.39177277194584631</v>
      </c>
      <c r="W2308">
        <v>1</v>
      </c>
      <c r="X2308">
        <v>1</v>
      </c>
      <c r="Y2308">
        <v>0</v>
      </c>
      <c r="Z2308">
        <v>18.626999999999999</v>
      </c>
      <c r="AA2308">
        <v>9.7462822265624993</v>
      </c>
      <c r="AB2308">
        <v>10.914999999999999</v>
      </c>
      <c r="AC2308">
        <v>7.7119999999999997</v>
      </c>
      <c r="AD2308">
        <v>7.8397212543553989</v>
      </c>
      <c r="AE2308" t="s">
        <v>119</v>
      </c>
      <c r="AF2308" t="s">
        <v>73</v>
      </c>
      <c r="AG2308">
        <v>0.46601599454879761</v>
      </c>
      <c r="AH2308">
        <v>0.17173762619495392</v>
      </c>
      <c r="AI2308">
        <v>0.26907974481582642</v>
      </c>
      <c r="AJ2308">
        <v>5.5799998342990875E-2</v>
      </c>
      <c r="AM2308">
        <v>0.125</v>
      </c>
      <c r="AN2308">
        <v>4.6737626194953918E-2</v>
      </c>
      <c r="AO2308">
        <v>4.1544556617736816E-2</v>
      </c>
      <c r="AP2308">
        <v>0.41918295621871948</v>
      </c>
      <c r="AQ2308">
        <v>3.2999999821186066E-2</v>
      </c>
      <c r="AU2308">
        <v>9.0408332645893097E-2</v>
      </c>
      <c r="AV2308">
        <v>4.6833038330078125E-2</v>
      </c>
      <c r="AW2308">
        <v>0.27217409014701843</v>
      </c>
      <c r="AX2308">
        <v>0.31660711765289307</v>
      </c>
      <c r="AY2308">
        <v>0.16243986785411835</v>
      </c>
    </row>
    <row r="2309" spans="1:51" hidden="1" x14ac:dyDescent="0.45">
      <c r="A2309">
        <v>1972</v>
      </c>
      <c r="B2309" t="s">
        <v>72</v>
      </c>
      <c r="C2309" t="s">
        <v>90</v>
      </c>
      <c r="D2309">
        <v>112</v>
      </c>
      <c r="E2309">
        <v>56079</v>
      </c>
      <c r="F2309">
        <v>11293.924642022861</v>
      </c>
      <c r="G2309">
        <v>50.121953771239284</v>
      </c>
      <c r="H2309">
        <v>44.29</v>
      </c>
      <c r="I2309">
        <v>68.054000000000002</v>
      </c>
      <c r="J2309">
        <v>0.22698151467951921</v>
      </c>
      <c r="K2309">
        <v>20.335820895522389</v>
      </c>
      <c r="L2309">
        <v>0.05</v>
      </c>
      <c r="M2309">
        <v>10.414999999999999</v>
      </c>
      <c r="N2309">
        <v>9.5869999999999997</v>
      </c>
      <c r="O2309">
        <v>4.5887989999999999</v>
      </c>
      <c r="P2309">
        <v>35.257418259354203</v>
      </c>
      <c r="Q2309">
        <v>5.52</v>
      </c>
      <c r="R2309">
        <v>9.1983333333333324</v>
      </c>
      <c r="S2309">
        <v>0.62041618336997728</v>
      </c>
      <c r="T2309">
        <v>23.878</v>
      </c>
      <c r="U2309">
        <v>18.818000000000001</v>
      </c>
      <c r="V2309">
        <v>0.42587624054592066</v>
      </c>
      <c r="W2309">
        <v>0</v>
      </c>
      <c r="X2309">
        <v>1</v>
      </c>
      <c r="Y2309">
        <v>0</v>
      </c>
      <c r="Z2309">
        <v>23.655999999999999</v>
      </c>
      <c r="AA2309">
        <v>12.034034179687501</v>
      </c>
      <c r="AB2309">
        <v>13.409000000000001</v>
      </c>
      <c r="AC2309">
        <v>10.247</v>
      </c>
      <c r="AD2309">
        <v>10.452961672473865</v>
      </c>
      <c r="AE2309" t="s">
        <v>120</v>
      </c>
      <c r="AF2309" t="s">
        <v>73</v>
      </c>
      <c r="AG2309">
        <v>0.16374468803405762</v>
      </c>
      <c r="AH2309">
        <v>0.37923964858055115</v>
      </c>
      <c r="AI2309">
        <v>-4.1293784976005554E-2</v>
      </c>
      <c r="AJ2309">
        <v>5.5199999362230301E-2</v>
      </c>
      <c r="AM2309">
        <v>0.33333843946456909</v>
      </c>
      <c r="AN2309">
        <v>4.590119794011116E-2</v>
      </c>
      <c r="AO2309">
        <v>3.44257652759552E-2</v>
      </c>
      <c r="AP2309">
        <v>0.12765957415103912</v>
      </c>
      <c r="AQ2309">
        <v>3.2000001519918442E-2</v>
      </c>
      <c r="AU2309">
        <v>9.1983333230018616E-2</v>
      </c>
      <c r="AV2309">
        <v>3.6085106432437897E-2</v>
      </c>
      <c r="AW2309">
        <v>0.21165159344673157</v>
      </c>
      <c r="AX2309">
        <v>0.27874389290809631</v>
      </c>
      <c r="AY2309">
        <v>6.9531071931123734E-3</v>
      </c>
    </row>
    <row r="2310" spans="1:51" hidden="1" x14ac:dyDescent="0.45">
      <c r="A2310">
        <v>1973</v>
      </c>
      <c r="B2310" t="s">
        <v>72</v>
      </c>
      <c r="C2310" t="s">
        <v>90</v>
      </c>
      <c r="D2310">
        <v>112</v>
      </c>
      <c r="E2310">
        <v>56210</v>
      </c>
      <c r="F2310">
        <v>12025.280199252802</v>
      </c>
      <c r="G2310">
        <v>53.577507401443619</v>
      </c>
      <c r="H2310">
        <v>46.6</v>
      </c>
      <c r="I2310">
        <v>78.593999999999994</v>
      </c>
      <c r="J2310">
        <v>0.23724457337710259</v>
      </c>
      <c r="K2310">
        <v>22.236473880597014</v>
      </c>
      <c r="L2310">
        <v>-1.2030000000000001</v>
      </c>
      <c r="M2310">
        <v>14.766999999999999</v>
      </c>
      <c r="N2310">
        <v>12.090999999999999</v>
      </c>
      <c r="O2310">
        <v>5.0295100000000001</v>
      </c>
      <c r="P2310">
        <v>43.103824594830755</v>
      </c>
      <c r="Q2310">
        <v>9.3800000000000008</v>
      </c>
      <c r="R2310">
        <v>10.909999999999998</v>
      </c>
      <c r="S2310">
        <v>0.54562184712339312</v>
      </c>
      <c r="T2310">
        <v>30.201000000000001</v>
      </c>
      <c r="U2310">
        <v>21.091000000000001</v>
      </c>
      <c r="V2310">
        <v>0.43044077153514154</v>
      </c>
      <c r="W2310">
        <v>0</v>
      </c>
      <c r="X2310">
        <v>0</v>
      </c>
      <c r="Y2310">
        <v>0</v>
      </c>
      <c r="Z2310">
        <v>30.176000000000002</v>
      </c>
      <c r="AA2310">
        <v>14.100158203125</v>
      </c>
      <c r="AB2310">
        <v>15.754</v>
      </c>
      <c r="AC2310">
        <v>14.422000000000001</v>
      </c>
      <c r="AD2310">
        <v>14.285714285714283</v>
      </c>
      <c r="AE2310" t="s">
        <v>120</v>
      </c>
      <c r="AF2310" t="s">
        <v>81</v>
      </c>
      <c r="AG2310">
        <v>-0.28000888228416443</v>
      </c>
      <c r="AH2310">
        <v>0.40512979030609131</v>
      </c>
      <c r="AI2310">
        <v>-8.7870970368385315E-2</v>
      </c>
      <c r="AJ2310">
        <v>9.3800000846385956E-2</v>
      </c>
      <c r="AM2310">
        <v>0.36666029691696167</v>
      </c>
      <c r="AN2310">
        <v>3.8469482213258743E-2</v>
      </c>
      <c r="AO2310">
        <v>2.8148533776402473E-2</v>
      </c>
      <c r="AP2310">
        <v>-0.31298556923866272</v>
      </c>
      <c r="AQ2310">
        <v>4.8000000417232513E-2</v>
      </c>
      <c r="AU2310">
        <v>0.10909999907016754</v>
      </c>
      <c r="AV2310">
        <v>3.2976694405078888E-2</v>
      </c>
      <c r="AW2310">
        <v>0.15462520718574524</v>
      </c>
      <c r="AX2310">
        <v>0.20186778903007507</v>
      </c>
      <c r="AY2310">
        <v>2.9645152390003204E-3</v>
      </c>
    </row>
    <row r="2311" spans="1:51" hidden="1" x14ac:dyDescent="0.45">
      <c r="A2311">
        <v>1974</v>
      </c>
      <c r="B2311" t="s">
        <v>72</v>
      </c>
      <c r="C2311" t="s">
        <v>90</v>
      </c>
      <c r="D2311">
        <v>112</v>
      </c>
      <c r="E2311">
        <v>56224</v>
      </c>
      <c r="F2311">
        <v>11858.903671030164</v>
      </c>
      <c r="G2311">
        <v>52.835520080085089</v>
      </c>
      <c r="H2311">
        <v>45.93</v>
      </c>
      <c r="I2311">
        <v>88.183000000000007</v>
      </c>
      <c r="J2311">
        <v>0.23942256443985802</v>
      </c>
      <c r="K2311">
        <v>25.734608208955223</v>
      </c>
      <c r="L2311">
        <v>-3.4489999999999998</v>
      </c>
      <c r="M2311">
        <v>21.902999999999999</v>
      </c>
      <c r="N2311">
        <v>16.545999999999999</v>
      </c>
      <c r="O2311">
        <v>5.8072780000000002</v>
      </c>
      <c r="P2311">
        <v>47.814509500483894</v>
      </c>
      <c r="Q2311">
        <v>11.38</v>
      </c>
      <c r="R2311">
        <v>15.173333333333332</v>
      </c>
      <c r="S2311">
        <v>0.51601440421837819</v>
      </c>
      <c r="T2311">
        <v>38.466000000000001</v>
      </c>
      <c r="U2311">
        <v>26.971</v>
      </c>
      <c r="V2311">
        <v>0.4258037046735379</v>
      </c>
      <c r="W2311">
        <v>0</v>
      </c>
      <c r="X2311">
        <v>0</v>
      </c>
      <c r="Y2311">
        <v>1</v>
      </c>
      <c r="Z2311">
        <v>34.855000000000004</v>
      </c>
      <c r="AA2311">
        <v>15.5100263671875</v>
      </c>
      <c r="AB2311">
        <v>17.385999999999999</v>
      </c>
      <c r="AC2311">
        <v>17.469000000000001</v>
      </c>
      <c r="AD2311">
        <v>15.505226480836235</v>
      </c>
      <c r="AE2311" t="s">
        <v>120</v>
      </c>
      <c r="AF2311" t="s">
        <v>81</v>
      </c>
      <c r="AG2311">
        <v>-0.50195151567459106</v>
      </c>
      <c r="AH2311">
        <v>0.11682325601577759</v>
      </c>
      <c r="AI2311">
        <v>-0.15767984092235565</v>
      </c>
      <c r="AJ2311">
        <v>0.11379999667406082</v>
      </c>
      <c r="AM2311">
        <v>8.5365086793899536E-2</v>
      </c>
      <c r="AN2311">
        <v>3.145817294716835E-2</v>
      </c>
      <c r="AO2311">
        <v>2.8983956202864647E-2</v>
      </c>
      <c r="AP2311">
        <v>-0.5541195273399353</v>
      </c>
      <c r="AQ2311">
        <v>0.11699999868869781</v>
      </c>
      <c r="AU2311">
        <v>0.15173333883285522</v>
      </c>
      <c r="AV2311">
        <v>5.2168015390634537E-2</v>
      </c>
      <c r="AW2311">
        <v>1.6811680048704147E-2</v>
      </c>
      <c r="AX2311">
        <v>3.0840722844004631E-2</v>
      </c>
      <c r="AY2311">
        <v>-2.1939922124147415E-2</v>
      </c>
    </row>
    <row r="2312" spans="1:51" hidden="1" x14ac:dyDescent="0.45">
      <c r="A2312">
        <v>1975</v>
      </c>
      <c r="B2312" t="s">
        <v>72</v>
      </c>
      <c r="C2312" t="s">
        <v>90</v>
      </c>
      <c r="D2312">
        <v>112</v>
      </c>
      <c r="E2312">
        <v>56215</v>
      </c>
      <c r="F2312">
        <v>11847.087076403095</v>
      </c>
      <c r="G2312">
        <v>52.512884703295398</v>
      </c>
      <c r="H2312">
        <v>45.86</v>
      </c>
      <c r="I2312">
        <v>109.274</v>
      </c>
      <c r="J2312">
        <v>0.21614473708292914</v>
      </c>
      <c r="K2312">
        <v>31.576492537313435</v>
      </c>
      <c r="L2312">
        <v>-1.829</v>
      </c>
      <c r="M2312">
        <v>22.83</v>
      </c>
      <c r="N2312">
        <v>19.451000000000001</v>
      </c>
      <c r="O2312">
        <v>6.4587459999999997</v>
      </c>
      <c r="P2312">
        <v>53.587499709864744</v>
      </c>
      <c r="Q2312">
        <v>10.18</v>
      </c>
      <c r="R2312">
        <v>14.600833333333332</v>
      </c>
      <c r="S2312">
        <v>0.46677779697712007</v>
      </c>
      <c r="T2312">
        <v>44.94</v>
      </c>
      <c r="U2312">
        <v>36.639000000000003</v>
      </c>
      <c r="V2312">
        <v>0.49419322979698205</v>
      </c>
      <c r="W2312">
        <v>0</v>
      </c>
      <c r="X2312">
        <v>0</v>
      </c>
      <c r="Y2312">
        <v>0</v>
      </c>
      <c r="Z2312">
        <v>40.751999999999995</v>
      </c>
      <c r="AA2312">
        <v>18.031701171875</v>
      </c>
      <c r="AB2312">
        <v>25.315999999999999</v>
      </c>
      <c r="AC2312">
        <v>15.436</v>
      </c>
      <c r="AD2312">
        <v>16.376306620209057</v>
      </c>
      <c r="AE2312" t="s">
        <v>120</v>
      </c>
      <c r="AF2312" t="s">
        <v>81</v>
      </c>
      <c r="AG2312">
        <v>1.4960688352584839</v>
      </c>
      <c r="AH2312">
        <v>9.0561933815479279E-2</v>
      </c>
      <c r="AI2312">
        <v>0.36125683784484863</v>
      </c>
      <c r="AJ2312">
        <v>0.10180000215768814</v>
      </c>
      <c r="AM2312">
        <v>5.6181151419878006E-2</v>
      </c>
      <c r="AN2312">
        <v>3.4380782395601273E-2</v>
      </c>
      <c r="AO2312">
        <v>3.2551974058151245E-2</v>
      </c>
      <c r="AP2312">
        <v>1.3659420013427734</v>
      </c>
      <c r="AQ2312">
        <v>5.4999999701976776E-2</v>
      </c>
      <c r="AU2312">
        <v>0.14600832760334015</v>
      </c>
      <c r="AV2312">
        <v>0.13012680411338806</v>
      </c>
      <c r="AW2312">
        <v>0.40711331367492676</v>
      </c>
      <c r="AX2312">
        <v>0.46237185597419739</v>
      </c>
      <c r="AY2312">
        <v>0.23152841627597809</v>
      </c>
    </row>
    <row r="2313" spans="1:51" hidden="1" x14ac:dyDescent="0.45">
      <c r="A2313">
        <v>1976</v>
      </c>
      <c r="B2313" t="s">
        <v>72</v>
      </c>
      <c r="C2313" t="s">
        <v>90</v>
      </c>
      <c r="D2313">
        <v>112</v>
      </c>
      <c r="E2313">
        <v>56206</v>
      </c>
      <c r="F2313">
        <v>12114.952140340889</v>
      </c>
      <c r="G2313">
        <v>53.909800157167076</v>
      </c>
      <c r="H2313">
        <v>46.05</v>
      </c>
      <c r="I2313">
        <v>129.44999999999999</v>
      </c>
      <c r="J2313">
        <v>0.20916956353804558</v>
      </c>
      <c r="K2313">
        <v>36.520522388059696</v>
      </c>
      <c r="L2313">
        <v>-1.1220000000000001</v>
      </c>
      <c r="M2313">
        <v>29.484000000000002</v>
      </c>
      <c r="N2313">
        <v>25.404</v>
      </c>
      <c r="O2313">
        <v>7.2310049999999997</v>
      </c>
      <c r="P2313">
        <v>59.968200910428173</v>
      </c>
      <c r="Q2313">
        <v>11.15</v>
      </c>
      <c r="R2313">
        <v>14.227500000000001</v>
      </c>
      <c r="S2313">
        <v>0.48884433921504244</v>
      </c>
      <c r="T2313">
        <v>50.966999999999999</v>
      </c>
      <c r="U2313">
        <v>44.25</v>
      </c>
      <c r="V2313">
        <v>0.58740601538263981</v>
      </c>
      <c r="W2313">
        <v>0</v>
      </c>
      <c r="X2313">
        <v>0</v>
      </c>
      <c r="Y2313">
        <v>0</v>
      </c>
      <c r="Z2313">
        <v>47.456000000000003</v>
      </c>
      <c r="AA2313">
        <v>21.333248046874999</v>
      </c>
      <c r="AB2313">
        <v>29.535</v>
      </c>
      <c r="AC2313">
        <v>17.920999999999999</v>
      </c>
      <c r="AD2313">
        <v>17.94425087108014</v>
      </c>
      <c r="AE2313" t="s">
        <v>120</v>
      </c>
      <c r="AF2313" t="s">
        <v>81</v>
      </c>
      <c r="AG2313">
        <v>2.32649315148592E-2</v>
      </c>
      <c r="AH2313">
        <v>0.13289108872413635</v>
      </c>
      <c r="AI2313">
        <v>0.1388256847858429</v>
      </c>
      <c r="AJ2313">
        <v>0.11150000244379044</v>
      </c>
      <c r="AM2313">
        <v>9.574812650680542E-2</v>
      </c>
      <c r="AN2313">
        <v>3.7142965942621231E-2</v>
      </c>
      <c r="AO2313">
        <v>3.3897358924150467E-2</v>
      </c>
      <c r="AP2313">
        <v>-3.8284838199615479E-2</v>
      </c>
      <c r="AQ2313">
        <v>6.4000003039836884E-2</v>
      </c>
      <c r="AU2313">
        <v>0.14227500557899475</v>
      </c>
      <c r="AV2313">
        <v>6.1549771577119827E-2</v>
      </c>
      <c r="AW2313">
        <v>0.11177278310060501</v>
      </c>
      <c r="AX2313">
        <v>0.10691432654857635</v>
      </c>
      <c r="AY2313">
        <v>0.12516283988952637</v>
      </c>
    </row>
    <row r="2314" spans="1:51" hidden="1" x14ac:dyDescent="0.45">
      <c r="A2314">
        <v>1977</v>
      </c>
      <c r="B2314" t="s">
        <v>72</v>
      </c>
      <c r="C2314" t="s">
        <v>90</v>
      </c>
      <c r="D2314">
        <v>112</v>
      </c>
      <c r="E2314">
        <v>56179</v>
      </c>
      <c r="F2314">
        <v>12383.613093860695</v>
      </c>
      <c r="G2314">
        <v>55.22652456891042</v>
      </c>
      <c r="H2314">
        <v>45.88</v>
      </c>
      <c r="I2314">
        <v>150.816</v>
      </c>
      <c r="J2314">
        <v>0.20478596435391472</v>
      </c>
      <c r="K2314">
        <v>41.977611940298502</v>
      </c>
      <c r="L2314">
        <v>-0.45500000000000002</v>
      </c>
      <c r="M2314">
        <v>34.481000000000002</v>
      </c>
      <c r="N2314">
        <v>32.040999999999997</v>
      </c>
      <c r="O2314">
        <v>8.2281709999999997</v>
      </c>
      <c r="P2314">
        <v>68.888387933979857</v>
      </c>
      <c r="Q2314">
        <v>7.66</v>
      </c>
      <c r="R2314">
        <v>12.191666666666668</v>
      </c>
      <c r="S2314">
        <v>0.50458639781836212</v>
      </c>
      <c r="T2314">
        <v>56.389000000000003</v>
      </c>
      <c r="U2314">
        <v>49.015000000000001</v>
      </c>
      <c r="V2314">
        <v>0.52465897194368261</v>
      </c>
      <c r="W2314">
        <v>0</v>
      </c>
      <c r="X2314">
        <v>0</v>
      </c>
      <c r="Y2314">
        <v>0</v>
      </c>
      <c r="Z2314">
        <v>54.769000000000005</v>
      </c>
      <c r="AA2314">
        <v>25.104269531250001</v>
      </c>
      <c r="AB2314">
        <v>35.195</v>
      </c>
      <c r="AC2314">
        <v>19.574000000000002</v>
      </c>
      <c r="AD2314">
        <v>19.16376306620209</v>
      </c>
      <c r="AE2314" t="s">
        <v>120</v>
      </c>
      <c r="AF2314" t="s">
        <v>81</v>
      </c>
      <c r="AG2314">
        <v>0.48560190200805664</v>
      </c>
      <c r="AH2314">
        <v>0.1062605232000351</v>
      </c>
      <c r="AI2314">
        <v>0.45555555820465088</v>
      </c>
      <c r="AJ2314">
        <v>7.6600000262260437E-2</v>
      </c>
      <c r="AM2314">
        <v>6.7960299551486969E-2</v>
      </c>
      <c r="AN2314">
        <v>3.8300223648548126E-2</v>
      </c>
      <c r="AO2314">
        <v>3.5862967371940613E-2</v>
      </c>
      <c r="AP2314">
        <v>0.41082802414894104</v>
      </c>
      <c r="AQ2314">
        <v>5.299999937415123E-2</v>
      </c>
      <c r="AU2314">
        <v>0.12191666662693024</v>
      </c>
      <c r="AV2314">
        <v>7.4773885309696198E-2</v>
      </c>
      <c r="AW2314">
        <v>0.23012018203735352</v>
      </c>
      <c r="AX2314">
        <v>0.21698285639286041</v>
      </c>
      <c r="AY2314">
        <v>0.26607778668403625</v>
      </c>
    </row>
    <row r="2315" spans="1:51" hidden="1" x14ac:dyDescent="0.45">
      <c r="A2315">
        <v>1978</v>
      </c>
      <c r="B2315" t="s">
        <v>72</v>
      </c>
      <c r="C2315" t="s">
        <v>90</v>
      </c>
      <c r="D2315">
        <v>112</v>
      </c>
      <c r="E2315">
        <v>56167</v>
      </c>
      <c r="F2315">
        <v>12827.834849644809</v>
      </c>
      <c r="G2315">
        <v>57.028374135981593</v>
      </c>
      <c r="H2315">
        <v>48.3</v>
      </c>
      <c r="I2315">
        <v>175.16300000000001</v>
      </c>
      <c r="J2315">
        <v>0.21158578010196216</v>
      </c>
      <c r="K2315">
        <v>45.114272388059703</v>
      </c>
      <c r="L2315">
        <v>0.64400000000000002</v>
      </c>
      <c r="M2315">
        <v>37.042000000000002</v>
      </c>
      <c r="N2315">
        <v>35.331000000000003</v>
      </c>
      <c r="O2315">
        <v>9.3866610000000001</v>
      </c>
      <c r="P2315">
        <v>79.33370021385079</v>
      </c>
      <c r="Q2315">
        <v>8.51</v>
      </c>
      <c r="R2315">
        <v>12.026666666666666</v>
      </c>
      <c r="S2315">
        <v>0.51626111676186004</v>
      </c>
      <c r="T2315">
        <v>67.188999999999993</v>
      </c>
      <c r="U2315">
        <v>56.322000000000003</v>
      </c>
      <c r="V2315">
        <v>0.49152125853601442</v>
      </c>
      <c r="W2315">
        <v>0</v>
      </c>
      <c r="X2315">
        <v>0</v>
      </c>
      <c r="Y2315">
        <v>0</v>
      </c>
      <c r="Z2315">
        <v>63.481999999999999</v>
      </c>
      <c r="AA2315">
        <v>29.91343359375</v>
      </c>
      <c r="AB2315">
        <v>42.034999999999997</v>
      </c>
      <c r="AC2315">
        <v>21.446999999999999</v>
      </c>
      <c r="AD2315">
        <v>22.299651567944252</v>
      </c>
      <c r="AE2315" t="s">
        <v>120</v>
      </c>
      <c r="AF2315" t="s">
        <v>81</v>
      </c>
      <c r="AG2315">
        <v>8.6659140884876251E-2</v>
      </c>
      <c r="AH2315">
        <v>0.20207077264785767</v>
      </c>
      <c r="AI2315">
        <v>-2.5751771405339241E-2</v>
      </c>
      <c r="AJ2315">
        <v>8.5100002586841583E-2</v>
      </c>
      <c r="AM2315">
        <v>0.16363665461540222</v>
      </c>
      <c r="AN2315">
        <v>3.8434110581874847E-2</v>
      </c>
      <c r="AO2315">
        <v>3.3029306679964066E-2</v>
      </c>
      <c r="AP2315">
        <v>2.7088036760687828E-2</v>
      </c>
      <c r="AQ2315">
        <v>5.7999998331069946E-2</v>
      </c>
      <c r="AU2315">
        <v>0.12026666849851608</v>
      </c>
      <c r="AV2315">
        <v>5.9571105986833572E-2</v>
      </c>
      <c r="AW2315">
        <v>0.13329234719276428</v>
      </c>
      <c r="AX2315">
        <v>0.17169936001300812</v>
      </c>
      <c r="AY2315">
        <v>2.9674116522073746E-2</v>
      </c>
    </row>
    <row r="2316" spans="1:51" hidden="1" x14ac:dyDescent="0.45">
      <c r="A2316">
        <v>1979</v>
      </c>
      <c r="B2316" t="s">
        <v>72</v>
      </c>
      <c r="C2316" t="s">
        <v>90</v>
      </c>
      <c r="D2316">
        <v>112</v>
      </c>
      <c r="E2316">
        <v>56228</v>
      </c>
      <c r="F2316">
        <v>13167.283204097603</v>
      </c>
      <c r="G2316">
        <v>58.499230799568124</v>
      </c>
      <c r="H2316">
        <v>50.49</v>
      </c>
      <c r="I2316">
        <v>207.29300000000001</v>
      </c>
      <c r="J2316">
        <v>0.22194188901699527</v>
      </c>
      <c r="K2316">
        <v>50.244869402985081</v>
      </c>
      <c r="L2316">
        <v>-1.19</v>
      </c>
      <c r="M2316">
        <v>44.363</v>
      </c>
      <c r="N2316">
        <v>40.848999999999997</v>
      </c>
      <c r="O2316">
        <v>10.462870000000001</v>
      </c>
      <c r="P2316">
        <v>90.823219627968228</v>
      </c>
      <c r="Q2316">
        <v>13</v>
      </c>
      <c r="R2316">
        <v>11.345833333333331</v>
      </c>
      <c r="S2316">
        <v>0.48739783353808702</v>
      </c>
      <c r="T2316">
        <v>83.576999999999998</v>
      </c>
      <c r="U2316">
        <v>66.106999999999999</v>
      </c>
      <c r="V2316">
        <v>0.44964028797196054</v>
      </c>
      <c r="W2316">
        <v>0</v>
      </c>
      <c r="X2316">
        <v>0</v>
      </c>
      <c r="Y2316">
        <v>0</v>
      </c>
      <c r="Z2316">
        <v>81.319999999999993</v>
      </c>
      <c r="AA2316">
        <v>35.149968749999999</v>
      </c>
      <c r="AB2316">
        <v>56.466000000000001</v>
      </c>
      <c r="AC2316">
        <v>24.853999999999999</v>
      </c>
      <c r="AD2316">
        <v>28.745644599303137</v>
      </c>
      <c r="AE2316" t="s">
        <v>120</v>
      </c>
      <c r="AF2316" t="s">
        <v>81</v>
      </c>
      <c r="AG2316">
        <v>0.11481428891420364</v>
      </c>
      <c r="AH2316">
        <v>0.32884907722473145</v>
      </c>
      <c r="AI2316">
        <v>4.1836068034172058E-2</v>
      </c>
      <c r="AJ2316">
        <v>0.12999999523162842</v>
      </c>
      <c r="AM2316">
        <v>0.28905770182609558</v>
      </c>
      <c r="AN2316">
        <v>3.979136049747467E-2</v>
      </c>
      <c r="AO2316">
        <v>3.0868565663695335E-2</v>
      </c>
      <c r="AP2316">
        <v>4.285714402794838E-2</v>
      </c>
      <c r="AQ2316">
        <v>6.8999998271465302E-2</v>
      </c>
      <c r="AU2316">
        <v>0.11345833539962769</v>
      </c>
      <c r="AV2316">
        <v>7.1957141160964966E-2</v>
      </c>
      <c r="AW2316">
        <v>0.22923044860363007</v>
      </c>
      <c r="AX2316">
        <v>0.27901563048362732</v>
      </c>
      <c r="AY2316">
        <v>8.5918031632900238E-2</v>
      </c>
    </row>
    <row r="2317" spans="1:51" hidden="1" x14ac:dyDescent="0.45">
      <c r="A2317">
        <v>1980</v>
      </c>
      <c r="B2317" t="s">
        <v>72</v>
      </c>
      <c r="C2317" t="s">
        <v>90</v>
      </c>
      <c r="D2317">
        <v>112</v>
      </c>
      <c r="E2317">
        <v>56314</v>
      </c>
      <c r="F2317">
        <v>12931.49128103136</v>
      </c>
      <c r="G2317">
        <v>57.188778114953443</v>
      </c>
      <c r="H2317">
        <v>50.37</v>
      </c>
      <c r="I2317">
        <v>243.09700000000001</v>
      </c>
      <c r="J2317">
        <v>0.21407915358889662</v>
      </c>
      <c r="K2317">
        <v>57.859141791044777</v>
      </c>
      <c r="L2317">
        <v>1.5349999999999999</v>
      </c>
      <c r="M2317">
        <v>46.369</v>
      </c>
      <c r="N2317">
        <v>47.493000000000002</v>
      </c>
      <c r="O2317">
        <v>11.031549999999999</v>
      </c>
      <c r="P2317">
        <v>106.50151853575586</v>
      </c>
      <c r="Q2317">
        <v>15.12</v>
      </c>
      <c r="R2317">
        <v>11.929166666666665</v>
      </c>
      <c r="S2317">
        <v>0.45468000000000003</v>
      </c>
      <c r="T2317">
        <v>95.515000000000001</v>
      </c>
      <c r="U2317">
        <v>80.965000000000003</v>
      </c>
      <c r="V2317">
        <v>0.41928721191584367</v>
      </c>
      <c r="W2317">
        <v>0</v>
      </c>
      <c r="X2317">
        <v>0</v>
      </c>
      <c r="Y2317">
        <v>0</v>
      </c>
      <c r="Z2317">
        <v>97.23</v>
      </c>
      <c r="AA2317">
        <v>40.703214843749997</v>
      </c>
      <c r="AB2317">
        <v>67.228999999999999</v>
      </c>
      <c r="AC2317">
        <v>30.001000000000001</v>
      </c>
      <c r="AD2317">
        <v>34.843205574912893</v>
      </c>
      <c r="AE2317" t="s">
        <v>120</v>
      </c>
      <c r="AF2317" t="s">
        <v>81</v>
      </c>
      <c r="AG2317">
        <v>0.34833088517189026</v>
      </c>
      <c r="AH2317">
        <v>0.25194615125656128</v>
      </c>
      <c r="AI2317">
        <v>0.1912524402141571</v>
      </c>
      <c r="AJ2317">
        <v>0.15119999647140503</v>
      </c>
      <c r="AM2317">
        <v>0.21212290227413177</v>
      </c>
      <c r="AN2317">
        <v>3.9823256433010101E-2</v>
      </c>
      <c r="AO2317">
        <v>3.2854139804840088E-2</v>
      </c>
      <c r="AP2317">
        <v>0.27081137895584106</v>
      </c>
      <c r="AQ2317">
        <v>6.1000000685453415E-2</v>
      </c>
      <c r="AU2317">
        <v>0.11929166316986084</v>
      </c>
      <c r="AV2317">
        <v>7.7519491314888E-2</v>
      </c>
      <c r="AW2317">
        <v>0.25078189373016357</v>
      </c>
      <c r="AX2317">
        <v>0.27432313561439514</v>
      </c>
      <c r="AY2317">
        <v>0.17122621834278107</v>
      </c>
    </row>
    <row r="2318" spans="1:51" hidden="1" x14ac:dyDescent="0.45">
      <c r="A2318">
        <v>1981</v>
      </c>
      <c r="B2318" t="s">
        <v>72</v>
      </c>
      <c r="C2318" t="s">
        <v>90</v>
      </c>
      <c r="D2318">
        <v>112</v>
      </c>
      <c r="E2318">
        <v>56382.6</v>
      </c>
      <c r="F2318">
        <v>12747.426302481243</v>
      </c>
      <c r="G2318">
        <v>56.286793274613338</v>
      </c>
      <c r="H2318">
        <v>50.27</v>
      </c>
      <c r="I2318">
        <v>269.08499999999998</v>
      </c>
      <c r="J2318">
        <v>0.20134158351450285</v>
      </c>
      <c r="K2318">
        <v>64.692164179104466</v>
      </c>
      <c r="L2318">
        <v>4.5940000000000003</v>
      </c>
      <c r="M2318">
        <v>48.048000000000002</v>
      </c>
      <c r="N2318">
        <v>51.033999999999999</v>
      </c>
      <c r="O2318">
        <v>11.6302</v>
      </c>
      <c r="P2318">
        <v>121.45932535339442</v>
      </c>
      <c r="Q2318">
        <v>12.98</v>
      </c>
      <c r="R2318">
        <v>13.011666666666665</v>
      </c>
      <c r="S2318">
        <v>0.48231999999999997</v>
      </c>
      <c r="T2318">
        <v>107.05500000000001</v>
      </c>
      <c r="U2318">
        <v>94.903999999999996</v>
      </c>
      <c r="V2318">
        <v>0.5241090149497426</v>
      </c>
      <c r="W2318">
        <v>0</v>
      </c>
      <c r="X2318">
        <v>0</v>
      </c>
      <c r="Y2318">
        <v>0</v>
      </c>
      <c r="Z2318">
        <v>119.23099999999999</v>
      </c>
      <c r="AA2318">
        <v>48.373085937500001</v>
      </c>
      <c r="AB2318">
        <v>84.120999999999995</v>
      </c>
      <c r="AC2318">
        <v>35.11</v>
      </c>
      <c r="AD2318">
        <v>36.759581881533101</v>
      </c>
      <c r="AE2318" t="s">
        <v>120</v>
      </c>
      <c r="AF2318" t="s">
        <v>81</v>
      </c>
      <c r="AG2318">
        <v>0.13627363741397858</v>
      </c>
      <c r="AH2318">
        <v>9.3791738152503967E-2</v>
      </c>
      <c r="AI2318">
        <v>9.9868297576904297E-2</v>
      </c>
      <c r="AJ2318">
        <v>0.12980000674724579</v>
      </c>
      <c r="AM2318">
        <v>5.5000688880681992E-2</v>
      </c>
      <c r="AN2318">
        <v>3.8791049271821976E-2</v>
      </c>
      <c r="AO2318">
        <v>3.676874190568924E-2</v>
      </c>
      <c r="AP2318">
        <v>7.2968490421772003E-2</v>
      </c>
      <c r="AQ2318">
        <v>5.9000000357627869E-2</v>
      </c>
      <c r="AU2318">
        <v>0.13011667132377625</v>
      </c>
      <c r="AV2318">
        <v>6.3305139541625977E-2</v>
      </c>
      <c r="AW2318">
        <v>0.10702100396156311</v>
      </c>
      <c r="AX2318">
        <v>0.10447484254837036</v>
      </c>
      <c r="AY2318">
        <v>0.11483415216207504</v>
      </c>
    </row>
    <row r="2319" spans="1:51" hidden="1" x14ac:dyDescent="0.45">
      <c r="A2319">
        <v>1982</v>
      </c>
      <c r="B2319" t="s">
        <v>72</v>
      </c>
      <c r="C2319" t="s">
        <v>90</v>
      </c>
      <c r="D2319">
        <v>112</v>
      </c>
      <c r="E2319">
        <v>56339.7</v>
      </c>
      <c r="F2319">
        <v>12954.64740105841</v>
      </c>
      <c r="G2319">
        <v>57.405234476160096</v>
      </c>
      <c r="H2319">
        <v>50.67</v>
      </c>
      <c r="I2319">
        <v>294.81400000000002</v>
      </c>
      <c r="J2319">
        <v>0.20155420027542789</v>
      </c>
      <c r="K2319">
        <v>69.939365671641795</v>
      </c>
      <c r="L2319">
        <v>1.968</v>
      </c>
      <c r="M2319">
        <v>54.042999999999999</v>
      </c>
      <c r="N2319">
        <v>55.656999999999996</v>
      </c>
      <c r="O2319">
        <v>12.024559999999999</v>
      </c>
      <c r="P2319">
        <v>136.71577398471049</v>
      </c>
      <c r="Q2319">
        <v>11.38</v>
      </c>
      <c r="R2319">
        <v>11.740833333333333</v>
      </c>
      <c r="S2319">
        <v>0.46612000000000003</v>
      </c>
      <c r="T2319">
        <v>115.687</v>
      </c>
      <c r="U2319">
        <v>104.925</v>
      </c>
      <c r="V2319">
        <v>0.61938680744464958</v>
      </c>
      <c r="W2319">
        <v>0</v>
      </c>
      <c r="X2319">
        <v>0</v>
      </c>
      <c r="Y2319">
        <v>0</v>
      </c>
      <c r="Z2319">
        <v>145.596</v>
      </c>
      <c r="AA2319">
        <v>60.049683593749997</v>
      </c>
      <c r="AB2319">
        <v>104.604</v>
      </c>
      <c r="AC2319">
        <v>40.991999999999997</v>
      </c>
      <c r="AD2319">
        <v>37.630662020905923</v>
      </c>
      <c r="AE2319" t="s">
        <v>120</v>
      </c>
      <c r="AF2319" t="s">
        <v>81</v>
      </c>
      <c r="AG2319">
        <v>0.28492039442062378</v>
      </c>
      <c r="AH2319">
        <v>6.5099596977233887E-2</v>
      </c>
      <c r="AI2319">
        <v>0.53522199392318726</v>
      </c>
      <c r="AJ2319">
        <v>0.11379999667406082</v>
      </c>
      <c r="AM2319">
        <v>2.3697210475802422E-2</v>
      </c>
      <c r="AN2319">
        <v>4.1402388364076614E-2</v>
      </c>
      <c r="AO2319">
        <v>4.0443979203701019E-2</v>
      </c>
      <c r="AP2319">
        <v>0.2202472984790802</v>
      </c>
      <c r="AQ2319">
        <v>5.299999937415123E-2</v>
      </c>
      <c r="AU2319">
        <v>0.11740833520889282</v>
      </c>
      <c r="AV2319">
        <v>6.4673103392124176E-2</v>
      </c>
      <c r="AW2319">
        <v>0.17190133035182953</v>
      </c>
      <c r="AX2319">
        <v>0.12509366869926453</v>
      </c>
      <c r="AY2319">
        <v>0.32451099157333374</v>
      </c>
    </row>
    <row r="2320" spans="1:51" hidden="1" x14ac:dyDescent="0.45">
      <c r="A2320">
        <v>1983</v>
      </c>
      <c r="B2320" t="s">
        <v>72</v>
      </c>
      <c r="C2320" t="s">
        <v>90</v>
      </c>
      <c r="D2320">
        <v>112</v>
      </c>
      <c r="E2320">
        <v>56382.62</v>
      </c>
      <c r="F2320">
        <v>13404.466833690942</v>
      </c>
      <c r="G2320">
        <v>59.383263975528848</v>
      </c>
      <c r="H2320">
        <v>52.69</v>
      </c>
      <c r="I2320">
        <v>323.00099999999998</v>
      </c>
      <c r="J2320">
        <v>0.20258760808790066</v>
      </c>
      <c r="K2320">
        <v>73.390858208955237</v>
      </c>
      <c r="L2320">
        <v>0.98299999999999998</v>
      </c>
      <c r="M2320">
        <v>62.877000000000002</v>
      </c>
      <c r="N2320">
        <v>60.984000000000002</v>
      </c>
      <c r="O2320">
        <v>12.80894</v>
      </c>
      <c r="P2320">
        <v>154.80874739777954</v>
      </c>
      <c r="Q2320">
        <v>9.59</v>
      </c>
      <c r="R2320">
        <v>10.250833333333334</v>
      </c>
      <c r="S2320">
        <v>0.45485999999999999</v>
      </c>
      <c r="T2320">
        <v>125.099</v>
      </c>
      <c r="U2320">
        <v>113.824</v>
      </c>
      <c r="V2320">
        <v>0.6893699163721011</v>
      </c>
      <c r="W2320">
        <v>0</v>
      </c>
      <c r="X2320">
        <v>0</v>
      </c>
      <c r="Y2320">
        <v>0</v>
      </c>
      <c r="Z2320">
        <v>169.501</v>
      </c>
      <c r="AA2320">
        <v>72.777734374999994</v>
      </c>
      <c r="AB2320">
        <v>126.583</v>
      </c>
      <c r="AC2320">
        <v>42.917999999999999</v>
      </c>
      <c r="AD2320">
        <v>42.160278745644597</v>
      </c>
      <c r="AE2320" t="s">
        <v>120</v>
      </c>
      <c r="AF2320" t="s">
        <v>81</v>
      </c>
      <c r="AG2320">
        <v>0.28779226541519165</v>
      </c>
      <c r="AH2320">
        <v>0.1618071049451828</v>
      </c>
      <c r="AI2320">
        <v>7.8282542526721954E-2</v>
      </c>
      <c r="AJ2320">
        <v>9.5899999141693115E-2</v>
      </c>
      <c r="AM2320">
        <v>0.1203698068857193</v>
      </c>
      <c r="AN2320">
        <v>4.1437301784753799E-2</v>
      </c>
      <c r="AO2320">
        <v>3.6985378712415695E-2</v>
      </c>
      <c r="AP2320">
        <v>0.23115895688533783</v>
      </c>
      <c r="AQ2320">
        <v>4.6000000089406967E-2</v>
      </c>
      <c r="AU2320">
        <v>0.10250833630561829</v>
      </c>
      <c r="AV2320">
        <v>5.6633312255144119E-2</v>
      </c>
      <c r="AW2320">
        <v>0.17473454773426056</v>
      </c>
      <c r="AX2320">
        <v>0.19893667101860046</v>
      </c>
      <c r="AY2320">
        <v>8.7091267108917236E-2</v>
      </c>
    </row>
    <row r="2321" spans="1:51" hidden="1" x14ac:dyDescent="0.45">
      <c r="A2321">
        <v>1984</v>
      </c>
      <c r="B2321" t="s">
        <v>72</v>
      </c>
      <c r="C2321" t="s">
        <v>90</v>
      </c>
      <c r="D2321">
        <v>112</v>
      </c>
      <c r="E2321">
        <v>56462.23</v>
      </c>
      <c r="F2321">
        <v>13720.057238973992</v>
      </c>
      <c r="G2321">
        <v>60.820986258472516</v>
      </c>
      <c r="H2321">
        <v>53.74</v>
      </c>
      <c r="I2321">
        <v>346.94600000000003</v>
      </c>
      <c r="J2321">
        <v>0.21402466089823777</v>
      </c>
      <c r="K2321">
        <v>76.515858208955237</v>
      </c>
      <c r="L2321">
        <v>-1.621</v>
      </c>
      <c r="M2321">
        <v>76.301000000000002</v>
      </c>
      <c r="N2321">
        <v>70.564999999999998</v>
      </c>
      <c r="O2321">
        <v>13.48085</v>
      </c>
      <c r="P2321">
        <v>175.80878882255027</v>
      </c>
      <c r="Q2321">
        <v>9.3000000000000007</v>
      </c>
      <c r="R2321">
        <v>10.173333333333334</v>
      </c>
      <c r="S2321">
        <v>0.45979999999999999</v>
      </c>
      <c r="T2321">
        <v>136.63800000000001</v>
      </c>
      <c r="U2321">
        <v>123.18600000000001</v>
      </c>
      <c r="V2321">
        <v>0.86467790822713175</v>
      </c>
      <c r="W2321">
        <v>0</v>
      </c>
      <c r="X2321">
        <v>0</v>
      </c>
      <c r="Y2321">
        <v>0</v>
      </c>
      <c r="Z2321">
        <v>198.733</v>
      </c>
      <c r="AA2321">
        <v>87.302210937500007</v>
      </c>
      <c r="AB2321">
        <v>148.78200000000001</v>
      </c>
      <c r="AC2321">
        <v>49.951000000000001</v>
      </c>
      <c r="AD2321">
        <v>45.993031358885005</v>
      </c>
      <c r="AE2321" t="s">
        <v>120</v>
      </c>
      <c r="AF2321" t="s">
        <v>81</v>
      </c>
      <c r="AG2321">
        <v>0.31574073433876038</v>
      </c>
      <c r="AH2321">
        <v>0.1312783807516098</v>
      </c>
      <c r="AI2321">
        <v>3.7561088800430298E-2</v>
      </c>
      <c r="AJ2321">
        <v>9.3000002205371857E-2</v>
      </c>
      <c r="AM2321">
        <v>9.090779721736908E-2</v>
      </c>
      <c r="AN2321">
        <v>4.0370583534240723E-2</v>
      </c>
      <c r="AO2321">
        <v>3.7006411701440811E-2</v>
      </c>
      <c r="AP2321">
        <v>0.2602880597114563</v>
      </c>
      <c r="AQ2321">
        <v>4.3999999761581421E-2</v>
      </c>
      <c r="AU2321">
        <v>0.10173333436250687</v>
      </c>
      <c r="AV2321">
        <v>5.5452674627304077E-2</v>
      </c>
      <c r="AW2321">
        <v>0.16616512835025787</v>
      </c>
      <c r="AX2321">
        <v>0.1918814480304718</v>
      </c>
      <c r="AY2321">
        <v>6.5280541777610779E-2</v>
      </c>
    </row>
    <row r="2322" spans="1:51" hidden="1" x14ac:dyDescent="0.45">
      <c r="A2322">
        <v>1985</v>
      </c>
      <c r="B2322" t="s">
        <v>72</v>
      </c>
      <c r="C2322" t="s">
        <v>90</v>
      </c>
      <c r="D2322">
        <v>112</v>
      </c>
      <c r="E2322">
        <v>56620.24</v>
      </c>
      <c r="F2322">
        <v>14164.54610577419</v>
      </c>
      <c r="G2322">
        <v>62.801880918071205</v>
      </c>
      <c r="H2322">
        <v>55.57</v>
      </c>
      <c r="I2322">
        <v>382.03199999999998</v>
      </c>
      <c r="J2322">
        <v>0.21591287629409497</v>
      </c>
      <c r="K2322">
        <v>80.28218283582089</v>
      </c>
      <c r="L2322">
        <v>-0.90800000000000003</v>
      </c>
      <c r="M2322">
        <v>82.045000000000002</v>
      </c>
      <c r="N2322">
        <v>78.290999999999997</v>
      </c>
      <c r="O2322">
        <v>13.981009999999999</v>
      </c>
      <c r="P2322">
        <v>201.73910627601265</v>
      </c>
      <c r="Q2322">
        <v>11.6</v>
      </c>
      <c r="R2322">
        <v>10.09</v>
      </c>
      <c r="S2322">
        <v>0.44900000000000001</v>
      </c>
      <c r="T2322">
        <v>142.79499999999999</v>
      </c>
      <c r="U2322">
        <v>132.82300000000001</v>
      </c>
      <c r="V2322">
        <v>0.69228106659209487</v>
      </c>
      <c r="W2322">
        <v>0</v>
      </c>
      <c r="X2322">
        <v>0</v>
      </c>
      <c r="Y2322">
        <v>0</v>
      </c>
      <c r="Z2322">
        <v>231.476</v>
      </c>
      <c r="AA2322">
        <v>103.4674375</v>
      </c>
      <c r="AB2322">
        <v>176.73699999999999</v>
      </c>
      <c r="AC2322">
        <v>54.738999999999997</v>
      </c>
      <c r="AD2322">
        <v>50.174216027874557</v>
      </c>
      <c r="AE2322" t="s">
        <v>120</v>
      </c>
      <c r="AF2322" t="s">
        <v>81</v>
      </c>
      <c r="AG2322">
        <v>0.20136570930480957</v>
      </c>
      <c r="AH2322">
        <v>0.13268138468265533</v>
      </c>
      <c r="AI2322">
        <v>0.19918380677700043</v>
      </c>
      <c r="AJ2322">
        <v>0.11599999666213989</v>
      </c>
      <c r="AM2322">
        <v>9.0909488499164581E-2</v>
      </c>
      <c r="AN2322">
        <v>4.1771896183490753E-2</v>
      </c>
      <c r="AO2322">
        <v>3.8290891796350479E-2</v>
      </c>
      <c r="AP2322">
        <v>0.15183673799037933</v>
      </c>
      <c r="AQ2322">
        <v>4.3000001460313797E-2</v>
      </c>
      <c r="AU2322">
        <v>0.10090000182390213</v>
      </c>
      <c r="AV2322">
        <v>4.9528982490301132E-2</v>
      </c>
      <c r="AW2322">
        <v>0.15629787743091583</v>
      </c>
      <c r="AX2322">
        <v>0.15599225461483002</v>
      </c>
      <c r="AY2322">
        <v>0.15759190917015076</v>
      </c>
    </row>
    <row r="2323" spans="1:51" hidden="1" x14ac:dyDescent="0.45">
      <c r="A2323">
        <v>1986</v>
      </c>
      <c r="B2323" t="s">
        <v>72</v>
      </c>
      <c r="C2323" t="s">
        <v>90</v>
      </c>
      <c r="D2323">
        <v>112</v>
      </c>
      <c r="E2323">
        <v>56796.26</v>
      </c>
      <c r="F2323">
        <v>14741.815746318507</v>
      </c>
      <c r="G2323">
        <v>65.102284924963527</v>
      </c>
      <c r="H2323">
        <v>59.02</v>
      </c>
      <c r="I2323">
        <v>411.21699999999998</v>
      </c>
      <c r="J2323">
        <v>0.21531959903585329</v>
      </c>
      <c r="K2323">
        <v>82.952425373134318</v>
      </c>
      <c r="L2323">
        <v>-3.9649999999999999</v>
      </c>
      <c r="M2323">
        <v>82.965000000000003</v>
      </c>
      <c r="N2323">
        <v>72.997</v>
      </c>
      <c r="O2323">
        <v>14.684610000000001</v>
      </c>
      <c r="P2323">
        <v>233.51905154023069</v>
      </c>
      <c r="Q2323">
        <v>10.34</v>
      </c>
      <c r="R2323">
        <v>9.4633333333333329</v>
      </c>
      <c r="S2323">
        <v>0.44927</v>
      </c>
      <c r="T2323">
        <v>153.64599999999999</v>
      </c>
      <c r="U2323">
        <v>139.434</v>
      </c>
      <c r="V2323">
        <v>0.67819599864360802</v>
      </c>
      <c r="W2323">
        <v>0</v>
      </c>
      <c r="X2323">
        <v>0</v>
      </c>
      <c r="Y2323">
        <v>0</v>
      </c>
      <c r="Z2323">
        <v>272.82100000000003</v>
      </c>
      <c r="AA2323">
        <v>124.574421875</v>
      </c>
      <c r="AB2323">
        <v>206.828</v>
      </c>
      <c r="AC2323">
        <v>65.992999999999995</v>
      </c>
      <c r="AD2323">
        <v>57.142857142857132</v>
      </c>
      <c r="AE2323" t="s">
        <v>120</v>
      </c>
      <c r="AF2323" t="s">
        <v>81</v>
      </c>
      <c r="AG2323">
        <v>0.27217575907707214</v>
      </c>
      <c r="AH2323">
        <v>0.17936517298221588</v>
      </c>
      <c r="AI2323">
        <v>0.12538993358612061</v>
      </c>
      <c r="AJ2323">
        <v>0.10339999943971634</v>
      </c>
      <c r="AM2323">
        <v>0.1388901025056839</v>
      </c>
      <c r="AN2323">
        <v>4.0475070476531982E-2</v>
      </c>
      <c r="AO2323">
        <v>3.5539049655199051E-2</v>
      </c>
      <c r="AP2323">
        <v>0.22324591875076294</v>
      </c>
      <c r="AQ2323">
        <v>3.9999999105930328E-2</v>
      </c>
      <c r="AU2323">
        <v>9.4633333384990692E-2</v>
      </c>
      <c r="AV2323">
        <v>4.8929836601018906E-2</v>
      </c>
      <c r="AW2323">
        <v>0.19631125032901764</v>
      </c>
      <c r="AX2323">
        <v>0.21347445249557495</v>
      </c>
      <c r="AY2323">
        <v>0.11439496278762817</v>
      </c>
    </row>
    <row r="2324" spans="1:51" hidden="1" x14ac:dyDescent="0.45">
      <c r="A2324">
        <v>1987</v>
      </c>
      <c r="B2324" t="s">
        <v>72</v>
      </c>
      <c r="C2324" t="s">
        <v>90</v>
      </c>
      <c r="D2324">
        <v>112</v>
      </c>
      <c r="E2324">
        <v>56981.62</v>
      </c>
      <c r="F2324">
        <v>15393.437392618882</v>
      </c>
      <c r="G2324">
        <v>67.873097990596449</v>
      </c>
      <c r="H2324">
        <v>62.03</v>
      </c>
      <c r="I2324">
        <v>456.77300000000002</v>
      </c>
      <c r="J2324">
        <v>0.22947375346791968</v>
      </c>
      <c r="K2324">
        <v>85.611007462686572</v>
      </c>
      <c r="L2324">
        <v>-7.4349999999999996</v>
      </c>
      <c r="M2324">
        <v>91.623999999999995</v>
      </c>
      <c r="N2324">
        <v>79.531000000000006</v>
      </c>
      <c r="O2324">
        <v>15.457649999999999</v>
      </c>
      <c r="P2324">
        <v>272.49114770800884</v>
      </c>
      <c r="Q2324">
        <v>9.23</v>
      </c>
      <c r="R2324">
        <v>9.3149999999999995</v>
      </c>
      <c r="S2324">
        <v>0.42801</v>
      </c>
      <c r="T2324">
        <v>169.46600000000001</v>
      </c>
      <c r="U2324">
        <v>148.92099999999999</v>
      </c>
      <c r="V2324">
        <v>0.53433075073470482</v>
      </c>
      <c r="W2324">
        <v>0</v>
      </c>
      <c r="X2324">
        <v>0</v>
      </c>
      <c r="Y2324">
        <v>0</v>
      </c>
      <c r="Z2324">
        <v>322.35300000000001</v>
      </c>
      <c r="AA2324">
        <v>147.13301562500001</v>
      </c>
      <c r="AB2324">
        <v>246.4</v>
      </c>
      <c r="AC2324">
        <v>75.953000000000003</v>
      </c>
      <c r="AD2324">
        <v>66.724738675958179</v>
      </c>
      <c r="AE2324" t="s">
        <v>120</v>
      </c>
      <c r="AF2324" t="s">
        <v>81</v>
      </c>
      <c r="AG2324">
        <v>8.6508691310882568E-2</v>
      </c>
      <c r="AH2324">
        <v>0.20637118816375732</v>
      </c>
      <c r="AI2324">
        <v>0.17899125814437866</v>
      </c>
      <c r="AJ2324">
        <v>9.2299997806549072E-2</v>
      </c>
      <c r="AM2324">
        <v>0.16768138110637665</v>
      </c>
      <c r="AN2324">
        <v>3.8689799606800079E-2</v>
      </c>
      <c r="AO2324">
        <v>3.3133868128061295E-2</v>
      </c>
      <c r="AP2324">
        <v>4.1714947670698166E-2</v>
      </c>
      <c r="AQ2324">
        <v>4.3000001460313797E-2</v>
      </c>
      <c r="AU2324">
        <v>9.3149997293949127E-2</v>
      </c>
      <c r="AV2324">
        <v>4.4793743640184402E-2</v>
      </c>
      <c r="AW2324">
        <v>0.15881910920143127</v>
      </c>
      <c r="AX2324">
        <v>0.1632654070854187</v>
      </c>
      <c r="AY2324">
        <v>0.13564562797546387</v>
      </c>
    </row>
    <row r="2325" spans="1:51" hidden="1" x14ac:dyDescent="0.45">
      <c r="A2325">
        <v>1988</v>
      </c>
      <c r="B2325" t="s">
        <v>72</v>
      </c>
      <c r="C2325" t="s">
        <v>90</v>
      </c>
      <c r="D2325">
        <v>112</v>
      </c>
      <c r="E2325">
        <v>57159.6</v>
      </c>
      <c r="F2325">
        <v>16109.99642527258</v>
      </c>
      <c r="G2325">
        <v>71.054069170528933</v>
      </c>
      <c r="H2325">
        <v>66.55</v>
      </c>
      <c r="I2325">
        <v>512.52499999999998</v>
      </c>
      <c r="J2325">
        <v>0.24741288835990313</v>
      </c>
      <c r="K2325">
        <v>88.829291044776127</v>
      </c>
      <c r="L2325">
        <v>-19.251000000000001</v>
      </c>
      <c r="M2325">
        <v>102.739</v>
      </c>
      <c r="N2325">
        <v>80.710999999999999</v>
      </c>
      <c r="O2325">
        <v>16.65437</v>
      </c>
      <c r="P2325">
        <v>319.31300563830604</v>
      </c>
      <c r="Q2325">
        <v>9.8000000000000007</v>
      </c>
      <c r="R2325">
        <v>9.1233333333333331</v>
      </c>
      <c r="S2325">
        <v>0.40264000000000005</v>
      </c>
      <c r="T2325">
        <v>185.51900000000001</v>
      </c>
      <c r="U2325">
        <v>153.98400000000001</v>
      </c>
      <c r="V2325">
        <v>0.55263885051119088</v>
      </c>
      <c r="W2325">
        <v>0</v>
      </c>
      <c r="X2325">
        <v>0</v>
      </c>
      <c r="Y2325">
        <v>0</v>
      </c>
      <c r="Z2325">
        <v>399.85300000000001</v>
      </c>
      <c r="AA2325">
        <v>177.99871874999999</v>
      </c>
      <c r="AB2325">
        <v>300.09500000000003</v>
      </c>
      <c r="AC2325">
        <v>99.757999999999996</v>
      </c>
      <c r="AD2325">
        <v>83.623693379790936</v>
      </c>
      <c r="AE2325" t="s">
        <v>120</v>
      </c>
      <c r="AF2325" t="s">
        <v>81</v>
      </c>
      <c r="AG2325">
        <v>0.11483954638242722</v>
      </c>
      <c r="AH2325">
        <v>0.28882908821105957</v>
      </c>
      <c r="AI2325">
        <v>6.8684346973896027E-2</v>
      </c>
      <c r="AJ2325">
        <v>9.7999997437000275E-2</v>
      </c>
      <c r="AM2325">
        <v>0.25326454639434814</v>
      </c>
      <c r="AN2325">
        <v>3.5564538091421127E-2</v>
      </c>
      <c r="AO2325">
        <v>2.8377518057823181E-2</v>
      </c>
      <c r="AP2325">
        <v>6.4794212579727173E-2</v>
      </c>
      <c r="AQ2325">
        <v>4.6999998390674591E-2</v>
      </c>
      <c r="AU2325">
        <v>9.1233335435390472E-2</v>
      </c>
      <c r="AV2325">
        <v>5.0045326352119446E-2</v>
      </c>
      <c r="AW2325">
        <v>0.20858770608901978</v>
      </c>
      <c r="AX2325">
        <v>0.23037748038768768</v>
      </c>
      <c r="AY2325">
        <v>8.3342172205448151E-2</v>
      </c>
    </row>
    <row r="2326" spans="1:51" hidden="1" x14ac:dyDescent="0.45">
      <c r="A2326">
        <v>1989</v>
      </c>
      <c r="B2326" t="s">
        <v>72</v>
      </c>
      <c r="C2326" t="s">
        <v>90</v>
      </c>
      <c r="D2326">
        <v>112</v>
      </c>
      <c r="E2326">
        <v>57324.47</v>
      </c>
      <c r="F2326">
        <v>16413.722920989137</v>
      </c>
      <c r="G2326">
        <v>72.404364031523684</v>
      </c>
      <c r="H2326">
        <v>68.62</v>
      </c>
      <c r="I2326">
        <v>567.45299999999997</v>
      </c>
      <c r="J2326">
        <v>0.26281173214336151</v>
      </c>
      <c r="K2326">
        <v>93.481809701492537</v>
      </c>
      <c r="L2326">
        <v>-24.576000000000001</v>
      </c>
      <c r="M2326">
        <v>117.825</v>
      </c>
      <c r="N2326">
        <v>92.611000000000004</v>
      </c>
      <c r="O2326">
        <v>17.614630000000002</v>
      </c>
      <c r="P2326">
        <v>377.04590207645685</v>
      </c>
      <c r="Q2326">
        <v>13.28</v>
      </c>
      <c r="R2326">
        <v>9.2608333333333324</v>
      </c>
      <c r="S2326">
        <v>0.35296</v>
      </c>
      <c r="T2326">
        <v>206.24700000000001</v>
      </c>
      <c r="U2326">
        <v>164.08500000000001</v>
      </c>
      <c r="V2326">
        <v>0.62285892245406416</v>
      </c>
      <c r="W2326">
        <v>0</v>
      </c>
      <c r="X2326">
        <v>0</v>
      </c>
      <c r="Y2326">
        <v>0</v>
      </c>
      <c r="Z2326">
        <v>481.47900000000004</v>
      </c>
      <c r="AA2326">
        <v>205.71790625</v>
      </c>
      <c r="AB2326">
        <v>353.13600000000002</v>
      </c>
      <c r="AC2326">
        <v>128.34299999999999</v>
      </c>
      <c r="AD2326">
        <v>101.21951219512195</v>
      </c>
      <c r="AE2326" t="s">
        <v>120</v>
      </c>
      <c r="AF2326" t="s">
        <v>81</v>
      </c>
      <c r="AG2326">
        <v>0.35468164086341858</v>
      </c>
      <c r="AH2326">
        <v>0.24140290915966034</v>
      </c>
      <c r="AI2326">
        <v>8.2100003957748413E-2</v>
      </c>
      <c r="AJ2326">
        <v>0.13279999792575836</v>
      </c>
      <c r="AM2326">
        <v>0.21042241156101227</v>
      </c>
      <c r="AN2326">
        <v>3.0980492010712624E-2</v>
      </c>
      <c r="AO2326">
        <v>2.5594776496291161E-2</v>
      </c>
      <c r="AP2326">
        <v>0.30007836222648621</v>
      </c>
      <c r="AQ2326">
        <v>4.1999999433755875E-2</v>
      </c>
      <c r="AU2326">
        <v>9.2608332633972168E-2</v>
      </c>
      <c r="AV2326">
        <v>5.4603289812803268E-2</v>
      </c>
      <c r="AW2326">
        <v>0.25899830460548401</v>
      </c>
      <c r="AX2326">
        <v>0.27809393405914307</v>
      </c>
      <c r="AY2326">
        <v>0.10745000094175339</v>
      </c>
    </row>
    <row r="2327" spans="1:51" hidden="1" x14ac:dyDescent="0.45">
      <c r="A2327">
        <v>1990</v>
      </c>
      <c r="B2327" t="s">
        <v>72</v>
      </c>
      <c r="C2327" t="s">
        <v>90</v>
      </c>
      <c r="D2327">
        <v>112</v>
      </c>
      <c r="E2327">
        <v>57493.31</v>
      </c>
      <c r="F2327">
        <v>16429.911584495658</v>
      </c>
      <c r="G2327">
        <v>72.750768237032872</v>
      </c>
      <c r="H2327">
        <v>68.92</v>
      </c>
      <c r="I2327">
        <v>616.82100000000003</v>
      </c>
      <c r="J2327">
        <v>0.25440777815496213</v>
      </c>
      <c r="K2327">
        <v>100</v>
      </c>
      <c r="L2327">
        <v>-20.170999999999999</v>
      </c>
      <c r="M2327">
        <v>121.592</v>
      </c>
      <c r="N2327">
        <v>102.313</v>
      </c>
      <c r="O2327">
        <v>18.108180000000001</v>
      </c>
      <c r="P2327">
        <v>422.20448979350931</v>
      </c>
      <c r="Q2327">
        <v>14.09</v>
      </c>
      <c r="R2327">
        <v>10.879166666666668</v>
      </c>
      <c r="S2327">
        <v>0.31029000000000001</v>
      </c>
      <c r="T2327">
        <v>220.50899999999999</v>
      </c>
      <c r="U2327">
        <v>191.066</v>
      </c>
      <c r="V2327">
        <v>0.51867219917012453</v>
      </c>
      <c r="W2327">
        <v>0</v>
      </c>
      <c r="X2327">
        <v>0</v>
      </c>
      <c r="Y2327">
        <v>0</v>
      </c>
      <c r="Z2327">
        <v>541.90499999999997</v>
      </c>
      <c r="AA2327">
        <v>232.99240624999999</v>
      </c>
      <c r="AB2327">
        <v>397.279</v>
      </c>
      <c r="AC2327">
        <v>144.626</v>
      </c>
      <c r="AD2327">
        <v>100</v>
      </c>
      <c r="AE2327" t="s">
        <v>120</v>
      </c>
      <c r="AF2327" t="s">
        <v>81</v>
      </c>
      <c r="AG2327">
        <v>-9.6107877790927887E-2</v>
      </c>
      <c r="AH2327">
        <v>1.6641024500131607E-2</v>
      </c>
      <c r="AI2327">
        <v>8.2108862698078156E-2</v>
      </c>
      <c r="AJ2327">
        <v>0.14090000092983246</v>
      </c>
      <c r="AM2327">
        <v>-1.205295417457819E-2</v>
      </c>
      <c r="AN2327">
        <v>2.8693979606032372E-2</v>
      </c>
      <c r="AO2327">
        <v>2.9044046998023987E-2</v>
      </c>
      <c r="AP2327">
        <v>-0.14323021471500397</v>
      </c>
      <c r="AQ2327">
        <v>5.4999999701976776E-2</v>
      </c>
      <c r="AU2327">
        <v>0.10879166424274445</v>
      </c>
      <c r="AV2327">
        <v>4.712233692407608E-2</v>
      </c>
      <c r="AW2327">
        <v>-1.4649824006482959E-3</v>
      </c>
      <c r="AX2327">
        <v>-1.4882525429129601E-2</v>
      </c>
      <c r="AY2327">
        <v>0.11150443553924561</v>
      </c>
    </row>
    <row r="2328" spans="1:51" hidden="1" x14ac:dyDescent="0.45">
      <c r="A2328">
        <v>1991</v>
      </c>
      <c r="B2328" t="s">
        <v>72</v>
      </c>
      <c r="C2328" t="s">
        <v>90</v>
      </c>
      <c r="D2328">
        <v>112</v>
      </c>
      <c r="E2328">
        <v>57665.65</v>
      </c>
      <c r="F2328">
        <v>16155.292279578831</v>
      </c>
      <c r="G2328">
        <v>71.538442249301738</v>
      </c>
      <c r="H2328">
        <v>67.59</v>
      </c>
      <c r="I2328">
        <v>649.09100000000001</v>
      </c>
      <c r="J2328">
        <v>0.22868175182031156</v>
      </c>
      <c r="K2328">
        <v>107.53264925373134</v>
      </c>
      <c r="L2328">
        <v>-8.8179999999999996</v>
      </c>
      <c r="M2328">
        <v>114.857</v>
      </c>
      <c r="N2328">
        <v>103.93899999999999</v>
      </c>
      <c r="O2328">
        <v>18.624599999999997</v>
      </c>
      <c r="P2328">
        <v>447.46733266547307</v>
      </c>
      <c r="Q2328">
        <v>10.82</v>
      </c>
      <c r="R2328">
        <v>9.9891666666666659</v>
      </c>
      <c r="S2328">
        <v>0.31025999999999998</v>
      </c>
      <c r="T2328">
        <v>223.04599999999999</v>
      </c>
      <c r="U2328">
        <v>214.06100000000001</v>
      </c>
      <c r="V2328">
        <v>0.53455925589351583</v>
      </c>
      <c r="W2328">
        <v>1</v>
      </c>
      <c r="X2328">
        <v>1</v>
      </c>
      <c r="Y2328">
        <v>1</v>
      </c>
      <c r="Z2328">
        <v>566.74699999999996</v>
      </c>
      <c r="AA2328">
        <v>255.77253124999999</v>
      </c>
      <c r="AB2328">
        <v>423.61799999999999</v>
      </c>
      <c r="AC2328">
        <v>143.12899999999999</v>
      </c>
      <c r="AD2328">
        <v>98.606271777003485</v>
      </c>
      <c r="AE2328" t="s">
        <v>119</v>
      </c>
      <c r="AF2328" t="s">
        <v>81</v>
      </c>
      <c r="AG2328">
        <v>0.20805393159389496</v>
      </c>
      <c r="AH2328">
        <v>1.8692202866077423E-2</v>
      </c>
      <c r="AI2328">
        <v>0.18482428789138794</v>
      </c>
      <c r="AJ2328">
        <v>0.10819999873638153</v>
      </c>
      <c r="AM2328">
        <v>-1.3937000185251236E-2</v>
      </c>
      <c r="AN2328">
        <v>3.2629203051328659E-2</v>
      </c>
      <c r="AO2328">
        <v>3.3090382814407349E-2</v>
      </c>
      <c r="AP2328">
        <v>0.15052755177021027</v>
      </c>
      <c r="AQ2328">
        <v>5.000000074505806E-2</v>
      </c>
      <c r="AU2328">
        <v>9.9891670048236847E-2</v>
      </c>
      <c r="AV2328">
        <v>5.7526379823684692E-2</v>
      </c>
      <c r="AW2328">
        <v>8.6307324469089508E-2</v>
      </c>
      <c r="AX2328">
        <v>7.9095840454101563E-2</v>
      </c>
      <c r="AY2328">
        <v>0.14651215076446533</v>
      </c>
    </row>
    <row r="2329" spans="1:51" hidden="1" x14ac:dyDescent="0.45">
      <c r="A2329">
        <v>1992</v>
      </c>
      <c r="B2329" t="s">
        <v>72</v>
      </c>
      <c r="C2329" t="s">
        <v>90</v>
      </c>
      <c r="D2329">
        <v>112</v>
      </c>
      <c r="E2329">
        <v>57866.35</v>
      </c>
      <c r="F2329">
        <v>16133.494698974384</v>
      </c>
      <c r="G2329">
        <v>71.442306745590898</v>
      </c>
      <c r="H2329">
        <v>67.7</v>
      </c>
      <c r="I2329">
        <v>673.31600000000003</v>
      </c>
      <c r="J2329">
        <v>0.21102994778106729</v>
      </c>
      <c r="K2329">
        <v>112.11520522388064</v>
      </c>
      <c r="L2329">
        <v>-10.648</v>
      </c>
      <c r="M2329">
        <v>121.65</v>
      </c>
      <c r="N2329">
        <v>107.863</v>
      </c>
      <c r="O2329">
        <v>19.302139999999998</v>
      </c>
      <c r="P2329">
        <v>462.93523484873242</v>
      </c>
      <c r="Q2329">
        <v>8.94</v>
      </c>
      <c r="R2329">
        <v>9.1633333333333322</v>
      </c>
      <c r="S2329">
        <v>0.36129</v>
      </c>
      <c r="T2329">
        <v>225.52</v>
      </c>
      <c r="U2329">
        <v>239.34399999999999</v>
      </c>
      <c r="V2329">
        <v>0.66137566137566139</v>
      </c>
      <c r="W2329">
        <v>1</v>
      </c>
      <c r="X2329">
        <v>1</v>
      </c>
      <c r="Y2329">
        <v>0</v>
      </c>
      <c r="Z2329">
        <v>573.26400000000001</v>
      </c>
      <c r="AA2329">
        <v>274.2781875</v>
      </c>
      <c r="AB2329">
        <v>431.46699999999998</v>
      </c>
      <c r="AC2329">
        <v>141.797</v>
      </c>
      <c r="AD2329">
        <v>94.773519163763069</v>
      </c>
      <c r="AE2329" t="s">
        <v>119</v>
      </c>
      <c r="AF2329" t="s">
        <v>81</v>
      </c>
      <c r="AG2329">
        <v>0.19888730347156525</v>
      </c>
      <c r="AH2329">
        <v>-2.7927681803703308E-3</v>
      </c>
      <c r="AI2329">
        <v>0.20016290247440338</v>
      </c>
      <c r="AJ2329">
        <v>8.9400000870227814E-2</v>
      </c>
      <c r="AM2329">
        <v>-3.8869727402925491E-2</v>
      </c>
      <c r="AN2329">
        <v>3.6076959222555161E-2</v>
      </c>
      <c r="AO2329">
        <v>3.7535972893238068E-2</v>
      </c>
      <c r="AP2329">
        <v>0.14835949242115021</v>
      </c>
      <c r="AQ2329">
        <v>4.3999999761581421E-2</v>
      </c>
      <c r="AU2329">
        <v>9.1633334755897522E-2</v>
      </c>
      <c r="AV2329">
        <v>5.0527818500995636E-2</v>
      </c>
      <c r="AW2329">
        <v>7.7721290290355682E-2</v>
      </c>
      <c r="AX2329">
        <v>6.8487353622913361E-2</v>
      </c>
      <c r="AY2329">
        <v>0.1447814553976059</v>
      </c>
    </row>
    <row r="2330" spans="1:51" hidden="1" x14ac:dyDescent="0.45">
      <c r="A2330">
        <v>1993</v>
      </c>
      <c r="B2330" t="s">
        <v>72</v>
      </c>
      <c r="C2330" t="s">
        <v>90</v>
      </c>
      <c r="D2330">
        <v>112</v>
      </c>
      <c r="E2330">
        <v>58026.92</v>
      </c>
      <c r="F2330">
        <v>16458.296159635553</v>
      </c>
      <c r="G2330">
        <v>72.863107971973051</v>
      </c>
      <c r="H2330">
        <v>69.36</v>
      </c>
      <c r="I2330">
        <v>708.89599999999996</v>
      </c>
      <c r="J2330">
        <v>0.20261708494999534</v>
      </c>
      <c r="K2330">
        <v>114.9253731343284</v>
      </c>
      <c r="L2330">
        <v>-9.6479999999999997</v>
      </c>
      <c r="M2330">
        <v>136.11000000000001</v>
      </c>
      <c r="N2330">
        <v>122.229</v>
      </c>
      <c r="O2330">
        <v>20.344750000000001</v>
      </c>
      <c r="P2330">
        <v>483.5037384123944</v>
      </c>
      <c r="Q2330">
        <v>5.21</v>
      </c>
      <c r="R2330">
        <v>7.6875000000000009</v>
      </c>
      <c r="S2330">
        <v>0.41292000000000001</v>
      </c>
      <c r="T2330">
        <v>242.023</v>
      </c>
      <c r="U2330">
        <v>253.666</v>
      </c>
      <c r="V2330">
        <v>0.67512827437213063</v>
      </c>
      <c r="W2330">
        <v>0</v>
      </c>
      <c r="X2330">
        <v>0</v>
      </c>
      <c r="Y2330">
        <v>0</v>
      </c>
      <c r="Z2330">
        <v>581.78800000000001</v>
      </c>
      <c r="AA2330">
        <v>290.81390625</v>
      </c>
      <c r="AB2330">
        <v>446.86700000000002</v>
      </c>
      <c r="AC2330">
        <v>134.92099999999999</v>
      </c>
      <c r="AD2330">
        <v>92.508710801393732</v>
      </c>
      <c r="AE2330" t="s">
        <v>120</v>
      </c>
      <c r="AF2330" t="s">
        <v>81</v>
      </c>
      <c r="AG2330">
        <v>0.27548074722290039</v>
      </c>
      <c r="AH2330">
        <v>1.6521183773875237E-2</v>
      </c>
      <c r="AI2330">
        <v>0.22790634632110596</v>
      </c>
      <c r="AJ2330">
        <v>5.2099999040365219E-2</v>
      </c>
      <c r="AM2330">
        <v>-2.3896975442767143E-2</v>
      </c>
      <c r="AN2330">
        <v>4.041815921664238E-2</v>
      </c>
      <c r="AO2330">
        <v>4.140767827630043E-2</v>
      </c>
      <c r="AP2330">
        <v>0.2335403710603714</v>
      </c>
      <c r="AQ2330">
        <v>3.4000001847743988E-2</v>
      </c>
      <c r="AU2330">
        <v>7.6875001192092896E-2</v>
      </c>
      <c r="AV2330">
        <v>4.1940376162528992E-2</v>
      </c>
      <c r="AW2330">
        <v>0.12947505712509155</v>
      </c>
      <c r="AX2330">
        <v>0.12783975899219513</v>
      </c>
      <c r="AY2330">
        <v>0.14000317454338074</v>
      </c>
    </row>
    <row r="2331" spans="1:51" hidden="1" x14ac:dyDescent="0.45">
      <c r="A2331">
        <v>1994</v>
      </c>
      <c r="B2331" t="s">
        <v>72</v>
      </c>
      <c r="C2331" t="s">
        <v>90</v>
      </c>
      <c r="D2331">
        <v>112</v>
      </c>
      <c r="E2331">
        <v>58212.52</v>
      </c>
      <c r="F2331">
        <v>17117.941687196901</v>
      </c>
      <c r="G2331">
        <v>75.775307248167024</v>
      </c>
      <c r="H2331">
        <v>71.069999999999993</v>
      </c>
      <c r="I2331">
        <v>746.42399999999998</v>
      </c>
      <c r="J2331">
        <v>0.1983800235105932</v>
      </c>
      <c r="K2331">
        <v>117.19916044776122</v>
      </c>
      <c r="L2331">
        <v>-3.4460000000000002</v>
      </c>
      <c r="M2331">
        <v>147.11600000000001</v>
      </c>
      <c r="N2331">
        <v>135.143</v>
      </c>
      <c r="O2331">
        <v>21.659980000000001</v>
      </c>
      <c r="P2331">
        <v>506.37727063703579</v>
      </c>
      <c r="Q2331">
        <v>5.15</v>
      </c>
      <c r="R2331">
        <v>8.1775000000000002</v>
      </c>
      <c r="S2331">
        <v>0.44308999999999998</v>
      </c>
      <c r="T2331">
        <v>261.33699999999999</v>
      </c>
      <c r="U2331">
        <v>264.81200000000001</v>
      </c>
      <c r="V2331">
        <v>0.64</v>
      </c>
      <c r="W2331">
        <v>0</v>
      </c>
      <c r="X2331">
        <v>0</v>
      </c>
      <c r="Y2331">
        <v>0</v>
      </c>
      <c r="Z2331">
        <v>598.45000000000005</v>
      </c>
      <c r="AA2331">
        <v>308.98890625000001</v>
      </c>
      <c r="AB2331">
        <v>469.39699999999999</v>
      </c>
      <c r="AC2331">
        <v>129.053</v>
      </c>
      <c r="AD2331">
        <v>94.773519163763069</v>
      </c>
      <c r="AE2331" t="s">
        <v>120</v>
      </c>
      <c r="AF2331" t="s">
        <v>81</v>
      </c>
      <c r="AG2331">
        <v>-5.9496473520994186E-2</v>
      </c>
      <c r="AH2331">
        <v>6.8196535110473633E-2</v>
      </c>
      <c r="AI2331">
        <v>-0.10413049906492233</v>
      </c>
      <c r="AJ2331">
        <v>5.1500000059604645E-2</v>
      </c>
      <c r="AM2331">
        <v>2.4482021108269691E-2</v>
      </c>
      <c r="AN2331">
        <v>4.3714512139558792E-2</v>
      </c>
      <c r="AO2331">
        <v>4.2669866234064102E-2</v>
      </c>
      <c r="AP2331">
        <v>-9.5669686794281006E-2</v>
      </c>
      <c r="AQ2331">
        <v>3.9999999105930328E-2</v>
      </c>
      <c r="AU2331">
        <v>8.1775002181529999E-2</v>
      </c>
      <c r="AV2331">
        <v>3.6173213273286819E-2</v>
      </c>
      <c r="AW2331">
        <v>9.0994173660874367E-3</v>
      </c>
      <c r="AX2331">
        <v>1.5356909483671188E-2</v>
      </c>
      <c r="AY2331">
        <v>-2.6315249502658844E-2</v>
      </c>
    </row>
    <row r="2332" spans="1:51" hidden="1" x14ac:dyDescent="0.45">
      <c r="A2332">
        <v>1995</v>
      </c>
      <c r="B2332" t="s">
        <v>72</v>
      </c>
      <c r="C2332" t="s">
        <v>90</v>
      </c>
      <c r="D2332">
        <v>112</v>
      </c>
      <c r="E2332">
        <v>58426.01</v>
      </c>
      <c r="F2332">
        <v>17585.527396276437</v>
      </c>
      <c r="G2332">
        <v>77.727604733158287</v>
      </c>
      <c r="H2332">
        <v>72.02</v>
      </c>
      <c r="I2332">
        <v>784.24300000000005</v>
      </c>
      <c r="J2332">
        <v>0.1957958003982227</v>
      </c>
      <c r="K2332">
        <v>120.31249999999997</v>
      </c>
      <c r="L2332">
        <v>-5.28</v>
      </c>
      <c r="M2332">
        <v>168.05510000000001</v>
      </c>
      <c r="N2332">
        <v>153.3526</v>
      </c>
      <c r="O2332">
        <v>22.84985</v>
      </c>
      <c r="P2332">
        <v>555.94520653615575</v>
      </c>
      <c r="Q2332">
        <v>6.33</v>
      </c>
      <c r="R2332">
        <v>8.2433333333333341</v>
      </c>
      <c r="S2332">
        <v>0.47491999999999995</v>
      </c>
      <c r="T2332">
        <v>274.45600000000002</v>
      </c>
      <c r="U2332">
        <v>277.40199999999999</v>
      </c>
      <c r="V2332">
        <v>0.64516129032258063</v>
      </c>
      <c r="W2332">
        <v>0</v>
      </c>
      <c r="X2332">
        <v>0</v>
      </c>
      <c r="Y2332">
        <v>0</v>
      </c>
      <c r="Z2332">
        <v>637.68100000000004</v>
      </c>
      <c r="AA2332">
        <v>323.62875000000003</v>
      </c>
      <c r="AB2332">
        <v>494.00599999999997</v>
      </c>
      <c r="AC2332">
        <v>143.67500000000001</v>
      </c>
      <c r="AD2332">
        <v>95.470383275261312</v>
      </c>
      <c r="AE2332" t="s">
        <v>120</v>
      </c>
      <c r="AF2332" t="s">
        <v>81</v>
      </c>
      <c r="AG2332">
        <v>0.23020999133586884</v>
      </c>
      <c r="AH2332">
        <v>5.2432514727115631E-2</v>
      </c>
      <c r="AI2332">
        <v>0.17560122907161713</v>
      </c>
      <c r="AJ2332">
        <v>6.3299998641014099E-2</v>
      </c>
      <c r="AM2332">
        <v>7.3533211834728718E-3</v>
      </c>
      <c r="AN2332">
        <v>4.5079194009304047E-2</v>
      </c>
      <c r="AO2332">
        <v>4.4750131666660309E-2</v>
      </c>
      <c r="AP2332">
        <v>0.1851734071969986</v>
      </c>
      <c r="AQ2332">
        <v>3.7999998778104782E-2</v>
      </c>
      <c r="AU2332">
        <v>8.2433335483074188E-2</v>
      </c>
      <c r="AV2332">
        <v>4.5036587864160538E-2</v>
      </c>
      <c r="AW2332">
        <v>0.13066206872463226</v>
      </c>
      <c r="AX2332">
        <v>0.13275764882564545</v>
      </c>
      <c r="AY2332">
        <v>0.11945061385631561</v>
      </c>
    </row>
    <row r="2333" spans="1:51" hidden="1" x14ac:dyDescent="0.45">
      <c r="A2333">
        <v>1996</v>
      </c>
      <c r="B2333" t="s">
        <v>72</v>
      </c>
      <c r="C2333" t="s">
        <v>90</v>
      </c>
      <c r="D2333">
        <v>112</v>
      </c>
      <c r="E2333">
        <v>58618.66</v>
      </c>
      <c r="F2333">
        <v>18044.003183377976</v>
      </c>
      <c r="G2333">
        <v>79.635956860862564</v>
      </c>
      <c r="H2333">
        <v>74.61</v>
      </c>
      <c r="I2333">
        <v>837.51499999999999</v>
      </c>
      <c r="J2333">
        <v>0.20154773621752978</v>
      </c>
      <c r="K2333">
        <v>123.20037107660229</v>
      </c>
      <c r="L2333">
        <v>-4.6950000000000003</v>
      </c>
      <c r="M2333">
        <v>184.11259999999999</v>
      </c>
      <c r="N2333">
        <v>167.76400000000001</v>
      </c>
      <c r="O2333">
        <v>24.415710000000001</v>
      </c>
      <c r="P2333">
        <v>608.52201815461842</v>
      </c>
      <c r="Q2333">
        <v>5.78</v>
      </c>
      <c r="R2333">
        <v>8.0325000000000006</v>
      </c>
      <c r="S2333">
        <v>0.47572999999999999</v>
      </c>
      <c r="T2333">
        <v>294.40100000000001</v>
      </c>
      <c r="U2333">
        <v>285.08999999999997</v>
      </c>
      <c r="V2333">
        <v>0.58892815076560656</v>
      </c>
      <c r="W2333">
        <v>0</v>
      </c>
      <c r="X2333">
        <v>0</v>
      </c>
      <c r="Y2333">
        <v>0</v>
      </c>
      <c r="Z2333">
        <v>682.39400000000001</v>
      </c>
      <c r="AA2333">
        <v>341.63290625000002</v>
      </c>
      <c r="AB2333">
        <v>518.64300000000003</v>
      </c>
      <c r="AC2333">
        <v>163.751</v>
      </c>
      <c r="AD2333">
        <v>93.362977484277636</v>
      </c>
      <c r="AE2333" t="s">
        <v>120</v>
      </c>
      <c r="AF2333" t="s">
        <v>81</v>
      </c>
      <c r="AG2333">
        <v>0.15809932351112366</v>
      </c>
      <c r="AH2333">
        <v>2.4710375815629959E-2</v>
      </c>
      <c r="AI2333">
        <v>7.7643975615501404E-2</v>
      </c>
      <c r="AJ2333">
        <v>5.7799998670816422E-2</v>
      </c>
      <c r="AM2333">
        <v>-2.2073857486248016E-2</v>
      </c>
      <c r="AN2333">
        <v>4.6784233301877975E-2</v>
      </c>
      <c r="AO2333">
        <v>4.784025251865387E-2</v>
      </c>
      <c r="AP2333">
        <v>0.11677852272987366</v>
      </c>
      <c r="AQ2333">
        <v>3.7000000476837158E-2</v>
      </c>
      <c r="AU2333">
        <v>8.0324999988079071E-2</v>
      </c>
      <c r="AV2333">
        <v>4.1320804506540298E-2</v>
      </c>
      <c r="AW2333">
        <v>8.5578076541423798E-2</v>
      </c>
      <c r="AX2333">
        <v>8.8965624570846558E-2</v>
      </c>
      <c r="AY2333">
        <v>6.7721985280513763E-2</v>
      </c>
    </row>
    <row r="2334" spans="1:51" hidden="1" x14ac:dyDescent="0.45">
      <c r="A2334">
        <v>1997</v>
      </c>
      <c r="B2334" t="s">
        <v>72</v>
      </c>
      <c r="C2334" t="s">
        <v>90</v>
      </c>
      <c r="D2334">
        <v>112</v>
      </c>
      <c r="E2334">
        <v>58808.27</v>
      </c>
      <c r="F2334">
        <v>19115.072462085736</v>
      </c>
      <c r="G2334">
        <v>81.849371032370456</v>
      </c>
      <c r="H2334">
        <v>76.989999999999995</v>
      </c>
      <c r="I2334">
        <v>883.48800000000006</v>
      </c>
      <c r="J2334">
        <v>0.18906552265641002</v>
      </c>
      <c r="K2334">
        <v>125.448292773266</v>
      </c>
      <c r="L2334">
        <v>-1.3080000000000001</v>
      </c>
      <c r="M2334">
        <v>187.13509999999999</v>
      </c>
      <c r="N2334">
        <v>171.59450000000001</v>
      </c>
      <c r="O2334">
        <v>26.013450000000002</v>
      </c>
      <c r="P2334">
        <v>680.12780000000009</v>
      </c>
      <c r="Q2334">
        <v>6.48</v>
      </c>
      <c r="R2334">
        <v>7.1258333333333352</v>
      </c>
      <c r="S2334">
        <v>0.46866000000000002</v>
      </c>
      <c r="T2334">
        <v>319.82100000000003</v>
      </c>
      <c r="U2334">
        <v>291.56799999999998</v>
      </c>
      <c r="V2334">
        <v>0.60466803724755114</v>
      </c>
      <c r="W2334">
        <v>0</v>
      </c>
      <c r="X2334">
        <v>0</v>
      </c>
      <c r="Y2334">
        <v>0</v>
      </c>
      <c r="Z2334">
        <v>699.78700000000003</v>
      </c>
      <c r="AA2334">
        <v>361.34421874999998</v>
      </c>
      <c r="AB2334">
        <v>517.66</v>
      </c>
      <c r="AC2334">
        <v>182.12700000000001</v>
      </c>
      <c r="AD2334">
        <v>98.94121553490659</v>
      </c>
      <c r="AE2334" t="s">
        <v>120</v>
      </c>
      <c r="AF2334" t="s">
        <v>81</v>
      </c>
      <c r="AG2334">
        <v>0.23567114770412445</v>
      </c>
      <c r="AH2334">
        <v>0.1092105507850647</v>
      </c>
      <c r="AI2334">
        <v>0.16759464144706726</v>
      </c>
      <c r="AJ2334">
        <v>6.4800001680850983E-2</v>
      </c>
      <c r="AM2334">
        <v>5.9747438877820969E-2</v>
      </c>
      <c r="AN2334">
        <v>4.9463115632534027E-2</v>
      </c>
      <c r="AO2334">
        <v>4.6674437820911407E-2</v>
      </c>
      <c r="AP2334">
        <v>0.19735576212406158</v>
      </c>
      <c r="AQ2334">
        <v>3.2000001519918442E-2</v>
      </c>
      <c r="AU2334">
        <v>7.1258336305618286E-2</v>
      </c>
      <c r="AV2334">
        <v>3.8315385580062866E-2</v>
      </c>
      <c r="AW2334">
        <v>0.16552188992500305</v>
      </c>
      <c r="AX2334">
        <v>0.17386569082736969</v>
      </c>
      <c r="AY2334">
        <v>0.11619731783866882</v>
      </c>
    </row>
    <row r="2335" spans="1:51" hidden="1" x14ac:dyDescent="0.45">
      <c r="A2335">
        <v>1998</v>
      </c>
      <c r="B2335" t="s">
        <v>72</v>
      </c>
      <c r="C2335" t="s">
        <v>90</v>
      </c>
      <c r="D2335">
        <v>112</v>
      </c>
      <c r="E2335">
        <v>59035.65</v>
      </c>
      <c r="F2335">
        <v>19724.085413065444</v>
      </c>
      <c r="G2335">
        <v>84.277615203190265</v>
      </c>
      <c r="H2335">
        <v>79.63</v>
      </c>
      <c r="I2335">
        <v>928.10299999999995</v>
      </c>
      <c r="J2335">
        <v>0.19248473400671942</v>
      </c>
      <c r="K2335">
        <v>127.40202137291483</v>
      </c>
      <c r="L2335">
        <v>-3.548</v>
      </c>
      <c r="M2335">
        <v>185.24299999999999</v>
      </c>
      <c r="N2335">
        <v>163.482</v>
      </c>
      <c r="O2335">
        <v>27.540770000000002</v>
      </c>
      <c r="P2335">
        <v>741.33389999999997</v>
      </c>
      <c r="Q2335">
        <v>6.82</v>
      </c>
      <c r="R2335">
        <v>5.5325833333333341</v>
      </c>
      <c r="S2335">
        <v>0.44213000000000002</v>
      </c>
      <c r="T2335">
        <v>338.77</v>
      </c>
      <c r="U2335">
        <v>299.10500000000002</v>
      </c>
      <c r="V2335">
        <v>0.60114217012323412</v>
      </c>
      <c r="W2335">
        <v>0</v>
      </c>
      <c r="X2335">
        <v>0</v>
      </c>
      <c r="Y2335">
        <v>0</v>
      </c>
      <c r="Z2335">
        <v>743.65200000000004</v>
      </c>
      <c r="AA2335">
        <v>381.48537499999998</v>
      </c>
      <c r="AB2335">
        <v>551.399</v>
      </c>
      <c r="AC2335">
        <v>192.25299999999999</v>
      </c>
      <c r="AD2335">
        <v>106.1287306725887</v>
      </c>
      <c r="AE2335" t="s">
        <v>120</v>
      </c>
      <c r="AF2335" t="s">
        <v>81</v>
      </c>
      <c r="AG2335">
        <v>0.13673961162567139</v>
      </c>
      <c r="AH2335">
        <v>0.12076672911643982</v>
      </c>
      <c r="AI2335">
        <v>0.21169418096542358</v>
      </c>
      <c r="AJ2335">
        <v>6.8199999630451202E-2</v>
      </c>
      <c r="AM2335">
        <v>7.264719158411026E-2</v>
      </c>
      <c r="AN2335">
        <v>4.8119533807039261E-2</v>
      </c>
      <c r="AO2335">
        <v>4.4860541820526123E-2</v>
      </c>
      <c r="AP2335">
        <v>0.10901425778865814</v>
      </c>
      <c r="AQ2335">
        <v>2.500000037252903E-2</v>
      </c>
      <c r="AU2335">
        <v>5.5325832217931747E-2</v>
      </c>
      <c r="AV2335">
        <v>2.7725357562303543E-2</v>
      </c>
      <c r="AW2335">
        <v>0.13052137196063995</v>
      </c>
      <c r="AX2335">
        <v>0.12910240888595581</v>
      </c>
      <c r="AY2335">
        <v>0.13994708657264709</v>
      </c>
    </row>
    <row r="2336" spans="1:51" hidden="1" x14ac:dyDescent="0.45">
      <c r="A2336">
        <v>1999</v>
      </c>
      <c r="B2336" t="s">
        <v>72</v>
      </c>
      <c r="C2336" t="s">
        <v>90</v>
      </c>
      <c r="D2336">
        <v>112</v>
      </c>
      <c r="E2336">
        <v>59293.32</v>
      </c>
      <c r="F2336">
        <v>20269.481542579528</v>
      </c>
      <c r="G2336">
        <v>86.473551464663146</v>
      </c>
      <c r="H2336">
        <v>83.04</v>
      </c>
      <c r="I2336">
        <v>967.57899999999995</v>
      </c>
      <c r="J2336">
        <v>0.192347144298772</v>
      </c>
      <c r="K2336">
        <v>129.09482516187444</v>
      </c>
      <c r="L2336">
        <v>-25.143000000000001</v>
      </c>
      <c r="M2336">
        <v>194.577</v>
      </c>
      <c r="N2336">
        <v>165.45099999999999</v>
      </c>
      <c r="O2336">
        <v>30.771699999999999</v>
      </c>
      <c r="P2336">
        <v>770.69169999999997</v>
      </c>
      <c r="Q2336">
        <v>5.04</v>
      </c>
      <c r="R2336">
        <v>4.8460833333333335</v>
      </c>
      <c r="S2336">
        <v>0.41935</v>
      </c>
      <c r="T2336">
        <v>364.90800000000002</v>
      </c>
      <c r="U2336">
        <v>307.69299999999998</v>
      </c>
      <c r="V2336">
        <v>0.61865874783469432</v>
      </c>
      <c r="W2336">
        <v>0</v>
      </c>
      <c r="X2336">
        <v>0</v>
      </c>
      <c r="Y2336">
        <v>0</v>
      </c>
      <c r="Z2336">
        <v>804.52700000000004</v>
      </c>
      <c r="AA2336">
        <v>411.17071874999999</v>
      </c>
      <c r="AB2336">
        <v>600.91800000000001</v>
      </c>
      <c r="AC2336">
        <v>203.60900000000001</v>
      </c>
      <c r="AD2336">
        <v>113.66573933641561</v>
      </c>
      <c r="AE2336" t="s">
        <v>120</v>
      </c>
      <c r="AF2336" t="s">
        <v>81</v>
      </c>
      <c r="AG2336">
        <v>0.23799023032188416</v>
      </c>
      <c r="AH2336">
        <v>0.11724521964788437</v>
      </c>
      <c r="AI2336">
        <v>-4.1475020349025726E-2</v>
      </c>
      <c r="AJ2336">
        <v>5.0400000065565109E-2</v>
      </c>
      <c r="AM2336">
        <v>7.1017347276210785E-2</v>
      </c>
      <c r="AN2336">
        <v>4.6227872371673584E-2</v>
      </c>
      <c r="AO2336">
        <v>4.3162580579519272E-2</v>
      </c>
      <c r="AP2336">
        <v>0.21252715587615967</v>
      </c>
      <c r="AQ2336">
        <v>2.0999999716877937E-2</v>
      </c>
      <c r="AU2336">
        <v>4.8460833728313446E-2</v>
      </c>
      <c r="AV2336">
        <v>2.5463070720434189E-2</v>
      </c>
      <c r="AW2336">
        <v>0.16392086446285248</v>
      </c>
      <c r="AX2336">
        <v>0.18339636921882629</v>
      </c>
      <c r="AY2336">
        <v>4.4624898582696915E-3</v>
      </c>
    </row>
    <row r="2337" spans="1:51" hidden="1" x14ac:dyDescent="0.45">
      <c r="A2337">
        <v>2000</v>
      </c>
      <c r="B2337" t="s">
        <v>72</v>
      </c>
      <c r="C2337" t="s">
        <v>90</v>
      </c>
      <c r="D2337">
        <v>112</v>
      </c>
      <c r="E2337">
        <v>59522.47</v>
      </c>
      <c r="F2337">
        <v>21045.720019775421</v>
      </c>
      <c r="G2337">
        <v>89.426988614493254</v>
      </c>
      <c r="H2337">
        <v>86.41</v>
      </c>
      <c r="I2337">
        <v>1027.568</v>
      </c>
      <c r="J2337">
        <v>0.1913314157528197</v>
      </c>
      <c r="K2337">
        <v>130.12300915002194</v>
      </c>
      <c r="L2337">
        <v>-24.481999999999999</v>
      </c>
      <c r="M2337">
        <v>220.39699999999999</v>
      </c>
      <c r="N2337">
        <v>187.13300000000001</v>
      </c>
      <c r="O2337">
        <v>32.212150000000001</v>
      </c>
      <c r="P2337">
        <v>831.56899999999996</v>
      </c>
      <c r="Q2337">
        <v>5.8</v>
      </c>
      <c r="R2337">
        <v>4.9129166666666668</v>
      </c>
      <c r="S2337">
        <v>0.39051999999999998</v>
      </c>
      <c r="T2337">
        <v>370.61200000000002</v>
      </c>
      <c r="U2337">
        <v>351.48599999999999</v>
      </c>
      <c r="V2337">
        <v>0.67015145422865574</v>
      </c>
      <c r="W2337">
        <v>0</v>
      </c>
      <c r="X2337">
        <v>0</v>
      </c>
      <c r="Y2337">
        <v>0</v>
      </c>
      <c r="Z2337">
        <v>891.53899999999999</v>
      </c>
      <c r="AA2337">
        <v>442.59312499999999</v>
      </c>
      <c r="AB2337">
        <v>663.90700000000004</v>
      </c>
      <c r="AC2337">
        <v>227.63200000000001</v>
      </c>
      <c r="AD2337">
        <v>129.07960898949307</v>
      </c>
      <c r="AE2337" t="s">
        <v>120</v>
      </c>
      <c r="AF2337" t="s">
        <v>81</v>
      </c>
      <c r="AG2337">
        <v>-5.9402957558631897E-2</v>
      </c>
      <c r="AH2337">
        <v>0.18019728362560272</v>
      </c>
      <c r="AI2337">
        <v>9.7944565117359161E-2</v>
      </c>
      <c r="AJ2337">
        <v>5.7999998331069946E-2</v>
      </c>
      <c r="AM2337">
        <v>0.13560783863067627</v>
      </c>
      <c r="AN2337">
        <v>4.4589441269636154E-2</v>
      </c>
      <c r="AO2337">
        <v>3.9264824241399765E-2</v>
      </c>
      <c r="AP2337">
        <v>-7.9650640487670898E-2</v>
      </c>
      <c r="AQ2337">
        <v>2.199999988079071E-2</v>
      </c>
      <c r="AU2337">
        <v>4.9129165709018707E-2</v>
      </c>
      <c r="AV2337">
        <v>2.02476866543293E-2</v>
      </c>
      <c r="AW2337">
        <v>5.9860922396183014E-2</v>
      </c>
      <c r="AX2337">
        <v>5.7794556021690369E-2</v>
      </c>
      <c r="AY2337">
        <v>7.7972277998924255E-2</v>
      </c>
    </row>
    <row r="2338" spans="1:51" hidden="1" x14ac:dyDescent="0.45">
      <c r="A2338">
        <v>2001</v>
      </c>
      <c r="B2338" t="s">
        <v>72</v>
      </c>
      <c r="C2338" t="s">
        <v>90</v>
      </c>
      <c r="D2338">
        <v>112</v>
      </c>
      <c r="E2338">
        <v>59723.24</v>
      </c>
      <c r="F2338">
        <v>21567.35402910252</v>
      </c>
      <c r="G2338">
        <v>91.246140265191357</v>
      </c>
      <c r="H2338">
        <v>88.8</v>
      </c>
      <c r="I2338">
        <v>1067.019</v>
      </c>
      <c r="J2338">
        <v>0.18680702124334675</v>
      </c>
      <c r="K2338">
        <v>131.72809207638275</v>
      </c>
      <c r="L2338">
        <v>-22.172999999999998</v>
      </c>
      <c r="M2338">
        <v>229.66800000000001</v>
      </c>
      <c r="N2338">
        <v>188.39099999999999</v>
      </c>
      <c r="O2338">
        <v>34.843859999999999</v>
      </c>
      <c r="P2338">
        <v>884.85109999999997</v>
      </c>
      <c r="Q2338">
        <v>4.76</v>
      </c>
      <c r="R2338">
        <v>5.0543333333333331</v>
      </c>
      <c r="S2338">
        <v>0.36186999999999997</v>
      </c>
      <c r="T2338">
        <v>382.459</v>
      </c>
      <c r="U2338">
        <v>375.48099999999999</v>
      </c>
      <c r="V2338">
        <v>0.68946497517926097</v>
      </c>
      <c r="W2338">
        <v>0</v>
      </c>
      <c r="X2338">
        <v>0</v>
      </c>
      <c r="Y2338">
        <v>0</v>
      </c>
      <c r="Z2338">
        <v>979.14800000000002</v>
      </c>
      <c r="AA2338">
        <v>483.93465624999999</v>
      </c>
      <c r="AB2338">
        <v>732.58</v>
      </c>
      <c r="AC2338">
        <v>246.56800000000001</v>
      </c>
      <c r="AD2338">
        <v>142.23101020665365</v>
      </c>
      <c r="AE2338" t="s">
        <v>120</v>
      </c>
      <c r="AF2338" t="s">
        <v>81</v>
      </c>
      <c r="AG2338">
        <v>-0.13219822943210602</v>
      </c>
      <c r="AH2338">
        <v>0.1425030529499054</v>
      </c>
      <c r="AI2338">
        <v>2.9548566788434982E-2</v>
      </c>
      <c r="AJ2338">
        <v>4.7600001096725464E-2</v>
      </c>
      <c r="AM2338">
        <v>0.10188255459070206</v>
      </c>
      <c r="AN2338">
        <v>4.062049463391304E-2</v>
      </c>
      <c r="AO2338">
        <v>3.6864630877971649E-2</v>
      </c>
      <c r="AP2338">
        <v>-0.15418930351734161</v>
      </c>
      <c r="AQ2338">
        <v>2.6000000536441803E-2</v>
      </c>
      <c r="AU2338">
        <v>5.054333433508873E-2</v>
      </c>
      <c r="AV2338">
        <v>2.1991077810525894E-2</v>
      </c>
      <c r="AW2338">
        <v>2.4222202599048615E-2</v>
      </c>
      <c r="AX2338">
        <v>2.2634996101260185E-2</v>
      </c>
      <c r="AY2338">
        <v>3.8574285805225372E-2</v>
      </c>
    </row>
    <row r="2339" spans="1:51" hidden="1" x14ac:dyDescent="0.45">
      <c r="A2339">
        <v>2002</v>
      </c>
      <c r="B2339" t="s">
        <v>72</v>
      </c>
      <c r="C2339" t="s">
        <v>90</v>
      </c>
      <c r="D2339">
        <v>112</v>
      </c>
      <c r="E2339">
        <v>59912.43</v>
      </c>
      <c r="F2339">
        <v>22008.006231145475</v>
      </c>
      <c r="G2339">
        <v>92.830512957760405</v>
      </c>
      <c r="H2339">
        <v>91.72</v>
      </c>
      <c r="I2339">
        <v>1121.067</v>
      </c>
      <c r="J2339">
        <v>0.18660527349886455</v>
      </c>
      <c r="K2339">
        <v>133.38643409789282</v>
      </c>
      <c r="L2339">
        <v>-22.221</v>
      </c>
      <c r="M2339">
        <v>233.476</v>
      </c>
      <c r="N2339">
        <v>185.857</v>
      </c>
      <c r="O2339">
        <v>37.030999999999999</v>
      </c>
      <c r="P2339">
        <v>944.95530000000008</v>
      </c>
      <c r="Q2339">
        <v>3.86</v>
      </c>
      <c r="R2339">
        <v>5.0467500000000003</v>
      </c>
      <c r="S2339">
        <v>0.35935</v>
      </c>
      <c r="T2339">
        <v>386.81099999999998</v>
      </c>
      <c r="U2339">
        <v>406.2</v>
      </c>
      <c r="V2339">
        <v>0.62042437026926422</v>
      </c>
      <c r="W2339">
        <v>0</v>
      </c>
      <c r="X2339">
        <v>0</v>
      </c>
      <c r="Y2339">
        <v>0</v>
      </c>
      <c r="Z2339">
        <v>1090.4000000000001</v>
      </c>
      <c r="AA2339">
        <v>546.14125000000001</v>
      </c>
      <c r="AB2339">
        <v>826.63699999999994</v>
      </c>
      <c r="AC2339">
        <v>263.76299999999998</v>
      </c>
      <c r="AD2339">
        <v>167.94248566340551</v>
      </c>
      <c r="AE2339" t="s">
        <v>120</v>
      </c>
      <c r="AF2339" t="s">
        <v>81</v>
      </c>
      <c r="AG2339">
        <v>-0.22260260581970215</v>
      </c>
      <c r="AH2339">
        <v>0.21859419345855713</v>
      </c>
      <c r="AI2339">
        <v>0.10208654403686523</v>
      </c>
      <c r="AJ2339">
        <v>3.8600001484155655E-2</v>
      </c>
      <c r="AM2339">
        <v>0.18076930940151215</v>
      </c>
      <c r="AN2339">
        <v>3.7824880331754684E-2</v>
      </c>
      <c r="AO2339">
        <v>3.2034099102020264E-2</v>
      </c>
      <c r="AP2339">
        <v>-0.24961641430854797</v>
      </c>
      <c r="AQ2339">
        <v>3.5999998450279236E-2</v>
      </c>
      <c r="AU2339">
        <v>5.0467498600482941E-2</v>
      </c>
      <c r="AV2339">
        <v>2.7013808488845825E-2</v>
      </c>
      <c r="AW2339">
        <v>6.4212910830974579E-2</v>
      </c>
      <c r="AX2339">
        <v>6.3456341624259949E-2</v>
      </c>
      <c r="AY2339">
        <v>7.0343270897865295E-2</v>
      </c>
    </row>
    <row r="2340" spans="1:51" hidden="1" x14ac:dyDescent="0.45">
      <c r="A2340">
        <v>2003</v>
      </c>
      <c r="B2340" t="s">
        <v>72</v>
      </c>
      <c r="C2340" t="s">
        <v>90</v>
      </c>
      <c r="D2340">
        <v>112</v>
      </c>
      <c r="E2340">
        <v>60094.65</v>
      </c>
      <c r="F2340">
        <v>22762.765048987072</v>
      </c>
      <c r="G2340">
        <v>95.119278066388361</v>
      </c>
      <c r="H2340">
        <v>94.19</v>
      </c>
      <c r="I2340">
        <v>1190.1030000000001</v>
      </c>
      <c r="J2340">
        <v>0.18192562104953697</v>
      </c>
      <c r="K2340">
        <v>135.20261399802453</v>
      </c>
      <c r="L2340">
        <v>-19.196000000000002</v>
      </c>
      <c r="M2340">
        <v>236.15899999999999</v>
      </c>
      <c r="N2340">
        <v>187.554</v>
      </c>
      <c r="O2340">
        <v>39.844239999999999</v>
      </c>
      <c r="P2340">
        <v>1006.433</v>
      </c>
      <c r="Q2340">
        <v>3.56</v>
      </c>
      <c r="R2340">
        <v>4.8848333333333338</v>
      </c>
      <c r="S2340">
        <v>0.37314999999999998</v>
      </c>
      <c r="T2340">
        <v>408.44799999999998</v>
      </c>
      <c r="U2340">
        <v>446.87200000000001</v>
      </c>
      <c r="V2340">
        <v>0.56031826077211855</v>
      </c>
      <c r="W2340">
        <v>0</v>
      </c>
      <c r="X2340">
        <v>0</v>
      </c>
      <c r="Y2340">
        <v>0</v>
      </c>
      <c r="Z2340">
        <v>1193.615</v>
      </c>
      <c r="AA2340">
        <v>621.63824999999997</v>
      </c>
      <c r="AB2340">
        <v>916.20899999999995</v>
      </c>
      <c r="AC2340">
        <v>277.40600000000001</v>
      </c>
      <c r="AD2340">
        <v>199.78014074511</v>
      </c>
      <c r="AE2340" t="s">
        <v>120</v>
      </c>
      <c r="AF2340" t="s">
        <v>81</v>
      </c>
      <c r="AG2340">
        <v>0.20175731182098389</v>
      </c>
      <c r="AH2340">
        <v>0.22209432721138</v>
      </c>
      <c r="AI2340">
        <v>2.1113665774464607E-2</v>
      </c>
      <c r="AJ2340">
        <v>3.5599999129772186E-2</v>
      </c>
      <c r="AM2340">
        <v>0.18957735598087311</v>
      </c>
      <c r="AN2340">
        <v>3.25169637799263E-2</v>
      </c>
      <c r="AO2340">
        <v>2.7334887534379959E-2</v>
      </c>
      <c r="AP2340">
        <v>0.1656230092048645</v>
      </c>
      <c r="AQ2340">
        <v>3.0999999493360519E-2</v>
      </c>
      <c r="AU2340">
        <v>4.8848334699869156E-2</v>
      </c>
      <c r="AV2340">
        <v>3.613431379199028E-2</v>
      </c>
      <c r="AW2340">
        <v>0.19608506560325623</v>
      </c>
      <c r="AX2340">
        <v>0.21506735682487488</v>
      </c>
      <c r="AY2340">
        <v>2.8356831520795822E-2</v>
      </c>
    </row>
    <row r="2341" spans="1:51" hidden="1" x14ac:dyDescent="0.45">
      <c r="A2341">
        <v>2004</v>
      </c>
      <c r="B2341" t="s">
        <v>72</v>
      </c>
      <c r="C2341" t="s">
        <v>90</v>
      </c>
      <c r="D2341">
        <v>112</v>
      </c>
      <c r="E2341">
        <v>60270.71</v>
      </c>
      <c r="F2341">
        <v>23306.559580957412</v>
      </c>
      <c r="G2341">
        <v>97.940236658802689</v>
      </c>
      <c r="H2341">
        <v>97.2</v>
      </c>
      <c r="I2341">
        <v>1255.107</v>
      </c>
      <c r="J2341">
        <v>0.18106026020092311</v>
      </c>
      <c r="K2341">
        <v>137.01909226843719</v>
      </c>
      <c r="L2341">
        <v>-22.127536409999998</v>
      </c>
      <c r="M2341">
        <v>251.17699999999999</v>
      </c>
      <c r="N2341">
        <v>190.09899999999999</v>
      </c>
      <c r="O2341">
        <v>42.182970000000005</v>
      </c>
      <c r="P2341">
        <v>1079.4280000000001</v>
      </c>
      <c r="Q2341">
        <v>4.4400000000000004</v>
      </c>
      <c r="R2341">
        <v>4.7735833333333328</v>
      </c>
      <c r="S2341">
        <v>0.40191000000000004</v>
      </c>
      <c r="T2341">
        <v>445.81200000000001</v>
      </c>
      <c r="U2341">
        <v>481.47800000000001</v>
      </c>
      <c r="V2341">
        <v>0.51775913844879362</v>
      </c>
      <c r="W2341">
        <v>0</v>
      </c>
      <c r="X2341">
        <v>0</v>
      </c>
      <c r="Y2341">
        <v>0</v>
      </c>
      <c r="Z2341">
        <v>1308.0519999999999</v>
      </c>
      <c r="AA2341">
        <v>696.20568749999995</v>
      </c>
      <c r="AB2341">
        <v>1015.487</v>
      </c>
      <c r="AC2341">
        <v>292.565</v>
      </c>
      <c r="AD2341">
        <v>230.01815994048263</v>
      </c>
      <c r="AE2341" t="s">
        <v>120</v>
      </c>
      <c r="AF2341" t="s">
        <v>81</v>
      </c>
      <c r="AG2341">
        <v>0.12595011293888092</v>
      </c>
      <c r="AH2341">
        <v>0.17930024862289429</v>
      </c>
      <c r="AI2341">
        <v>6.6380545496940613E-2</v>
      </c>
      <c r="AJ2341">
        <v>4.439999908208847E-2</v>
      </c>
      <c r="AM2341">
        <v>0.15135648846626282</v>
      </c>
      <c r="AN2341">
        <v>2.7943752706050873E-2</v>
      </c>
      <c r="AO2341">
        <v>2.4270286783576012E-2</v>
      </c>
      <c r="AP2341">
        <v>9.2095166444778442E-2</v>
      </c>
      <c r="AQ2341">
        <v>3.0999999493360519E-2</v>
      </c>
      <c r="AU2341">
        <v>4.7735832631587982E-2</v>
      </c>
      <c r="AV2341">
        <v>3.3854950219392776E-2</v>
      </c>
      <c r="AW2341">
        <v>0.15025003254413605</v>
      </c>
      <c r="AX2341">
        <v>0.16130174696445465</v>
      </c>
      <c r="AY2341">
        <v>5.5390272289514542E-2</v>
      </c>
    </row>
    <row r="2342" spans="1:51" hidden="1" x14ac:dyDescent="0.45">
      <c r="A2342">
        <v>2005</v>
      </c>
      <c r="B2342" t="s">
        <v>72</v>
      </c>
      <c r="C2342" t="s">
        <v>90</v>
      </c>
      <c r="D2342">
        <v>112</v>
      </c>
      <c r="E2342">
        <v>60441.46</v>
      </c>
      <c r="F2342">
        <v>23810.431674391606</v>
      </c>
      <c r="G2342">
        <v>100</v>
      </c>
      <c r="H2342">
        <v>98.34</v>
      </c>
      <c r="I2342">
        <v>1330.4179999999999</v>
      </c>
      <c r="J2342">
        <v>0.18003105543243936</v>
      </c>
      <c r="K2342">
        <v>139.83749794227387</v>
      </c>
      <c r="L2342">
        <v>-16.151274519999998</v>
      </c>
      <c r="M2342">
        <v>279.85300000000001</v>
      </c>
      <c r="N2342">
        <v>210.70400000000001</v>
      </c>
      <c r="O2342">
        <v>43.645420000000001</v>
      </c>
      <c r="P2342">
        <v>1185.56</v>
      </c>
      <c r="Q2342">
        <v>4.55</v>
      </c>
      <c r="R2342">
        <v>4.4387499999999998</v>
      </c>
      <c r="S2342">
        <v>0.41606000000000004</v>
      </c>
      <c r="T2342">
        <v>480.03199999999998</v>
      </c>
      <c r="U2342">
        <v>517.91399999999999</v>
      </c>
      <c r="V2342">
        <v>0.58075381845635632</v>
      </c>
      <c r="W2342">
        <v>0</v>
      </c>
      <c r="X2342">
        <v>0</v>
      </c>
      <c r="Y2342">
        <v>0</v>
      </c>
      <c r="Z2342">
        <v>1425.5219999999999</v>
      </c>
      <c r="AA2342">
        <v>762.97962500000006</v>
      </c>
      <c r="AB2342">
        <v>1062.5050000000001</v>
      </c>
      <c r="AC2342">
        <v>363.017</v>
      </c>
      <c r="AD2342">
        <v>243.21776716124936</v>
      </c>
      <c r="AE2342" t="s">
        <v>120</v>
      </c>
      <c r="AF2342" t="s">
        <v>81</v>
      </c>
      <c r="AG2342">
        <v>0.21643610298633575</v>
      </c>
      <c r="AH2342">
        <v>8.2482807338237762E-2</v>
      </c>
      <c r="AI2342">
        <v>8.5014171898365021E-2</v>
      </c>
      <c r="AJ2342">
        <v>4.5499999076128006E-2</v>
      </c>
      <c r="AM2342">
        <v>5.7386811822652817E-2</v>
      </c>
      <c r="AN2342">
        <v>2.5095997378230095E-2</v>
      </c>
      <c r="AO2342">
        <v>2.3733979091048241E-2</v>
      </c>
      <c r="AP2342">
        <v>0.18100592494010925</v>
      </c>
      <c r="AQ2342">
        <v>2.9999999329447746E-2</v>
      </c>
      <c r="AU2342">
        <v>4.4387500733137131E-2</v>
      </c>
      <c r="AV2342">
        <v>3.5430178046226501E-2</v>
      </c>
      <c r="AW2342">
        <v>0.12371351569890976</v>
      </c>
      <c r="AX2342">
        <v>0.13018152117729187</v>
      </c>
      <c r="AY2342">
        <v>6.5257087349891663E-2</v>
      </c>
    </row>
    <row r="2343" spans="1:51" hidden="1" x14ac:dyDescent="0.45">
      <c r="A2343">
        <v>2006</v>
      </c>
      <c r="B2343" t="s">
        <v>72</v>
      </c>
      <c r="C2343" t="s">
        <v>90</v>
      </c>
      <c r="D2343">
        <v>112</v>
      </c>
      <c r="E2343">
        <v>60609.15</v>
      </c>
      <c r="F2343">
        <v>24285.282650144403</v>
      </c>
      <c r="G2343">
        <v>101.70565924172863</v>
      </c>
      <c r="H2343">
        <v>100</v>
      </c>
      <c r="I2343">
        <v>1406.62</v>
      </c>
      <c r="J2343">
        <v>0.1816089988815513</v>
      </c>
      <c r="K2343">
        <v>143.09391118854259</v>
      </c>
      <c r="L2343">
        <v>-31.269162599999998</v>
      </c>
      <c r="M2343">
        <v>319.74099999999999</v>
      </c>
      <c r="N2343">
        <v>242.899</v>
      </c>
      <c r="O2343">
        <v>45.84563</v>
      </c>
      <c r="P2343">
        <v>1304.3579999999999</v>
      </c>
      <c r="Q2343">
        <v>4.6500000000000004</v>
      </c>
      <c r="R2343">
        <v>4.2410833333333331</v>
      </c>
      <c r="S2343">
        <v>0.42534</v>
      </c>
      <c r="T2343">
        <v>507.32900000000001</v>
      </c>
      <c r="U2343">
        <v>546.46100000000001</v>
      </c>
      <c r="V2343">
        <v>0.50942435048395307</v>
      </c>
      <c r="W2343">
        <v>0</v>
      </c>
      <c r="X2343">
        <v>0</v>
      </c>
      <c r="Y2343">
        <v>0</v>
      </c>
      <c r="Z2343">
        <v>1592.527</v>
      </c>
      <c r="AA2343">
        <v>846.64031250000005</v>
      </c>
      <c r="AB2343">
        <v>1164.46</v>
      </c>
      <c r="AC2343">
        <v>428.06700000000001</v>
      </c>
      <c r="AD2343">
        <v>255.01136594350231</v>
      </c>
      <c r="AE2343" t="s">
        <v>120</v>
      </c>
      <c r="AF2343" t="s">
        <v>81</v>
      </c>
      <c r="AG2343">
        <v>0.16431647539138794</v>
      </c>
      <c r="AH2343">
        <v>7.2914496064186096E-2</v>
      </c>
      <c r="AI2343">
        <v>-5.0198640674352646E-3</v>
      </c>
      <c r="AJ2343">
        <v>4.6500001102685928E-2</v>
      </c>
      <c r="AM2343">
        <v>4.8487365245819092E-2</v>
      </c>
      <c r="AN2343">
        <v>2.4427134543657303E-2</v>
      </c>
      <c r="AO2343">
        <v>2.3297499865293503E-2</v>
      </c>
      <c r="AP2343">
        <v>0.1315028965473175</v>
      </c>
      <c r="AQ2343">
        <v>2.8999999165534973E-2</v>
      </c>
      <c r="AU2343">
        <v>4.2410831898450851E-2</v>
      </c>
      <c r="AV2343">
        <v>3.2813582569360733E-2</v>
      </c>
      <c r="AW2343">
        <v>9.7693808376789093E-2</v>
      </c>
      <c r="AX2343">
        <v>0.1064334362745285</v>
      </c>
      <c r="AY2343">
        <v>2.0740069448947906E-2</v>
      </c>
    </row>
    <row r="2344" spans="1:51" hidden="1" x14ac:dyDescent="0.45">
      <c r="A2344">
        <v>2007</v>
      </c>
      <c r="B2344" t="s">
        <v>72</v>
      </c>
      <c r="C2344" t="s">
        <v>90</v>
      </c>
      <c r="D2344">
        <v>112</v>
      </c>
      <c r="E2344">
        <v>60776.24</v>
      </c>
      <c r="F2344">
        <v>25002.119099661428</v>
      </c>
      <c r="G2344">
        <v>103.29510129087438</v>
      </c>
      <c r="H2344">
        <v>101.73</v>
      </c>
      <c r="I2344">
        <v>1484.2729999999999</v>
      </c>
      <c r="J2344">
        <v>0.18484631590319792</v>
      </c>
      <c r="K2344">
        <v>146.4177561183055</v>
      </c>
      <c r="L2344">
        <v>-36.349845769999995</v>
      </c>
      <c r="M2344">
        <v>310.51600000000002</v>
      </c>
      <c r="N2344">
        <v>219.98099999999999</v>
      </c>
      <c r="O2344">
        <v>48.584199999999996</v>
      </c>
      <c r="P2344">
        <v>1442.989</v>
      </c>
      <c r="Q2344">
        <v>5.53</v>
      </c>
      <c r="R2344">
        <v>4.6320833333333331</v>
      </c>
      <c r="S2344">
        <v>0.43633000000000005</v>
      </c>
      <c r="T2344">
        <v>537.577</v>
      </c>
      <c r="U2344">
        <v>575.55200000000002</v>
      </c>
      <c r="V2344">
        <v>0.49915144254766897</v>
      </c>
      <c r="W2344">
        <v>0</v>
      </c>
      <c r="X2344">
        <v>0</v>
      </c>
      <c r="Y2344">
        <v>1</v>
      </c>
      <c r="Z2344">
        <v>1763.498</v>
      </c>
      <c r="AA2344">
        <v>925.02618749999999</v>
      </c>
      <c r="AB2344">
        <v>1267.759</v>
      </c>
      <c r="AC2344">
        <v>495.73899999999998</v>
      </c>
      <c r="AD2344">
        <v>276.04766248384772</v>
      </c>
      <c r="AE2344" t="s">
        <v>120</v>
      </c>
      <c r="AF2344" t="s">
        <v>81</v>
      </c>
      <c r="AG2344">
        <v>5.0815116614103317E-2</v>
      </c>
      <c r="AH2344">
        <v>0.10657023638486862</v>
      </c>
      <c r="AI2344">
        <v>6.2061257660388947E-2</v>
      </c>
      <c r="AJ2344">
        <v>5.5300001055002213E-2</v>
      </c>
      <c r="AM2344">
        <v>8.2494482398033142E-2</v>
      </c>
      <c r="AN2344">
        <v>2.4075755849480629E-2</v>
      </c>
      <c r="AO2344">
        <v>2.2240996360778809E-2</v>
      </c>
      <c r="AP2344">
        <v>2.0208850502967834E-2</v>
      </c>
      <c r="AQ2344">
        <v>2.9999999329447746E-2</v>
      </c>
      <c r="AU2344">
        <v>4.6320833265781403E-2</v>
      </c>
      <c r="AV2344">
        <v>3.0606264248490334E-2</v>
      </c>
      <c r="AW2344">
        <v>8.4461942315101624E-2</v>
      </c>
      <c r="AX2344">
        <v>8.7428249418735504E-2</v>
      </c>
      <c r="AY2344">
        <v>5.8680631220340729E-2</v>
      </c>
    </row>
    <row r="2345" spans="1:51" hidden="1" x14ac:dyDescent="0.45">
      <c r="A2345">
        <v>2008</v>
      </c>
      <c r="B2345" t="s">
        <v>72</v>
      </c>
      <c r="C2345" t="s">
        <v>90</v>
      </c>
      <c r="D2345">
        <v>112</v>
      </c>
      <c r="E2345">
        <v>60943.91</v>
      </c>
      <c r="F2345">
        <v>24602.13363468245</v>
      </c>
      <c r="G2345">
        <v>102.00104144009534</v>
      </c>
      <c r="H2345">
        <v>101.75</v>
      </c>
      <c r="I2345">
        <v>1519.597</v>
      </c>
      <c r="J2345">
        <v>0.17944530776727155</v>
      </c>
      <c r="K2345">
        <v>151.69160001920542</v>
      </c>
      <c r="L2345">
        <v>-53.429030519999998</v>
      </c>
      <c r="M2345">
        <v>345.82600000000002</v>
      </c>
      <c r="N2345">
        <v>251.565</v>
      </c>
      <c r="O2345">
        <v>52.088329999999999</v>
      </c>
      <c r="P2345">
        <v>1496.9549999999999</v>
      </c>
      <c r="Q2345">
        <v>4.32</v>
      </c>
      <c r="R2345">
        <v>4.5914166666666665</v>
      </c>
      <c r="S2345">
        <v>0.51776</v>
      </c>
      <c r="T2345">
        <v>564.69399999999996</v>
      </c>
      <c r="U2345">
        <v>641.14200000000005</v>
      </c>
      <c r="V2345">
        <v>0.68596515297022909</v>
      </c>
      <c r="W2345">
        <v>0</v>
      </c>
      <c r="X2345">
        <v>0</v>
      </c>
      <c r="Y2345">
        <v>0</v>
      </c>
      <c r="Z2345">
        <v>1843.0450000000001</v>
      </c>
      <c r="AA2345">
        <v>978.09762499999999</v>
      </c>
      <c r="AB2345">
        <v>1336.02</v>
      </c>
      <c r="AC2345">
        <v>507.02499999999998</v>
      </c>
      <c r="AD2345">
        <v>266.16302144439965</v>
      </c>
      <c r="AE2345" t="s">
        <v>120</v>
      </c>
      <c r="AF2345" t="s">
        <v>81</v>
      </c>
      <c r="AG2345">
        <v>-0.29751068353652954</v>
      </c>
      <c r="AH2345">
        <v>-1.275627501308918E-2</v>
      </c>
      <c r="AI2345">
        <v>0.15972906351089478</v>
      </c>
      <c r="AJ2345">
        <v>4.3200001120567322E-2</v>
      </c>
      <c r="AM2345">
        <v>-3.58089879155159E-2</v>
      </c>
      <c r="AN2345">
        <v>2.305271290242672E-2</v>
      </c>
      <c r="AO2345">
        <v>2.3908864706754684E-2</v>
      </c>
      <c r="AP2345">
        <v>-0.32776141166687012</v>
      </c>
      <c r="AQ2345">
        <v>4.5000001788139343E-2</v>
      </c>
      <c r="AU2345">
        <v>4.5914165675640106E-2</v>
      </c>
      <c r="AV2345">
        <v>3.0250737443566322E-2</v>
      </c>
      <c r="AW2345">
        <v>-5.7768810540437698E-2</v>
      </c>
      <c r="AX2345">
        <v>-8.1118986010551453E-2</v>
      </c>
      <c r="AY2345">
        <v>0.10146453231573105</v>
      </c>
    </row>
    <row r="2346" spans="1:51" hidden="1" x14ac:dyDescent="0.45">
      <c r="A2346">
        <v>2009</v>
      </c>
      <c r="B2346" t="s">
        <v>72</v>
      </c>
      <c r="C2346" t="s">
        <v>90</v>
      </c>
      <c r="D2346">
        <v>112</v>
      </c>
      <c r="E2346">
        <v>61067.494656956638</v>
      </c>
      <c r="F2346">
        <v>23489.355012713811</v>
      </c>
      <c r="G2346">
        <v>96.993054970938687</v>
      </c>
      <c r="H2346">
        <v>97.82</v>
      </c>
      <c r="I2346">
        <v>1485.7270000000001</v>
      </c>
      <c r="J2346">
        <v>0.16130729890563644</v>
      </c>
      <c r="K2346">
        <v>154.97620925702367</v>
      </c>
      <c r="L2346">
        <v>-43.828946500000008</v>
      </c>
      <c r="M2346">
        <v>310.66000000000003</v>
      </c>
      <c r="N2346">
        <v>227.727</v>
      </c>
      <c r="O2346">
        <v>55.71461</v>
      </c>
      <c r="P2346">
        <v>1518.1310000000001</v>
      </c>
      <c r="Q2346">
        <v>0.53</v>
      </c>
      <c r="R2346">
        <v>4.544999999999999</v>
      </c>
      <c r="S2346">
        <v>0.65805999999999998</v>
      </c>
      <c r="T2346">
        <v>516.11400000000003</v>
      </c>
      <c r="U2346">
        <v>662.83199999999999</v>
      </c>
      <c r="V2346">
        <v>0.61747452917567103</v>
      </c>
      <c r="W2346">
        <v>0</v>
      </c>
      <c r="X2346">
        <v>0</v>
      </c>
      <c r="Y2346">
        <v>0</v>
      </c>
      <c r="Z2346">
        <v>1840.7270000000001</v>
      </c>
      <c r="AA2346">
        <v>1000.943625</v>
      </c>
      <c r="AB2346">
        <v>1347.3530000000001</v>
      </c>
      <c r="AC2346">
        <v>493.37400000000002</v>
      </c>
      <c r="AD2346">
        <v>239.80076493896419</v>
      </c>
      <c r="AE2346" t="s">
        <v>120</v>
      </c>
      <c r="AF2346" t="s">
        <v>81</v>
      </c>
      <c r="AG2346">
        <v>0.2895195484161377</v>
      </c>
      <c r="AH2346">
        <v>-7.4654638767242432E-2</v>
      </c>
      <c r="AI2346">
        <v>-1.5163527801632881E-2</v>
      </c>
      <c r="AJ2346">
        <v>5.2999998442828655E-3</v>
      </c>
      <c r="AM2346">
        <v>-9.9044568836688995E-2</v>
      </c>
      <c r="AN2346">
        <v>2.4389928206801414E-2</v>
      </c>
      <c r="AO2346">
        <v>2.7071181684732437E-2</v>
      </c>
      <c r="AP2346">
        <v>0.24953445792198181</v>
      </c>
      <c r="AQ2346">
        <v>3.2000001519918442E-2</v>
      </c>
      <c r="AU2346">
        <v>4.544999822974205E-2</v>
      </c>
      <c r="AV2346">
        <v>3.9985105395317078E-2</v>
      </c>
      <c r="AW2346">
        <v>3.4544937312602997E-2</v>
      </c>
      <c r="AX2346">
        <v>4.1666015982627869E-2</v>
      </c>
      <c r="AY2346">
        <v>-4.9317637458443642E-3</v>
      </c>
    </row>
    <row r="2347" spans="1:51" hidden="1" x14ac:dyDescent="0.45">
      <c r="A2347">
        <v>2010</v>
      </c>
      <c r="B2347" t="s">
        <v>72</v>
      </c>
      <c r="C2347" t="s">
        <v>90</v>
      </c>
      <c r="D2347">
        <v>112</v>
      </c>
      <c r="E2347">
        <v>61556.92913172931</v>
      </c>
      <c r="F2347">
        <v>23777.155757682725</v>
      </c>
      <c r="G2347">
        <v>97.866469140720596</v>
      </c>
      <c r="H2347">
        <v>98.018465423116481</v>
      </c>
      <c r="I2347">
        <v>1579.877</v>
      </c>
      <c r="J2347">
        <v>0.16055237202974904</v>
      </c>
      <c r="K2347">
        <v>160.08759053994729</v>
      </c>
      <c r="L2347">
        <v>-42.606459719999997</v>
      </c>
      <c r="M2347">
        <v>363.82799999999997</v>
      </c>
      <c r="N2347">
        <v>265.24299999999999</v>
      </c>
      <c r="O2347">
        <v>57.899509999999999</v>
      </c>
      <c r="P2347">
        <v>1556.0350000000001</v>
      </c>
      <c r="Q2347">
        <v>0.5</v>
      </c>
      <c r="R2347">
        <v>4.2378999999999998</v>
      </c>
      <c r="S2347">
        <v>0.76387000000000005</v>
      </c>
      <c r="T2347">
        <v>549.73099999999999</v>
      </c>
      <c r="U2347">
        <v>695.98099999999999</v>
      </c>
      <c r="V2347">
        <v>0.638773554774832</v>
      </c>
      <c r="W2347">
        <v>0</v>
      </c>
      <c r="X2347">
        <v>0</v>
      </c>
      <c r="Y2347">
        <v>0</v>
      </c>
      <c r="Z2347">
        <v>1670.13</v>
      </c>
      <c r="AA2347">
        <v>1014.4288749999999</v>
      </c>
      <c r="AB2347">
        <v>1220.963</v>
      </c>
      <c r="AC2347">
        <v>449.16699999999997</v>
      </c>
      <c r="AD2347">
        <v>253.60937467195575</v>
      </c>
      <c r="AE2347" t="s">
        <v>120</v>
      </c>
      <c r="AF2347" t="s">
        <v>81</v>
      </c>
      <c r="AG2347">
        <v>0.14157930016517639</v>
      </c>
      <c r="AH2347">
        <v>8.5034921765327454E-2</v>
      </c>
      <c r="AI2347">
        <v>0.101185142993927</v>
      </c>
      <c r="AJ2347">
        <v>4.999999888241291E-3</v>
      </c>
      <c r="AM2347">
        <v>5.7581078261137009E-2</v>
      </c>
      <c r="AN2347">
        <v>2.7453843504190445E-2</v>
      </c>
      <c r="AO2347">
        <v>2.5959091261029243E-2</v>
      </c>
      <c r="AP2347">
        <v>0.10940650105476379</v>
      </c>
      <c r="AQ2347">
        <v>2.8999999165534973E-2</v>
      </c>
      <c r="AU2347">
        <v>4.2378999292850494E-2</v>
      </c>
      <c r="AV2347">
        <v>3.2172787934541702E-2</v>
      </c>
      <c r="AW2347">
        <v>9.5318622887134552E-2</v>
      </c>
      <c r="AX2347">
        <v>0.10413705557584763</v>
      </c>
      <c r="AY2347">
        <v>5.3092572838068008E-2</v>
      </c>
    </row>
    <row r="2348" spans="1:51" hidden="1" x14ac:dyDescent="0.45">
      <c r="A2348">
        <v>2011</v>
      </c>
      <c r="B2348" t="s">
        <v>72</v>
      </c>
      <c r="C2348" t="s">
        <v>90</v>
      </c>
      <c r="D2348">
        <v>112</v>
      </c>
      <c r="E2348">
        <v>62071.865202381916</v>
      </c>
      <c r="F2348">
        <v>24429.860398025023</v>
      </c>
      <c r="G2348">
        <v>98.515013853670538</v>
      </c>
      <c r="H2348">
        <v>96.55833487345582</v>
      </c>
      <c r="I2348">
        <v>1635.0619999999999</v>
      </c>
      <c r="J2348">
        <v>0.16120617180159239</v>
      </c>
      <c r="K2348">
        <v>167.23340958351619</v>
      </c>
      <c r="L2348">
        <v>-29.202207319999999</v>
      </c>
      <c r="M2348">
        <v>398.51299999999998</v>
      </c>
      <c r="N2348">
        <v>298.42099999999999</v>
      </c>
      <c r="O2348">
        <v>61.017389999999999</v>
      </c>
      <c r="P2348">
        <v>1577.787</v>
      </c>
      <c r="Q2348">
        <v>0.48</v>
      </c>
      <c r="R2348">
        <v>3.8321999999999998</v>
      </c>
      <c r="S2348">
        <v>0.81825999999999999</v>
      </c>
      <c r="T2348">
        <v>577.97500000000002</v>
      </c>
      <c r="U2348">
        <v>696.60400000000004</v>
      </c>
      <c r="V2348">
        <v>0.64678869413362705</v>
      </c>
      <c r="W2348">
        <v>0</v>
      </c>
      <c r="X2348">
        <v>0</v>
      </c>
      <c r="Y2348">
        <v>0</v>
      </c>
      <c r="Z2348">
        <v>1643.4960000000001</v>
      </c>
      <c r="AA2348">
        <v>1025.8548125</v>
      </c>
      <c r="AB2348">
        <v>1219.4549999999999</v>
      </c>
      <c r="AC2348">
        <v>424.041</v>
      </c>
      <c r="AD2348">
        <v>248.77913311061616</v>
      </c>
      <c r="AE2348" t="s">
        <v>120</v>
      </c>
      <c r="AF2348" t="s">
        <v>81</v>
      </c>
      <c r="AG2348">
        <v>-3.4272618591785431E-2</v>
      </c>
      <c r="AH2348">
        <v>7.5619518756866455E-3</v>
      </c>
      <c r="AI2348">
        <v>0.18407876789569855</v>
      </c>
      <c r="AJ2348">
        <v>4.8000002279877663E-3</v>
      </c>
      <c r="AM2348">
        <v>-1.9045066088438034E-2</v>
      </c>
      <c r="AN2348">
        <v>2.660701796412468E-2</v>
      </c>
      <c r="AO2348">
        <v>2.7123589068651199E-2</v>
      </c>
      <c r="AP2348">
        <v>-6.6930070519447327E-2</v>
      </c>
      <c r="AQ2348">
        <v>3.5000000149011612E-2</v>
      </c>
      <c r="AU2348">
        <v>3.8322001695632935E-2</v>
      </c>
      <c r="AV2348">
        <v>3.2657448202371597E-2</v>
      </c>
      <c r="AW2348">
        <v>1.3107864186167717E-2</v>
      </c>
      <c r="AX2348">
        <v>-5.4585295729339123E-3</v>
      </c>
      <c r="AY2348">
        <v>9.4439387321472168E-2</v>
      </c>
    </row>
    <row r="2349" spans="1:51" hidden="1" x14ac:dyDescent="0.45">
      <c r="A2349">
        <v>2012</v>
      </c>
      <c r="B2349" t="s">
        <v>72</v>
      </c>
      <c r="C2349" t="s">
        <v>90</v>
      </c>
      <c r="D2349">
        <v>112</v>
      </c>
      <c r="E2349">
        <v>62483.814058904012</v>
      </c>
      <c r="F2349">
        <v>25040.378508085512</v>
      </c>
      <c r="G2349">
        <v>99.28161978155957</v>
      </c>
      <c r="H2349">
        <v>97.42661737177076</v>
      </c>
      <c r="I2349">
        <v>1685.2249999999999</v>
      </c>
      <c r="J2349">
        <v>0.16239171670552982</v>
      </c>
      <c r="K2349">
        <v>171.96317527710701</v>
      </c>
      <c r="L2349">
        <v>-61.814053000000001</v>
      </c>
      <c r="M2349">
        <v>409.15699999999998</v>
      </c>
      <c r="N2349">
        <v>300.45699999999999</v>
      </c>
      <c r="O2349">
        <v>63.564300000000003</v>
      </c>
      <c r="P2349">
        <v>1660.13</v>
      </c>
      <c r="Q2349">
        <v>0.313</v>
      </c>
      <c r="R2349">
        <v>2.8645999999999998</v>
      </c>
      <c r="S2349">
        <v>0.85819999999999996</v>
      </c>
      <c r="T2349">
        <v>596.89499999999998</v>
      </c>
      <c r="U2349">
        <v>726.68200000000002</v>
      </c>
      <c r="V2349">
        <v>0.63371356147021496</v>
      </c>
      <c r="W2349">
        <v>0</v>
      </c>
      <c r="X2349">
        <v>0</v>
      </c>
      <c r="Y2349">
        <v>0</v>
      </c>
      <c r="Z2349">
        <v>1628.2429999999999</v>
      </c>
      <c r="AA2349">
        <v>1036.6011249999999</v>
      </c>
      <c r="AB2349">
        <v>1219.4349999999999</v>
      </c>
      <c r="AC2349">
        <v>408.80799999999999</v>
      </c>
      <c r="AD2349">
        <v>249.52712959990535</v>
      </c>
      <c r="AE2349" t="s">
        <v>120</v>
      </c>
      <c r="AF2349" t="s">
        <v>81</v>
      </c>
      <c r="AG2349">
        <v>0.12145595997571945</v>
      </c>
      <c r="AH2349">
        <v>3.1037416309118271E-2</v>
      </c>
      <c r="AI2349">
        <v>3.8486391305923462E-2</v>
      </c>
      <c r="AJ2349">
        <v>3.1300000846385956E-3</v>
      </c>
      <c r="AM2349">
        <v>3.0066845938563347E-3</v>
      </c>
      <c r="AN2349">
        <v>2.8030732646584511E-2</v>
      </c>
      <c r="AO2349">
        <v>2.7946704998612404E-2</v>
      </c>
      <c r="AP2349">
        <v>8.2486450672149658E-2</v>
      </c>
      <c r="AQ2349">
        <v>3.5999998450279236E-2</v>
      </c>
      <c r="AU2349">
        <v>2.8645999729633331E-2</v>
      </c>
      <c r="AV2349">
        <v>3.8969509303569794E-2</v>
      </c>
      <c r="AW2349">
        <v>5.2584953606128693E-2</v>
      </c>
      <c r="AX2349">
        <v>6.0064211487770081E-2</v>
      </c>
      <c r="AY2349">
        <v>2.0808195695281029E-2</v>
      </c>
    </row>
    <row r="2350" spans="1:51" hidden="1" x14ac:dyDescent="0.45">
      <c r="A2350">
        <v>2013</v>
      </c>
      <c r="B2350" t="s">
        <v>72</v>
      </c>
      <c r="C2350" t="s">
        <v>90</v>
      </c>
      <c r="D2350">
        <v>112</v>
      </c>
      <c r="E2350">
        <v>62877.12713382153</v>
      </c>
      <c r="F2350">
        <v>25768.82467519509</v>
      </c>
      <c r="G2350">
        <v>100.64316349624143</v>
      </c>
      <c r="H2350">
        <v>98.452692140054722</v>
      </c>
      <c r="I2350">
        <v>1752.5540000000001</v>
      </c>
      <c r="J2350">
        <v>0.1646586345381526</v>
      </c>
      <c r="K2350">
        <v>176.37368477008337</v>
      </c>
      <c r="L2350">
        <v>-77.007222760000005</v>
      </c>
      <c r="M2350">
        <v>412.64600000000002</v>
      </c>
      <c r="N2350">
        <v>304.75599999999997</v>
      </c>
      <c r="O2350">
        <v>66.610219999999998</v>
      </c>
      <c r="P2350">
        <v>1722.1469999999999</v>
      </c>
      <c r="Q2350">
        <v>0.30199999999999999</v>
      </c>
      <c r="R2350">
        <v>3.1911999999999998</v>
      </c>
      <c r="S2350">
        <v>0.87309999999999999</v>
      </c>
      <c r="T2350">
        <v>622.52099999999996</v>
      </c>
      <c r="U2350">
        <v>714.91899999999998</v>
      </c>
      <c r="V2350">
        <v>0.60723828030118998</v>
      </c>
      <c r="W2350">
        <v>0</v>
      </c>
      <c r="X2350">
        <v>0</v>
      </c>
      <c r="Y2350">
        <v>0</v>
      </c>
      <c r="Z2350">
        <v>1615.18</v>
      </c>
      <c r="AA2350">
        <v>1049.7642499999999</v>
      </c>
      <c r="AB2350">
        <v>1219.125</v>
      </c>
      <c r="AC2350">
        <v>396.05500000000001</v>
      </c>
      <c r="AD2350">
        <v>258.376739002406</v>
      </c>
      <c r="AE2350" t="s">
        <v>120</v>
      </c>
      <c r="AF2350" t="s">
        <v>81</v>
      </c>
      <c r="AG2350">
        <v>0.20538218319416046</v>
      </c>
      <c r="AH2350">
        <v>6.4106151461601257E-2</v>
      </c>
      <c r="AI2350">
        <v>-6.127094104886055E-2</v>
      </c>
      <c r="AJ2350">
        <v>3.0199999455362558E-3</v>
      </c>
      <c r="AM2350">
        <v>3.5466056317090988E-2</v>
      </c>
      <c r="AN2350">
        <v>2.8640095144510269E-2</v>
      </c>
      <c r="AO2350">
        <v>2.7659134939312935E-2</v>
      </c>
      <c r="AP2350">
        <v>0.16687528789043427</v>
      </c>
      <c r="AQ2350">
        <v>3.2999999821186066E-2</v>
      </c>
      <c r="AU2350">
        <v>3.1911998987197876E-2</v>
      </c>
      <c r="AV2350">
        <v>3.8506884127855301E-2</v>
      </c>
      <c r="AW2350">
        <v>8.6509726941585541E-2</v>
      </c>
      <c r="AX2350">
        <v>0.11311212182044983</v>
      </c>
      <c r="AY2350">
        <v>-2.9125470668077469E-2</v>
      </c>
    </row>
    <row r="2351" spans="1:51" hidden="1" x14ac:dyDescent="0.45">
      <c r="A2351">
        <v>2014</v>
      </c>
      <c r="B2351" t="s">
        <v>72</v>
      </c>
      <c r="C2351" t="s">
        <v>90</v>
      </c>
      <c r="D2351">
        <v>112</v>
      </c>
      <c r="E2351">
        <v>63358.714963708066</v>
      </c>
      <c r="F2351">
        <v>26831.238480827138</v>
      </c>
      <c r="G2351">
        <v>102.93864217443596</v>
      </c>
      <c r="H2351">
        <v>99.789922827492219</v>
      </c>
      <c r="I2351">
        <v>1837.0619999999999</v>
      </c>
      <c r="J2351">
        <v>0.17153319304043005</v>
      </c>
      <c r="K2351">
        <v>178.95055970149247</v>
      </c>
      <c r="L2351">
        <v>-85.680571679999986</v>
      </c>
      <c r="M2351">
        <v>403.08800000000002</v>
      </c>
      <c r="N2351">
        <v>289.78899999999999</v>
      </c>
      <c r="O2351">
        <v>70.404119999999992</v>
      </c>
      <c r="P2351">
        <v>1797.2819999999999</v>
      </c>
      <c r="Q2351">
        <v>0.38</v>
      </c>
      <c r="R2351">
        <v>3.0985999999999998</v>
      </c>
      <c r="S2351">
        <v>0.87934999999999997</v>
      </c>
      <c r="T2351">
        <v>634.33399999999995</v>
      </c>
      <c r="U2351">
        <v>736.39099999999996</v>
      </c>
      <c r="V2351">
        <v>0.64069707842132195</v>
      </c>
      <c r="W2351">
        <v>0</v>
      </c>
      <c r="X2351">
        <v>0</v>
      </c>
      <c r="Y2351">
        <v>0</v>
      </c>
      <c r="Z2351">
        <v>1625.972</v>
      </c>
      <c r="AA2351">
        <v>1076.9449999999999</v>
      </c>
      <c r="AB2351">
        <v>1253.153</v>
      </c>
      <c r="AC2351">
        <v>372.81900000000002</v>
      </c>
      <c r="AD2351">
        <v>284.20446847374006</v>
      </c>
      <c r="AE2351" t="s">
        <v>120</v>
      </c>
      <c r="AF2351" t="s">
        <v>81</v>
      </c>
      <c r="AG2351">
        <v>1.1954274028539658E-2</v>
      </c>
      <c r="AH2351">
        <v>0.12826117873191833</v>
      </c>
      <c r="AI2351">
        <v>0.15596400201320648</v>
      </c>
      <c r="AJ2351">
        <v>3.8000000640749931E-3</v>
      </c>
      <c r="AM2351">
        <v>9.9961511790752411E-2</v>
      </c>
      <c r="AN2351">
        <v>2.8299665078520775E-2</v>
      </c>
      <c r="AO2351">
        <v>2.572786808013916E-2</v>
      </c>
      <c r="AP2351">
        <v>-2.1320817992091179E-2</v>
      </c>
      <c r="AQ2351">
        <v>3.4000001847743988E-2</v>
      </c>
      <c r="AU2351">
        <v>3.09859998524189E-2</v>
      </c>
      <c r="AV2351">
        <v>3.3275093883275986E-2</v>
      </c>
      <c r="AW2351">
        <v>8.7567448616027832E-2</v>
      </c>
      <c r="AX2351">
        <v>8.9435495436191559E-2</v>
      </c>
      <c r="AY2351">
        <v>7.9882003366947174E-2</v>
      </c>
    </row>
    <row r="2352" spans="1:51" hidden="1" x14ac:dyDescent="0.45">
      <c r="A2352">
        <v>2015</v>
      </c>
      <c r="B2352" t="s">
        <v>72</v>
      </c>
      <c r="C2352" t="s">
        <v>90</v>
      </c>
      <c r="D2352">
        <v>112</v>
      </c>
      <c r="E2352">
        <v>63861.881067031471</v>
      </c>
      <c r="F2352">
        <v>27498.91058922778</v>
      </c>
      <c r="G2352">
        <v>104.51931401073649</v>
      </c>
      <c r="H2352">
        <v>101.53233545703348</v>
      </c>
      <c r="I2352">
        <v>1888.7370000000001</v>
      </c>
      <c r="J2352">
        <v>0.17285407725321889</v>
      </c>
      <c r="K2352">
        <v>179.02231775406054</v>
      </c>
      <c r="L2352">
        <v>-80.913493079999995</v>
      </c>
      <c r="M2352">
        <v>404.76100000000002</v>
      </c>
      <c r="N2352">
        <v>286.755</v>
      </c>
      <c r="O2352">
        <v>74.245070000000013</v>
      </c>
      <c r="P2352">
        <v>1866.046</v>
      </c>
      <c r="Q2352">
        <v>0.44</v>
      </c>
      <c r="R2352">
        <v>2.4087000000000001</v>
      </c>
      <c r="S2352">
        <v>0.88983999999999996</v>
      </c>
      <c r="T2352">
        <v>660.572</v>
      </c>
      <c r="U2352">
        <v>739.60400000000004</v>
      </c>
      <c r="V2352">
        <v>0.67480936635400501</v>
      </c>
      <c r="W2352">
        <v>0</v>
      </c>
      <c r="X2352">
        <v>0</v>
      </c>
      <c r="Y2352">
        <v>0</v>
      </c>
      <c r="Z2352">
        <v>1661.64</v>
      </c>
      <c r="AA2352">
        <v>1110.1759999999999</v>
      </c>
      <c r="AB2352">
        <v>1292.046</v>
      </c>
      <c r="AC2352">
        <v>369.59399999999999</v>
      </c>
      <c r="AD2352">
        <v>303.17677796476045</v>
      </c>
      <c r="AE2352" t="s">
        <v>120</v>
      </c>
      <c r="AF2352" t="s">
        <v>81</v>
      </c>
      <c r="AG2352">
        <v>1.0998629964888096E-2</v>
      </c>
      <c r="AH2352">
        <v>9.3224845826625824E-2</v>
      </c>
      <c r="AI2352">
        <v>7.6761436648666859E-3</v>
      </c>
      <c r="AJ2352">
        <v>4.3999999761581421E-3</v>
      </c>
      <c r="AM2352">
        <v>6.675584614276886E-2</v>
      </c>
      <c r="AN2352">
        <v>2.6468999683856964E-2</v>
      </c>
      <c r="AO2352">
        <v>2.4812612682580948E-2</v>
      </c>
      <c r="AP2352">
        <v>-2.5073645636439323E-2</v>
      </c>
      <c r="AQ2352">
        <v>3.7000000476837158E-2</v>
      </c>
      <c r="AU2352">
        <v>2.4087000638246536E-2</v>
      </c>
      <c r="AV2352">
        <v>3.6072276532649994E-2</v>
      </c>
      <c r="AW2352">
        <v>5.4420903325080872E-2</v>
      </c>
      <c r="AX2352">
        <v>6.6516324877738953E-2</v>
      </c>
      <c r="AY2352">
        <v>6.0380715876817703E-3</v>
      </c>
    </row>
    <row r="2353" spans="1:51" hidden="1" x14ac:dyDescent="0.45">
      <c r="A2353">
        <v>2016</v>
      </c>
      <c r="B2353" t="s">
        <v>72</v>
      </c>
      <c r="C2353" t="s">
        <v>90</v>
      </c>
      <c r="D2353">
        <v>112</v>
      </c>
      <c r="E2353">
        <v>64389.567935624051</v>
      </c>
      <c r="F2353">
        <v>28120.379033884834</v>
      </c>
      <c r="G2353">
        <v>105.63774097531538</v>
      </c>
      <c r="H2353">
        <v>103.61785103631091</v>
      </c>
      <c r="I2353">
        <v>1963.3109999999999</v>
      </c>
      <c r="J2353">
        <v>0.16664432575117033</v>
      </c>
      <c r="K2353">
        <v>180.20326732605352</v>
      </c>
      <c r="L2353">
        <v>-85.541460270000002</v>
      </c>
      <c r="M2353">
        <v>437.56200000000001</v>
      </c>
      <c r="N2353">
        <v>302.06700000000001</v>
      </c>
      <c r="O2353">
        <v>80.396000000000001</v>
      </c>
      <c r="P2353">
        <v>2000.2280000000001</v>
      </c>
      <c r="Q2353">
        <v>0.32</v>
      </c>
      <c r="R2353">
        <v>1.8237000000000001</v>
      </c>
      <c r="S2353">
        <v>0.882857</v>
      </c>
      <c r="T2353">
        <v>695.01400000000001</v>
      </c>
      <c r="U2353">
        <v>746.49699999999996</v>
      </c>
      <c r="V2353">
        <v>0.81287595512924704</v>
      </c>
      <c r="W2353">
        <v>0</v>
      </c>
      <c r="X2353">
        <v>0</v>
      </c>
      <c r="Y2353">
        <v>0</v>
      </c>
      <c r="Z2353">
        <v>1719.569</v>
      </c>
      <c r="AA2353">
        <v>1155.3009999999999</v>
      </c>
      <c r="AB2353">
        <v>1343.0150000000001</v>
      </c>
      <c r="AC2353">
        <v>376.55399999999997</v>
      </c>
      <c r="AD2353">
        <v>324.32357916347001</v>
      </c>
      <c r="AE2353" t="s">
        <v>120</v>
      </c>
      <c r="AF2353" t="s">
        <v>81</v>
      </c>
    </row>
    <row r="2354" spans="1:51" x14ac:dyDescent="0.45">
      <c r="A2354">
        <v>1870</v>
      </c>
      <c r="B2354" t="s">
        <v>73</v>
      </c>
      <c r="C2354" t="s">
        <v>73</v>
      </c>
      <c r="D2354">
        <v>111</v>
      </c>
      <c r="E2354">
        <v>40240.629999999997</v>
      </c>
      <c r="F2354">
        <v>2444.6436654277486</v>
      </c>
      <c r="G2354">
        <v>6.6571968984605867</v>
      </c>
      <c r="H2354">
        <v>8.4339999999999993</v>
      </c>
      <c r="I2354">
        <v>7.8120000000000003</v>
      </c>
      <c r="J2354">
        <v>0.16382430000000001</v>
      </c>
      <c r="K2354">
        <v>10.154908551642709</v>
      </c>
      <c r="L2354">
        <v>-0.14316999999999999</v>
      </c>
      <c r="M2354">
        <v>0.45</v>
      </c>
      <c r="N2354">
        <v>0.41799999999999998</v>
      </c>
      <c r="O2354">
        <v>0.63</v>
      </c>
      <c r="P2354">
        <v>1.81</v>
      </c>
      <c r="Q2354">
        <v>5.72</v>
      </c>
      <c r="R2354">
        <v>5.433556618819777</v>
      </c>
      <c r="S2354">
        <v>0.31188594470046083</v>
      </c>
      <c r="T2354">
        <v>0.41099999999999998</v>
      </c>
      <c r="U2354">
        <v>0.31</v>
      </c>
      <c r="V2354">
        <v>1</v>
      </c>
      <c r="W2354">
        <v>0</v>
      </c>
      <c r="X2354">
        <v>0</v>
      </c>
      <c r="Y2354">
        <v>0</v>
      </c>
      <c r="AE2354" t="s">
        <v>120</v>
      </c>
      <c r="AF2354" t="s">
        <v>90</v>
      </c>
      <c r="AJ2354">
        <v>5.9999998658895493E-2</v>
      </c>
      <c r="AU2354">
        <v>5.4335564374923706E-2</v>
      </c>
    </row>
    <row r="2355" spans="1:51" x14ac:dyDescent="0.45">
      <c r="A2355">
        <v>1871</v>
      </c>
      <c r="B2355" t="s">
        <v>73</v>
      </c>
      <c r="C2355" t="s">
        <v>73</v>
      </c>
      <c r="D2355">
        <v>111</v>
      </c>
      <c r="E2355">
        <v>41098</v>
      </c>
      <c r="F2355">
        <v>2502.846853861502</v>
      </c>
      <c r="G2355">
        <v>6.7811505714848197</v>
      </c>
      <c r="H2355">
        <v>8.407</v>
      </c>
      <c r="I2355">
        <v>7.665</v>
      </c>
      <c r="J2355">
        <v>0.1389987</v>
      </c>
      <c r="K2355">
        <v>9.620439235672313</v>
      </c>
      <c r="L2355">
        <v>-0.21057400000000001</v>
      </c>
      <c r="M2355">
        <v>0.53400000000000003</v>
      </c>
      <c r="N2355">
        <v>0.47499999999999998</v>
      </c>
      <c r="O2355">
        <v>0.64</v>
      </c>
      <c r="P2355">
        <v>2.04</v>
      </c>
      <c r="Q2355">
        <v>5.56</v>
      </c>
      <c r="R2355">
        <v>5.3566666666666665</v>
      </c>
      <c r="S2355">
        <v>0.3029422048271363</v>
      </c>
      <c r="T2355">
        <v>0.38400000000000001</v>
      </c>
      <c r="U2355">
        <v>0.29199999999999998</v>
      </c>
      <c r="V2355">
        <v>1</v>
      </c>
      <c r="W2355">
        <v>0</v>
      </c>
      <c r="X2355">
        <v>0</v>
      </c>
      <c r="Y2355">
        <v>0</v>
      </c>
      <c r="AE2355" t="s">
        <v>120</v>
      </c>
      <c r="AF2355" t="s">
        <v>90</v>
      </c>
      <c r="AI2355">
        <v>6.5119288861751556E-2</v>
      </c>
      <c r="AJ2355">
        <v>5.9999998658895493E-2</v>
      </c>
      <c r="AQ2355">
        <v>5.485231801867485E-2</v>
      </c>
      <c r="AU2355">
        <v>5.3566668182611465E-2</v>
      </c>
      <c r="AY2355">
        <v>6.2559641897678375E-2</v>
      </c>
    </row>
    <row r="2356" spans="1:51" x14ac:dyDescent="0.45">
      <c r="A2356">
        <v>1872</v>
      </c>
      <c r="B2356" t="s">
        <v>73</v>
      </c>
      <c r="C2356" t="s">
        <v>73</v>
      </c>
      <c r="D2356">
        <v>111</v>
      </c>
      <c r="E2356">
        <v>42136</v>
      </c>
      <c r="F2356">
        <v>2540.9388646288212</v>
      </c>
      <c r="G2356">
        <v>6.8836487687025603</v>
      </c>
      <c r="H2356">
        <v>9.3503000000000007</v>
      </c>
      <c r="I2356">
        <v>8.3089999999999993</v>
      </c>
      <c r="J2356">
        <v>0.24191979999999999</v>
      </c>
      <c r="K2356">
        <v>9.620439235672313</v>
      </c>
      <c r="L2356">
        <v>-0.26196199999999997</v>
      </c>
      <c r="M2356">
        <v>0.63200000000000001</v>
      </c>
      <c r="N2356">
        <v>0.47399999999999998</v>
      </c>
      <c r="O2356">
        <v>0.64</v>
      </c>
      <c r="P2356">
        <v>2.2400000000000002</v>
      </c>
      <c r="Q2356">
        <v>8.3800000000000008</v>
      </c>
      <c r="R2356">
        <v>5.5616666666666665</v>
      </c>
      <c r="S2356">
        <v>0.26597556866048866</v>
      </c>
      <c r="T2356">
        <v>0.374</v>
      </c>
      <c r="U2356">
        <v>0.27800000000000002</v>
      </c>
      <c r="V2356">
        <v>1</v>
      </c>
      <c r="W2356">
        <v>0</v>
      </c>
      <c r="X2356">
        <v>0</v>
      </c>
      <c r="Y2356">
        <v>0</v>
      </c>
      <c r="AE2356" t="s">
        <v>120</v>
      </c>
      <c r="AF2356" t="s">
        <v>90</v>
      </c>
      <c r="AG2356">
        <v>0.13291139900684357</v>
      </c>
      <c r="AI2356">
        <v>6.1484627425670624E-2</v>
      </c>
      <c r="AJ2356">
        <v>5.9999998658895493E-2</v>
      </c>
      <c r="AP2356">
        <v>6.9620251655578613E-2</v>
      </c>
      <c r="AQ2356">
        <v>5.9171594679355621E-2</v>
      </c>
      <c r="AU2356">
        <v>5.5616665631532669E-2</v>
      </c>
      <c r="AV2356">
        <v>6.329113245010376E-2</v>
      </c>
      <c r="AY2356">
        <v>6.0742311179637909E-2</v>
      </c>
    </row>
    <row r="2357" spans="1:51" x14ac:dyDescent="0.45">
      <c r="A2357">
        <v>1873</v>
      </c>
      <c r="B2357" t="s">
        <v>73</v>
      </c>
      <c r="C2357" t="s">
        <v>73</v>
      </c>
      <c r="D2357">
        <v>111</v>
      </c>
      <c r="E2357">
        <v>43174</v>
      </c>
      <c r="F2357">
        <v>2604.2525594107565</v>
      </c>
      <c r="G2357">
        <v>7.0393280741989503</v>
      </c>
      <c r="H2357">
        <v>9.3493999999999993</v>
      </c>
      <c r="I2357">
        <v>8.8369999999999997</v>
      </c>
      <c r="J2357">
        <v>0.2253714</v>
      </c>
      <c r="K2357">
        <v>9.620439235672313</v>
      </c>
      <c r="L2357">
        <v>-0.124459</v>
      </c>
      <c r="M2357">
        <v>0.65500000000000003</v>
      </c>
      <c r="N2357">
        <v>0.56200000000000006</v>
      </c>
      <c r="O2357">
        <v>0.65</v>
      </c>
      <c r="P2357">
        <v>2.31</v>
      </c>
      <c r="Q2357">
        <v>14.24</v>
      </c>
      <c r="R2357">
        <v>5.4791666666666661</v>
      </c>
      <c r="S2357">
        <v>0.24343216023537398</v>
      </c>
      <c r="T2357">
        <v>0.33400000000000002</v>
      </c>
      <c r="U2357">
        <v>0.28999999999999998</v>
      </c>
      <c r="V2357">
        <v>1</v>
      </c>
      <c r="W2357">
        <v>0</v>
      </c>
      <c r="X2357">
        <v>0</v>
      </c>
      <c r="Y2357">
        <v>1</v>
      </c>
      <c r="AE2357" t="s">
        <v>120</v>
      </c>
      <c r="AF2357" t="s">
        <v>90</v>
      </c>
      <c r="AG2357">
        <v>-6.3116371631622314E-2</v>
      </c>
      <c r="AI2357">
        <v>6.6278994083404541E-2</v>
      </c>
      <c r="AJ2357">
        <v>5.9999998658895493E-2</v>
      </c>
      <c r="AP2357">
        <v>-0.12820512056350708</v>
      </c>
      <c r="AQ2357">
        <v>7.4660636484622955E-2</v>
      </c>
      <c r="AU2357">
        <v>5.4791666567325592E-2</v>
      </c>
      <c r="AV2357">
        <v>6.5088763833045959E-2</v>
      </c>
      <c r="AY2357">
        <v>6.3139498233795166E-2</v>
      </c>
    </row>
    <row r="2358" spans="1:51" x14ac:dyDescent="0.45">
      <c r="A2358">
        <v>1874</v>
      </c>
      <c r="B2358" t="s">
        <v>73</v>
      </c>
      <c r="C2358" t="s">
        <v>73</v>
      </c>
      <c r="D2358">
        <v>111</v>
      </c>
      <c r="E2358">
        <v>44212</v>
      </c>
      <c r="F2358">
        <v>2527.2550438794897</v>
      </c>
      <c r="G2358">
        <v>6.7993521362685261</v>
      </c>
      <c r="H2358">
        <v>9.3651999999999997</v>
      </c>
      <c r="I2358">
        <v>8.5630000000000006</v>
      </c>
      <c r="J2358">
        <v>0.17853769999999999</v>
      </c>
      <c r="K2358">
        <v>9.0859709761762666</v>
      </c>
      <c r="L2358">
        <v>-0.11822000000000001</v>
      </c>
      <c r="M2358">
        <v>0.57599999999999996</v>
      </c>
      <c r="N2358">
        <v>0.61899999999999999</v>
      </c>
      <c r="O2358">
        <v>0.66</v>
      </c>
      <c r="P2358">
        <v>2.39</v>
      </c>
      <c r="Q2358">
        <v>3.43</v>
      </c>
      <c r="R2358">
        <v>5.1033333333333335</v>
      </c>
      <c r="S2358">
        <v>0.25224021954922338</v>
      </c>
      <c r="T2358">
        <v>0.30499999999999999</v>
      </c>
      <c r="U2358">
        <v>0.30299999999999999</v>
      </c>
      <c r="V2358">
        <v>1</v>
      </c>
      <c r="W2358">
        <v>0</v>
      </c>
      <c r="X2358">
        <v>0</v>
      </c>
      <c r="Y2358">
        <v>0</v>
      </c>
      <c r="AE2358" t="s">
        <v>120</v>
      </c>
      <c r="AF2358" t="s">
        <v>90</v>
      </c>
      <c r="AG2358">
        <v>0.10180995613336563</v>
      </c>
      <c r="AI2358">
        <v>6.1956781893968582E-2</v>
      </c>
      <c r="AJ2358">
        <v>5.9999998658895493E-2</v>
      </c>
      <c r="AP2358">
        <v>2.7149321511387825E-2</v>
      </c>
      <c r="AQ2358">
        <v>7.2687223553657532E-2</v>
      </c>
      <c r="AU2358">
        <v>5.1033332943916321E-2</v>
      </c>
      <c r="AV2358">
        <v>7.4660629034042358E-2</v>
      </c>
      <c r="AY2358">
        <v>6.0978390276432037E-2</v>
      </c>
    </row>
    <row r="2359" spans="1:51" x14ac:dyDescent="0.45">
      <c r="A2359">
        <v>1875</v>
      </c>
      <c r="B2359" t="s">
        <v>73</v>
      </c>
      <c r="C2359" t="s">
        <v>73</v>
      </c>
      <c r="D2359">
        <v>111</v>
      </c>
      <c r="E2359">
        <v>45245</v>
      </c>
      <c r="F2359">
        <v>2598.5854790584594</v>
      </c>
      <c r="G2359">
        <v>6.991942994929639</v>
      </c>
      <c r="H2359">
        <v>9.3362999999999996</v>
      </c>
      <c r="I2359">
        <v>8.2390000000000008</v>
      </c>
      <c r="J2359">
        <v>0.19215689999999999</v>
      </c>
      <c r="K2359">
        <v>8.8187357899538963</v>
      </c>
      <c r="L2359">
        <v>-8.1064999999999998E-2</v>
      </c>
      <c r="M2359">
        <v>0.54</v>
      </c>
      <c r="N2359">
        <v>0.53800000000000003</v>
      </c>
      <c r="O2359">
        <v>0.63</v>
      </c>
      <c r="P2359">
        <v>2.52</v>
      </c>
      <c r="Q2359">
        <v>3.11</v>
      </c>
      <c r="R2359">
        <v>4.63</v>
      </c>
      <c r="S2359">
        <v>0.26171586357567667</v>
      </c>
      <c r="T2359">
        <v>0.28799999999999998</v>
      </c>
      <c r="U2359">
        <v>0.27500000000000002</v>
      </c>
      <c r="V2359">
        <v>1</v>
      </c>
      <c r="W2359">
        <v>0</v>
      </c>
      <c r="X2359">
        <v>0</v>
      </c>
      <c r="Y2359">
        <v>0</v>
      </c>
      <c r="AE2359" t="s">
        <v>120</v>
      </c>
      <c r="AF2359" t="s">
        <v>90</v>
      </c>
      <c r="AG2359">
        <v>2.8634361922740936E-2</v>
      </c>
      <c r="AI2359">
        <v>6.9667145609855652E-2</v>
      </c>
      <c r="AJ2359">
        <v>5.9999998658895493E-2</v>
      </c>
      <c r="AP2359">
        <v>-3.7444934248924255E-2</v>
      </c>
      <c r="AQ2359">
        <v>6.8649880588054657E-2</v>
      </c>
      <c r="AU2359">
        <v>4.6300001442432404E-2</v>
      </c>
      <c r="AV2359">
        <v>6.6079288721084595E-2</v>
      </c>
      <c r="AY2359">
        <v>6.4833573997020721E-2</v>
      </c>
    </row>
    <row r="2360" spans="1:51" x14ac:dyDescent="0.45">
      <c r="A2360">
        <v>1876</v>
      </c>
      <c r="B2360" t="s">
        <v>73</v>
      </c>
      <c r="C2360" t="s">
        <v>73</v>
      </c>
      <c r="D2360">
        <v>111</v>
      </c>
      <c r="E2360">
        <v>46287</v>
      </c>
      <c r="F2360">
        <v>2570.3545271890594</v>
      </c>
      <c r="G2360">
        <v>6.9266614050350057</v>
      </c>
      <c r="H2360">
        <v>9.7131000000000007</v>
      </c>
      <c r="I2360">
        <v>8.3879999999999999</v>
      </c>
      <c r="J2360">
        <v>0.1750903</v>
      </c>
      <c r="K2360">
        <v>8.551502716680222</v>
      </c>
      <c r="L2360">
        <v>2.1443E-2</v>
      </c>
      <c r="M2360">
        <v>0.46899999999999997</v>
      </c>
      <c r="N2360">
        <v>0.56499999999999995</v>
      </c>
      <c r="O2360">
        <v>0.62</v>
      </c>
      <c r="P2360">
        <v>2.52</v>
      </c>
      <c r="Q2360">
        <v>3.35</v>
      </c>
      <c r="R2360">
        <v>4.4616666666666669</v>
      </c>
      <c r="S2360">
        <v>0.25403505007153077</v>
      </c>
      <c r="T2360">
        <v>0.29399999999999998</v>
      </c>
      <c r="U2360">
        <v>0.26500000000000001</v>
      </c>
      <c r="V2360">
        <v>1</v>
      </c>
      <c r="W2360">
        <v>0</v>
      </c>
      <c r="X2360">
        <v>0</v>
      </c>
      <c r="Y2360">
        <v>0</v>
      </c>
      <c r="AE2360" t="s">
        <v>120</v>
      </c>
      <c r="AF2360" t="s">
        <v>90</v>
      </c>
      <c r="AG2360">
        <v>-0.11212814599275589</v>
      </c>
      <c r="AI2360">
        <v>-1.2225779704749584E-2</v>
      </c>
      <c r="AJ2360">
        <v>5.9999998658895493E-2</v>
      </c>
      <c r="AP2360">
        <v>-0.18077802658081055</v>
      </c>
      <c r="AQ2360">
        <v>8.3798885345458984E-2</v>
      </c>
      <c r="AU2360">
        <v>4.4616665691137314E-2</v>
      </c>
      <c r="AV2360">
        <v>6.8649888038635254E-2</v>
      </c>
      <c r="AY2360">
        <v>2.3887109011411667E-2</v>
      </c>
    </row>
    <row r="2361" spans="1:51" x14ac:dyDescent="0.45">
      <c r="A2361">
        <v>1877</v>
      </c>
      <c r="B2361" t="s">
        <v>73</v>
      </c>
      <c r="C2361" t="s">
        <v>73</v>
      </c>
      <c r="D2361">
        <v>111</v>
      </c>
      <c r="E2361">
        <v>47325</v>
      </c>
      <c r="F2361">
        <v>2595.3935552033809</v>
      </c>
      <c r="G2361">
        <v>7.0106529833106546</v>
      </c>
      <c r="H2361">
        <v>10.279299999999999</v>
      </c>
      <c r="I2361">
        <v>8.6039999999999992</v>
      </c>
      <c r="J2361">
        <v>0.18086859999999999</v>
      </c>
      <c r="K2361">
        <v>8.551502716680222</v>
      </c>
      <c r="L2361">
        <v>0.100647</v>
      </c>
      <c r="M2361">
        <v>0.46600000000000003</v>
      </c>
      <c r="N2361">
        <v>0.63200000000000001</v>
      </c>
      <c r="O2361">
        <v>0.62</v>
      </c>
      <c r="P2361">
        <v>2.4700000000000002</v>
      </c>
      <c r="Q2361">
        <v>3.87</v>
      </c>
      <c r="R2361">
        <v>4.3491666666666662</v>
      </c>
      <c r="S2361">
        <v>0.24497443049744305</v>
      </c>
      <c r="T2361">
        <v>0.28100000000000003</v>
      </c>
      <c r="U2361">
        <v>0.24099999999999999</v>
      </c>
      <c r="V2361">
        <v>1</v>
      </c>
      <c r="W2361">
        <v>0</v>
      </c>
      <c r="X2361">
        <v>0</v>
      </c>
      <c r="Y2361">
        <v>0</v>
      </c>
      <c r="AE2361" t="s">
        <v>120</v>
      </c>
      <c r="AF2361" t="s">
        <v>90</v>
      </c>
      <c r="AG2361">
        <v>-3.910614550113678E-2</v>
      </c>
      <c r="AI2361">
        <v>-1.0721578262746334E-2</v>
      </c>
      <c r="AJ2361">
        <v>5.9999998658895493E-2</v>
      </c>
      <c r="AP2361">
        <v>-9.2178776860237122E-2</v>
      </c>
      <c r="AQ2361">
        <v>5.8461535722017288E-2</v>
      </c>
      <c r="AU2361">
        <v>4.34916652739048E-2</v>
      </c>
      <c r="AV2361">
        <v>5.3072623908519745E-2</v>
      </c>
      <c r="AY2361">
        <v>2.4639209732413292E-2</v>
      </c>
    </row>
    <row r="2362" spans="1:51" x14ac:dyDescent="0.45">
      <c r="A2362">
        <v>1878</v>
      </c>
      <c r="B2362" t="s">
        <v>73</v>
      </c>
      <c r="C2362" t="s">
        <v>73</v>
      </c>
      <c r="D2362">
        <v>111</v>
      </c>
      <c r="E2362">
        <v>48362</v>
      </c>
      <c r="F2362">
        <v>2645.9617054712376</v>
      </c>
      <c r="G2362">
        <v>7.1679592443184372</v>
      </c>
      <c r="H2362">
        <v>10.458600000000001</v>
      </c>
      <c r="I2362">
        <v>8.4600000000000009</v>
      </c>
      <c r="J2362">
        <v>0.18758949999999999</v>
      </c>
      <c r="K2362">
        <v>7.7497982144874555</v>
      </c>
      <c r="L2362">
        <v>0.15232200000000001</v>
      </c>
      <c r="M2362">
        <v>0.45300000000000001</v>
      </c>
      <c r="N2362">
        <v>0.72</v>
      </c>
      <c r="O2362">
        <v>0.62</v>
      </c>
      <c r="P2362">
        <v>2.34</v>
      </c>
      <c r="Q2362">
        <v>4.22</v>
      </c>
      <c r="R2362">
        <v>4.2299999999999995</v>
      </c>
      <c r="S2362">
        <v>0.25525035460992906</v>
      </c>
      <c r="T2362">
        <v>0.26800000000000002</v>
      </c>
      <c r="U2362">
        <v>0.23699999999999999</v>
      </c>
      <c r="V2362">
        <v>1</v>
      </c>
      <c r="W2362">
        <v>0</v>
      </c>
      <c r="X2362">
        <v>0</v>
      </c>
      <c r="Y2362">
        <v>0</v>
      </c>
      <c r="AE2362" t="s">
        <v>120</v>
      </c>
      <c r="AF2362" t="s">
        <v>90</v>
      </c>
      <c r="AG2362">
        <v>0.11692307144403458</v>
      </c>
      <c r="AI2362">
        <v>5.4700817912817001E-2</v>
      </c>
      <c r="AJ2362">
        <v>5.000000074505806E-2</v>
      </c>
      <c r="AP2362">
        <v>6.1538461595773697E-2</v>
      </c>
      <c r="AQ2362">
        <v>5.21739162504673E-2</v>
      </c>
      <c r="AU2362">
        <v>4.2300000786781311E-2</v>
      </c>
      <c r="AV2362">
        <v>5.5384617298841476E-2</v>
      </c>
      <c r="AY2362">
        <v>5.2350409328937531E-2</v>
      </c>
    </row>
    <row r="2363" spans="1:51" x14ac:dyDescent="0.45">
      <c r="A2363">
        <v>1879</v>
      </c>
      <c r="B2363" t="s">
        <v>73</v>
      </c>
      <c r="C2363" t="s">
        <v>73</v>
      </c>
      <c r="D2363">
        <v>111</v>
      </c>
      <c r="E2363">
        <v>49400</v>
      </c>
      <c r="F2363">
        <v>2909.4331983805669</v>
      </c>
      <c r="G2363">
        <v>7.9106644352692106</v>
      </c>
      <c r="H2363">
        <v>11.355</v>
      </c>
      <c r="I2363">
        <v>9.4489999999999998</v>
      </c>
      <c r="J2363">
        <v>0.1724359</v>
      </c>
      <c r="K2363">
        <v>7.4825640847394324</v>
      </c>
      <c r="L2363">
        <v>0.119655</v>
      </c>
      <c r="M2363">
        <v>0.46100000000000002</v>
      </c>
      <c r="N2363">
        <v>0.73</v>
      </c>
      <c r="O2363">
        <v>0.66</v>
      </c>
      <c r="P2363">
        <v>2.46</v>
      </c>
      <c r="Q2363">
        <v>5.44</v>
      </c>
      <c r="R2363">
        <v>4.0366666666666671</v>
      </c>
      <c r="S2363">
        <v>0.2432969626415494</v>
      </c>
      <c r="T2363">
        <v>0.27900000000000003</v>
      </c>
      <c r="U2363">
        <v>0.26700000000000002</v>
      </c>
      <c r="V2363">
        <v>1</v>
      </c>
      <c r="W2363">
        <v>1</v>
      </c>
      <c r="X2363">
        <v>1</v>
      </c>
      <c r="Y2363">
        <v>0</v>
      </c>
      <c r="AE2363" t="s">
        <v>119</v>
      </c>
      <c r="AF2363" t="s">
        <v>90</v>
      </c>
      <c r="AG2363">
        <v>0.4840579628944397</v>
      </c>
      <c r="AI2363">
        <v>5.4793372750282288E-2</v>
      </c>
      <c r="AJ2363">
        <v>5.000000074505806E-2</v>
      </c>
      <c r="AP2363">
        <v>0.42608696222305298</v>
      </c>
      <c r="AQ2363">
        <v>4.0650404989719391E-2</v>
      </c>
      <c r="AU2363">
        <v>4.0366668254137039E-2</v>
      </c>
      <c r="AV2363">
        <v>5.7971011847257614E-2</v>
      </c>
      <c r="AY2363">
        <v>5.2396684885025024E-2</v>
      </c>
    </row>
    <row r="2364" spans="1:51" x14ac:dyDescent="0.45">
      <c r="A2364">
        <v>1880</v>
      </c>
      <c r="B2364" t="s">
        <v>73</v>
      </c>
      <c r="C2364" t="s">
        <v>73</v>
      </c>
      <c r="D2364">
        <v>111</v>
      </c>
      <c r="E2364">
        <v>50458</v>
      </c>
      <c r="F2364">
        <v>3183.9549724523363</v>
      </c>
      <c r="G2364">
        <v>8.6822480865472027</v>
      </c>
      <c r="H2364">
        <v>12.649800000000001</v>
      </c>
      <c r="I2364">
        <v>10.462</v>
      </c>
      <c r="J2364">
        <v>0.2036538</v>
      </c>
      <c r="K2364">
        <v>7.7497982144874555</v>
      </c>
      <c r="L2364">
        <v>9.4580999999999998E-2</v>
      </c>
      <c r="M2364">
        <v>0.68</v>
      </c>
      <c r="N2364">
        <v>0.85</v>
      </c>
      <c r="O2364">
        <v>0.78</v>
      </c>
      <c r="P2364">
        <v>2.85</v>
      </c>
      <c r="Q2364">
        <v>4.8600000000000003</v>
      </c>
      <c r="R2364">
        <v>3.726666666666667</v>
      </c>
      <c r="S2364">
        <v>0.19985748422863697</v>
      </c>
      <c r="T2364">
        <v>0.33400000000000002</v>
      </c>
      <c r="U2364">
        <v>0.26800000000000002</v>
      </c>
      <c r="V2364">
        <v>1</v>
      </c>
      <c r="W2364">
        <v>1</v>
      </c>
      <c r="X2364">
        <v>1</v>
      </c>
      <c r="Y2364">
        <v>0</v>
      </c>
      <c r="Z2364">
        <v>1.9775</v>
      </c>
      <c r="AA2364">
        <v>0.77390000000000003</v>
      </c>
      <c r="AE2364" t="s">
        <v>119</v>
      </c>
      <c r="AF2364" t="s">
        <v>90</v>
      </c>
      <c r="AG2364">
        <v>0.2398373931646347</v>
      </c>
      <c r="AI2364">
        <v>0.12775489687919617</v>
      </c>
      <c r="AJ2364">
        <v>5.000000074505806E-2</v>
      </c>
      <c r="AP2364">
        <v>0.18699187040328979</v>
      </c>
      <c r="AQ2364">
        <v>4.4520549476146698E-2</v>
      </c>
      <c r="AU2364">
        <v>3.7266667932271957E-2</v>
      </c>
      <c r="AV2364">
        <v>5.2845530211925507E-2</v>
      </c>
      <c r="AY2364">
        <v>8.8877446949481964E-2</v>
      </c>
    </row>
    <row r="2365" spans="1:51" x14ac:dyDescent="0.45">
      <c r="A2365">
        <v>1881</v>
      </c>
      <c r="B2365" t="s">
        <v>73</v>
      </c>
      <c r="C2365" t="s">
        <v>73</v>
      </c>
      <c r="D2365">
        <v>111</v>
      </c>
      <c r="E2365">
        <v>51743</v>
      </c>
      <c r="F2365">
        <v>3215.4494327735151</v>
      </c>
      <c r="G2365">
        <v>8.7834243824119369</v>
      </c>
      <c r="H2365">
        <v>12.150399999999999</v>
      </c>
      <c r="I2365">
        <v>11.74</v>
      </c>
      <c r="J2365">
        <v>0.18577589999999999</v>
      </c>
      <c r="K2365">
        <v>7.7497982144874555</v>
      </c>
      <c r="L2365">
        <v>7.7939999999999997E-3</v>
      </c>
      <c r="M2365">
        <v>0.65400000000000003</v>
      </c>
      <c r="N2365">
        <v>0.91900000000000004</v>
      </c>
      <c r="O2365">
        <v>0.89</v>
      </c>
      <c r="P2365">
        <v>3.35</v>
      </c>
      <c r="Q2365">
        <v>5.76</v>
      </c>
      <c r="R2365">
        <v>3.6266666666666669</v>
      </c>
      <c r="S2365">
        <v>0.17200051107325384</v>
      </c>
      <c r="T2365">
        <v>0.36099999999999999</v>
      </c>
      <c r="U2365">
        <v>0.26100000000000001</v>
      </c>
      <c r="V2365">
        <v>1</v>
      </c>
      <c r="W2365">
        <v>1</v>
      </c>
      <c r="X2365">
        <v>1</v>
      </c>
      <c r="Y2365">
        <v>0</v>
      </c>
      <c r="Z2365">
        <v>2.2090999999999998</v>
      </c>
      <c r="AA2365">
        <v>0.75380000000000003</v>
      </c>
      <c r="AE2365" t="s">
        <v>119</v>
      </c>
      <c r="AF2365" t="s">
        <v>90</v>
      </c>
      <c r="AG2365">
        <v>8.3904117345809937E-2</v>
      </c>
      <c r="AI2365">
        <v>2.1617650985717773E-2</v>
      </c>
      <c r="AJ2365">
        <v>3.9999999105930328E-2</v>
      </c>
      <c r="AP2365">
        <v>2.9109589755535126E-2</v>
      </c>
      <c r="AQ2365">
        <v>5.3244590759277344E-2</v>
      </c>
      <c r="AU2365">
        <v>3.6266665905714035E-2</v>
      </c>
      <c r="AV2365">
        <v>5.4794520139694214E-2</v>
      </c>
      <c r="AY2365">
        <v>3.0808825045824051E-2</v>
      </c>
    </row>
    <row r="2366" spans="1:51" x14ac:dyDescent="0.45">
      <c r="A2366">
        <v>1882</v>
      </c>
      <c r="B2366" t="s">
        <v>73</v>
      </c>
      <c r="C2366" t="s">
        <v>73</v>
      </c>
      <c r="D2366">
        <v>111</v>
      </c>
      <c r="E2366">
        <v>53027</v>
      </c>
      <c r="F2366">
        <v>3337.9599072170781</v>
      </c>
      <c r="G2366">
        <v>9.1007823918529773</v>
      </c>
      <c r="H2366">
        <v>12.7828</v>
      </c>
      <c r="I2366">
        <v>12.331</v>
      </c>
      <c r="J2366">
        <v>0.19598360000000001</v>
      </c>
      <c r="K2366">
        <v>7.7497982144874555</v>
      </c>
      <c r="L2366">
        <v>-7.4317999999999995E-2</v>
      </c>
      <c r="M2366">
        <v>0.73299999999999998</v>
      </c>
      <c r="N2366">
        <v>0.76800000000000002</v>
      </c>
      <c r="O2366">
        <v>0.94</v>
      </c>
      <c r="P2366">
        <v>3.59</v>
      </c>
      <c r="Q2366">
        <v>4.78</v>
      </c>
      <c r="R2366">
        <v>3.6291666666666669</v>
      </c>
      <c r="S2366">
        <v>0.15058924661422432</v>
      </c>
      <c r="T2366">
        <v>0.40400000000000003</v>
      </c>
      <c r="U2366">
        <v>0.25800000000000001</v>
      </c>
      <c r="V2366">
        <v>1</v>
      </c>
      <c r="W2366">
        <v>1</v>
      </c>
      <c r="X2366">
        <v>1</v>
      </c>
      <c r="Y2366">
        <v>0</v>
      </c>
      <c r="Z2366">
        <v>2.3574999999999999</v>
      </c>
      <c r="AA2366">
        <v>0.75380000000000003</v>
      </c>
      <c r="AE2366" t="s">
        <v>119</v>
      </c>
      <c r="AF2366" t="s">
        <v>90</v>
      </c>
      <c r="AG2366">
        <v>2.4958403781056404E-2</v>
      </c>
      <c r="AI2366">
        <v>6.5394766628742218E-2</v>
      </c>
      <c r="AJ2366">
        <v>3.9999999105930328E-2</v>
      </c>
      <c r="AP2366">
        <v>-2.8286190703511238E-2</v>
      </c>
      <c r="AQ2366">
        <v>5.4794520139694214E-2</v>
      </c>
      <c r="AU2366">
        <v>3.6291666328907013E-2</v>
      </c>
      <c r="AV2366">
        <v>5.3244590759277344E-2</v>
      </c>
      <c r="AY2366">
        <v>5.2697382867336273E-2</v>
      </c>
    </row>
    <row r="2367" spans="1:51" x14ac:dyDescent="0.45">
      <c r="A2367">
        <v>1883</v>
      </c>
      <c r="B2367" t="s">
        <v>73</v>
      </c>
      <c r="C2367" t="s">
        <v>73</v>
      </c>
      <c r="D2367">
        <v>111</v>
      </c>
      <c r="E2367">
        <v>54311</v>
      </c>
      <c r="F2367">
        <v>3338.5870265692033</v>
      </c>
      <c r="G2367">
        <v>9.0575663860816089</v>
      </c>
      <c r="H2367">
        <v>12.4537</v>
      </c>
      <c r="I2367">
        <v>12.435</v>
      </c>
      <c r="J2367">
        <v>0.18878049999999999</v>
      </c>
      <c r="K2367">
        <v>7.4825640847394324</v>
      </c>
      <c r="L2367">
        <v>-8.2492999999999997E-2</v>
      </c>
      <c r="M2367">
        <v>0.73399999999999999</v>
      </c>
      <c r="N2367">
        <v>0.84099999999999997</v>
      </c>
      <c r="O2367">
        <v>0.97</v>
      </c>
      <c r="P2367">
        <v>3.79</v>
      </c>
      <c r="Q2367">
        <v>3.71</v>
      </c>
      <c r="R2367">
        <v>3.6208333333333336</v>
      </c>
      <c r="S2367">
        <v>0.13847679935665461</v>
      </c>
      <c r="T2367">
        <v>0.39800000000000002</v>
      </c>
      <c r="U2367">
        <v>0.26500000000000001</v>
      </c>
      <c r="V2367">
        <v>1</v>
      </c>
      <c r="W2367">
        <v>1</v>
      </c>
      <c r="X2367">
        <v>1</v>
      </c>
      <c r="Y2367">
        <v>0</v>
      </c>
      <c r="Z2367">
        <v>2.5617000000000001</v>
      </c>
      <c r="AA2367">
        <v>0.80559999999999998</v>
      </c>
      <c r="AE2367" t="s">
        <v>119</v>
      </c>
      <c r="AF2367" t="s">
        <v>90</v>
      </c>
      <c r="AG2367">
        <v>-2.9109589755535126E-2</v>
      </c>
      <c r="AI2367">
        <v>5.1595915108919144E-2</v>
      </c>
      <c r="AJ2367">
        <v>3.9999999105930328E-2</v>
      </c>
      <c r="AP2367">
        <v>-8.5616439580917358E-2</v>
      </c>
      <c r="AQ2367">
        <v>6.1797752976417542E-2</v>
      </c>
      <c r="AU2367">
        <v>3.620833158493042E-2</v>
      </c>
      <c r="AV2367">
        <v>5.6506849825382233E-2</v>
      </c>
      <c r="AY2367">
        <v>4.5797958970069885E-2</v>
      </c>
    </row>
    <row r="2368" spans="1:51" x14ac:dyDescent="0.45">
      <c r="A2368">
        <v>1884</v>
      </c>
      <c r="B2368" t="s">
        <v>73</v>
      </c>
      <c r="C2368" t="s">
        <v>73</v>
      </c>
      <c r="D2368">
        <v>111</v>
      </c>
      <c r="E2368">
        <v>55595</v>
      </c>
      <c r="F2368">
        <v>3320.2806007734507</v>
      </c>
      <c r="G2368">
        <v>8.9894376240420382</v>
      </c>
      <c r="H2368">
        <v>12.482900000000001</v>
      </c>
      <c r="I2368">
        <v>11.896000000000001</v>
      </c>
      <c r="J2368">
        <v>0.18762709999999999</v>
      </c>
      <c r="K2368">
        <v>7.2153299549914092</v>
      </c>
      <c r="L2368">
        <v>-7.0990999999999999E-2</v>
      </c>
      <c r="M2368">
        <v>0.68300000000000005</v>
      </c>
      <c r="N2368">
        <v>0.76700000000000002</v>
      </c>
      <c r="O2368">
        <v>0.99</v>
      </c>
      <c r="P2368">
        <v>3.81</v>
      </c>
      <c r="Q2368">
        <v>3.03</v>
      </c>
      <c r="R2368">
        <v>3.5283333333333333</v>
      </c>
      <c r="S2368">
        <v>0.13662634498991258</v>
      </c>
      <c r="T2368">
        <v>0.34799999999999998</v>
      </c>
      <c r="U2368">
        <v>0.24399999999999999</v>
      </c>
      <c r="V2368">
        <v>1</v>
      </c>
      <c r="W2368">
        <v>1</v>
      </c>
      <c r="X2368">
        <v>1</v>
      </c>
      <c r="Y2368">
        <v>0</v>
      </c>
      <c r="Z2368">
        <v>2.6187999999999998</v>
      </c>
      <c r="AA2368">
        <v>0.87890000000000001</v>
      </c>
      <c r="AE2368" t="s">
        <v>119</v>
      </c>
      <c r="AF2368" t="s">
        <v>90</v>
      </c>
      <c r="AG2368">
        <v>-0.12921348214149475</v>
      </c>
      <c r="AI2368">
        <v>2.1898141130805016E-2</v>
      </c>
      <c r="AJ2368">
        <v>3.9999999105930328E-2</v>
      </c>
      <c r="AP2368">
        <v>-0.18726591765880585</v>
      </c>
      <c r="AQ2368">
        <v>7.1428567171096802E-2</v>
      </c>
      <c r="AU2368">
        <v>3.528333455324173E-2</v>
      </c>
      <c r="AV2368">
        <v>5.8052431792020798E-2</v>
      </c>
      <c r="AY2368">
        <v>3.0949071049690247E-2</v>
      </c>
    </row>
    <row r="2369" spans="1:51" x14ac:dyDescent="0.45">
      <c r="A2369">
        <v>1885</v>
      </c>
      <c r="B2369" t="s">
        <v>73</v>
      </c>
      <c r="C2369" t="s">
        <v>73</v>
      </c>
      <c r="D2369">
        <v>111</v>
      </c>
      <c r="E2369">
        <v>56879</v>
      </c>
      <c r="F2369">
        <v>3269.9590358480282</v>
      </c>
      <c r="G2369">
        <v>8.8479941792703336</v>
      </c>
      <c r="H2369">
        <v>12.564399999999999</v>
      </c>
      <c r="I2369">
        <v>11.705</v>
      </c>
      <c r="J2369">
        <v>0.16965520000000001</v>
      </c>
      <c r="K2369">
        <v>7.2153299549914092</v>
      </c>
      <c r="L2369">
        <v>-8.3768999999999996E-2</v>
      </c>
      <c r="M2369">
        <v>0.59499999999999997</v>
      </c>
      <c r="N2369">
        <v>0.77600000000000002</v>
      </c>
      <c r="O2369">
        <v>1.01</v>
      </c>
      <c r="P2369">
        <v>3.94</v>
      </c>
      <c r="Q2369">
        <v>1.66</v>
      </c>
      <c r="R2369">
        <v>3.3825000000000003</v>
      </c>
      <c r="S2369">
        <v>0.13486125587355832</v>
      </c>
      <c r="T2369">
        <v>0.32400000000000001</v>
      </c>
      <c r="U2369">
        <v>0.26</v>
      </c>
      <c r="V2369">
        <v>1</v>
      </c>
      <c r="W2369">
        <v>1</v>
      </c>
      <c r="X2369">
        <v>1</v>
      </c>
      <c r="Y2369">
        <v>0</v>
      </c>
      <c r="Z2369">
        <v>2.6621999999999999</v>
      </c>
      <c r="AA2369">
        <v>0.95720000000000005</v>
      </c>
      <c r="AE2369" t="s">
        <v>119</v>
      </c>
      <c r="AF2369" t="s">
        <v>90</v>
      </c>
      <c r="AG2369">
        <v>0.2534562349319458</v>
      </c>
      <c r="AI2369">
        <v>5.1154389977455139E-2</v>
      </c>
      <c r="AJ2369">
        <v>3.9999999105930328E-2</v>
      </c>
      <c r="AP2369">
        <v>0.1981566846370697</v>
      </c>
      <c r="AQ2369">
        <v>4.6153847128152847E-2</v>
      </c>
      <c r="AU2369">
        <v>3.3824998885393143E-2</v>
      </c>
      <c r="AV2369">
        <v>5.5299539119005203E-2</v>
      </c>
      <c r="AY2369">
        <v>4.5577194541692734E-2</v>
      </c>
    </row>
    <row r="2370" spans="1:51" x14ac:dyDescent="0.45">
      <c r="A2370">
        <v>1886</v>
      </c>
      <c r="B2370" t="s">
        <v>73</v>
      </c>
      <c r="C2370" t="s">
        <v>73</v>
      </c>
      <c r="D2370">
        <v>111</v>
      </c>
      <c r="E2370">
        <v>58164</v>
      </c>
      <c r="F2370">
        <v>3294.0650574238362</v>
      </c>
      <c r="G2370">
        <v>8.9396121115056353</v>
      </c>
      <c r="H2370">
        <v>12.494400000000001</v>
      </c>
      <c r="I2370">
        <v>12.297000000000001</v>
      </c>
      <c r="J2370">
        <v>0.20122950000000001</v>
      </c>
      <c r="K2370">
        <v>7.2153299549914092</v>
      </c>
      <c r="L2370">
        <v>-0.16897499999999999</v>
      </c>
      <c r="M2370">
        <v>0.65300000000000002</v>
      </c>
      <c r="N2370">
        <v>0.71</v>
      </c>
      <c r="O2370">
        <v>0.99</v>
      </c>
      <c r="P2370">
        <v>4.22</v>
      </c>
      <c r="Q2370">
        <v>4.03</v>
      </c>
      <c r="R2370">
        <v>3.5074999999999998</v>
      </c>
      <c r="S2370">
        <v>0.12650727819793445</v>
      </c>
      <c r="T2370">
        <v>0.33600000000000002</v>
      </c>
      <c r="U2370">
        <v>0.24199999999999999</v>
      </c>
      <c r="V2370">
        <v>1</v>
      </c>
      <c r="W2370">
        <v>1</v>
      </c>
      <c r="X2370">
        <v>1</v>
      </c>
      <c r="Y2370">
        <v>0</v>
      </c>
      <c r="Z2370">
        <v>2.8521999999999998</v>
      </c>
      <c r="AA2370">
        <v>1.0269999999999999</v>
      </c>
      <c r="AE2370" t="s">
        <v>119</v>
      </c>
      <c r="AF2370" t="s">
        <v>90</v>
      </c>
      <c r="AG2370">
        <v>0.12692306935787201</v>
      </c>
      <c r="AI2370">
        <v>3.9073556661605835E-2</v>
      </c>
      <c r="AJ2370">
        <v>3.9999999105930328E-2</v>
      </c>
      <c r="AP2370">
        <v>8.4615379571914673E-2</v>
      </c>
      <c r="AQ2370">
        <v>3.9007090032100677E-2</v>
      </c>
      <c r="AU2370">
        <v>3.5075001418590546E-2</v>
      </c>
      <c r="AV2370">
        <v>4.2307689785957336E-2</v>
      </c>
      <c r="AY2370">
        <v>3.9536777883768082E-2</v>
      </c>
    </row>
    <row r="2371" spans="1:51" x14ac:dyDescent="0.45">
      <c r="A2371">
        <v>1887</v>
      </c>
      <c r="B2371" t="s">
        <v>73</v>
      </c>
      <c r="C2371" t="s">
        <v>73</v>
      </c>
      <c r="D2371">
        <v>111</v>
      </c>
      <c r="E2371">
        <v>59448</v>
      </c>
      <c r="F2371">
        <v>3368.2546090701117</v>
      </c>
      <c r="G2371">
        <v>9.1740970745851111</v>
      </c>
      <c r="H2371">
        <v>12.4733</v>
      </c>
      <c r="I2371">
        <v>13.273</v>
      </c>
      <c r="J2371">
        <v>0.19396949999999999</v>
      </c>
      <c r="K2371">
        <v>7.2153299549914092</v>
      </c>
      <c r="L2371">
        <v>-0.246756</v>
      </c>
      <c r="M2371">
        <v>0.70899999999999996</v>
      </c>
      <c r="N2371">
        <v>0.74199999999999999</v>
      </c>
      <c r="O2371">
        <v>1.04</v>
      </c>
      <c r="P2371">
        <v>4.46</v>
      </c>
      <c r="Q2371">
        <v>5.01</v>
      </c>
      <c r="R2371">
        <v>3.6574999999999998</v>
      </c>
      <c r="S2371">
        <v>0.11041098470579372</v>
      </c>
      <c r="T2371">
        <v>0.371</v>
      </c>
      <c r="U2371">
        <v>0.26800000000000002</v>
      </c>
      <c r="V2371">
        <v>1</v>
      </c>
      <c r="W2371">
        <v>1</v>
      </c>
      <c r="X2371">
        <v>1</v>
      </c>
      <c r="Y2371">
        <v>0</v>
      </c>
      <c r="Z2371">
        <v>3.4007000000000001</v>
      </c>
      <c r="AA2371">
        <v>1.1228</v>
      </c>
      <c r="AE2371" t="s">
        <v>119</v>
      </c>
      <c r="AF2371" t="s">
        <v>90</v>
      </c>
      <c r="AG2371">
        <v>-2.1276595070958138E-2</v>
      </c>
      <c r="AI2371">
        <v>1.3824759982526302E-2</v>
      </c>
      <c r="AJ2371">
        <v>3.9999999105930328E-2</v>
      </c>
      <c r="AP2371">
        <v>-6.560283899307251E-2</v>
      </c>
      <c r="AQ2371">
        <v>4.7438330948352814E-2</v>
      </c>
      <c r="AU2371">
        <v>3.6575000733137131E-2</v>
      </c>
      <c r="AV2371">
        <v>4.4326242059469223E-2</v>
      </c>
      <c r="AY2371">
        <v>2.6912380009889603E-2</v>
      </c>
    </row>
    <row r="2372" spans="1:51" x14ac:dyDescent="0.45">
      <c r="A2372">
        <v>1888</v>
      </c>
      <c r="B2372" t="s">
        <v>73</v>
      </c>
      <c r="C2372" t="s">
        <v>73</v>
      </c>
      <c r="D2372">
        <v>111</v>
      </c>
      <c r="E2372">
        <v>60732</v>
      </c>
      <c r="F2372">
        <v>3281.6637028255286</v>
      </c>
      <c r="G2372">
        <v>8.9370699935190849</v>
      </c>
      <c r="H2372">
        <v>12.231299999999999</v>
      </c>
      <c r="I2372">
        <v>14</v>
      </c>
      <c r="J2372">
        <v>0.18503600000000001</v>
      </c>
      <c r="K2372">
        <v>7.2153299549914092</v>
      </c>
      <c r="L2372">
        <v>-0.25656499999999999</v>
      </c>
      <c r="M2372">
        <v>0.73899999999999999</v>
      </c>
      <c r="N2372">
        <v>0.72399999999999998</v>
      </c>
      <c r="O2372">
        <v>1.08</v>
      </c>
      <c r="P2372">
        <v>4.62</v>
      </c>
      <c r="Q2372">
        <v>2.5099999999999998</v>
      </c>
      <c r="R2372">
        <v>3.4683333333333333</v>
      </c>
      <c r="S2372">
        <v>9.890228571428572E-2</v>
      </c>
      <c r="T2372">
        <v>0.379</v>
      </c>
      <c r="U2372">
        <v>0.26800000000000002</v>
      </c>
      <c r="V2372">
        <v>1</v>
      </c>
      <c r="W2372">
        <v>1</v>
      </c>
      <c r="X2372">
        <v>1</v>
      </c>
      <c r="Y2372">
        <v>0</v>
      </c>
      <c r="Z2372">
        <v>3.6623000000000001</v>
      </c>
      <c r="AA2372">
        <v>1.2299</v>
      </c>
      <c r="AE2372" t="s">
        <v>119</v>
      </c>
      <c r="AF2372" t="s">
        <v>90</v>
      </c>
      <c r="AG2372">
        <v>1.8975332379341125E-2</v>
      </c>
      <c r="AI2372">
        <v>5.4682649672031403E-2</v>
      </c>
      <c r="AJ2372">
        <v>3.9999999105930328E-2</v>
      </c>
      <c r="AP2372">
        <v>-2.4667929857969284E-2</v>
      </c>
      <c r="AQ2372">
        <v>4.4747080653905869E-2</v>
      </c>
      <c r="AU2372">
        <v>3.4683331847190857E-2</v>
      </c>
      <c r="AV2372">
        <v>4.364326223731041E-2</v>
      </c>
      <c r="AY2372">
        <v>4.7341324388980865E-2</v>
      </c>
    </row>
    <row r="2373" spans="1:51" x14ac:dyDescent="0.45">
      <c r="A2373">
        <v>1889</v>
      </c>
      <c r="B2373" t="s">
        <v>73</v>
      </c>
      <c r="C2373" t="s">
        <v>73</v>
      </c>
      <c r="D2373">
        <v>111</v>
      </c>
      <c r="E2373">
        <v>62016</v>
      </c>
      <c r="F2373">
        <v>3413.28044375645</v>
      </c>
      <c r="G2373">
        <v>9.3034400377408311</v>
      </c>
      <c r="H2373">
        <v>12.3218</v>
      </c>
      <c r="I2373">
        <v>13.987</v>
      </c>
      <c r="J2373">
        <v>0.14582729999999999</v>
      </c>
      <c r="K2373">
        <v>7.2153299549914092</v>
      </c>
      <c r="L2373">
        <v>-0.22642699999999999</v>
      </c>
      <c r="M2373">
        <v>0.76300000000000001</v>
      </c>
      <c r="N2373">
        <v>0.77900000000000003</v>
      </c>
      <c r="O2373">
        <v>1.1000000000000001</v>
      </c>
      <c r="P2373">
        <v>4.87</v>
      </c>
      <c r="Q2373">
        <v>4.4800000000000004</v>
      </c>
      <c r="R2373">
        <v>3.4224999999999999</v>
      </c>
      <c r="S2373">
        <v>8.9330878673053546E-2</v>
      </c>
      <c r="T2373">
        <v>0.38700000000000001</v>
      </c>
      <c r="U2373">
        <v>0.29899999999999999</v>
      </c>
      <c r="V2373">
        <v>1</v>
      </c>
      <c r="W2373">
        <v>1</v>
      </c>
      <c r="X2373">
        <v>1</v>
      </c>
      <c r="Y2373">
        <v>0</v>
      </c>
      <c r="Z2373">
        <v>4.0449999999999999</v>
      </c>
      <c r="AA2373">
        <v>1.3927</v>
      </c>
      <c r="AE2373" t="s">
        <v>119</v>
      </c>
      <c r="AF2373" t="s">
        <v>90</v>
      </c>
      <c r="AG2373">
        <v>7.7821008861064911E-2</v>
      </c>
      <c r="AI2373">
        <v>1.2131434865295887E-2</v>
      </c>
      <c r="AJ2373">
        <v>3.9999999105930328E-2</v>
      </c>
      <c r="AP2373">
        <v>3.501945361495018E-2</v>
      </c>
      <c r="AQ2373">
        <v>4.1353382170200348E-2</v>
      </c>
      <c r="AU2373">
        <v>3.4224998205900192E-2</v>
      </c>
      <c r="AV2373">
        <v>4.2801555246114731E-2</v>
      </c>
      <c r="AY2373">
        <v>2.606571651995182E-2</v>
      </c>
    </row>
    <row r="2374" spans="1:51" x14ac:dyDescent="0.45">
      <c r="A2374">
        <v>1890</v>
      </c>
      <c r="B2374" t="s">
        <v>73</v>
      </c>
      <c r="C2374" t="s">
        <v>73</v>
      </c>
      <c r="D2374">
        <v>111</v>
      </c>
      <c r="E2374">
        <v>63302</v>
      </c>
      <c r="F2374">
        <v>3391.898281254937</v>
      </c>
      <c r="G2374">
        <v>9.2620543569197782</v>
      </c>
      <c r="H2374">
        <v>12.038399999999999</v>
      </c>
      <c r="I2374">
        <v>15.223000000000001</v>
      </c>
      <c r="J2374">
        <v>0.18463579999999999</v>
      </c>
      <c r="K2374">
        <v>7.2153299549914092</v>
      </c>
      <c r="L2374">
        <v>-0.183333</v>
      </c>
      <c r="M2374">
        <v>0.81</v>
      </c>
      <c r="N2374">
        <v>0.89300000000000002</v>
      </c>
      <c r="O2374">
        <v>1.1399999999999999</v>
      </c>
      <c r="P2374">
        <v>5.25</v>
      </c>
      <c r="Q2374">
        <v>5.84</v>
      </c>
      <c r="R2374">
        <v>3.6033333333333335</v>
      </c>
      <c r="S2374">
        <v>7.373034224528674E-2</v>
      </c>
      <c r="T2374">
        <v>0.40300000000000002</v>
      </c>
      <c r="U2374">
        <v>0.318</v>
      </c>
      <c r="V2374">
        <v>1</v>
      </c>
      <c r="W2374">
        <v>1</v>
      </c>
      <c r="X2374">
        <v>1</v>
      </c>
      <c r="Y2374">
        <v>0</v>
      </c>
      <c r="Z2374">
        <v>4.4878</v>
      </c>
      <c r="AA2374">
        <v>1.5568</v>
      </c>
      <c r="AD2374">
        <v>2.950365391809703</v>
      </c>
      <c r="AE2374" t="s">
        <v>119</v>
      </c>
      <c r="AF2374" t="s">
        <v>90</v>
      </c>
      <c r="AG2374">
        <v>-9.3984968960285187E-2</v>
      </c>
      <c r="AI2374">
        <v>-1.6784312203526497E-2</v>
      </c>
      <c r="AJ2374">
        <v>3.9999999105930328E-2</v>
      </c>
      <c r="AO2374">
        <v>7.022518664598465E-2</v>
      </c>
      <c r="AP2374">
        <v>-0.13533835113048553</v>
      </c>
      <c r="AQ2374">
        <v>4.7826085239648819E-2</v>
      </c>
      <c r="AU2374">
        <v>3.6033332347869873E-2</v>
      </c>
      <c r="AV2374">
        <v>4.1353382170200348E-2</v>
      </c>
      <c r="AY2374">
        <v>1.1607843451201916E-2</v>
      </c>
    </row>
    <row r="2375" spans="1:51" x14ac:dyDescent="0.45">
      <c r="A2375">
        <v>1891</v>
      </c>
      <c r="B2375" t="s">
        <v>73</v>
      </c>
      <c r="C2375" t="s">
        <v>73</v>
      </c>
      <c r="D2375">
        <v>111</v>
      </c>
      <c r="E2375">
        <v>64612</v>
      </c>
      <c r="F2375">
        <v>3467.2636507150369</v>
      </c>
      <c r="G2375">
        <v>9.3621121208704317</v>
      </c>
      <c r="H2375">
        <v>12.5381</v>
      </c>
      <c r="I2375">
        <v>15.558</v>
      </c>
      <c r="J2375">
        <v>0.16474030000000001</v>
      </c>
      <c r="K2375">
        <v>7.2153299549914092</v>
      </c>
      <c r="L2375">
        <v>-0.118117</v>
      </c>
      <c r="M2375">
        <v>0.86299999999999999</v>
      </c>
      <c r="N2375">
        <v>0.90700000000000003</v>
      </c>
      <c r="O2375">
        <v>1.2</v>
      </c>
      <c r="P2375">
        <v>5.52</v>
      </c>
      <c r="Q2375">
        <v>3.42</v>
      </c>
      <c r="R2375">
        <v>3.601666666666667</v>
      </c>
      <c r="S2375">
        <v>6.4648862321635164E-2</v>
      </c>
      <c r="T2375">
        <v>0.39200000000000002</v>
      </c>
      <c r="U2375">
        <v>0.35599999999999998</v>
      </c>
      <c r="V2375">
        <v>1</v>
      </c>
      <c r="W2375">
        <v>1</v>
      </c>
      <c r="X2375">
        <v>1</v>
      </c>
      <c r="Y2375">
        <v>0</v>
      </c>
      <c r="Z2375">
        <v>4.7186000000000003</v>
      </c>
      <c r="AA2375">
        <v>1.6877</v>
      </c>
      <c r="AD2375">
        <v>2.6963061497372007</v>
      </c>
      <c r="AE2375" t="s">
        <v>119</v>
      </c>
      <c r="AF2375" t="s">
        <v>90</v>
      </c>
      <c r="AG2375">
        <v>0.2239130437374115</v>
      </c>
      <c r="AH2375">
        <v>-1.5886604785919189E-2</v>
      </c>
      <c r="AI2375">
        <v>1.893402636051178E-2</v>
      </c>
      <c r="AJ2375">
        <v>3.9999999105930328E-2</v>
      </c>
      <c r="AM2375">
        <v>-8.6111791431903839E-2</v>
      </c>
      <c r="AN2375">
        <v>7.022518664598465E-2</v>
      </c>
      <c r="AO2375">
        <v>7.6842203736305237E-2</v>
      </c>
      <c r="AP2375">
        <v>0.17608696222305298</v>
      </c>
      <c r="AQ2375">
        <v>4.0665436536073685E-2</v>
      </c>
      <c r="AU2375">
        <v>3.6016665399074554E-2</v>
      </c>
      <c r="AV2375">
        <v>4.7826088964939117E-2</v>
      </c>
      <c r="AW2375">
        <v>5.3478322923183441E-2</v>
      </c>
      <c r="AX2375">
        <v>5.457141250371933E-2</v>
      </c>
      <c r="AY2375">
        <v>2.9467012733221054E-2</v>
      </c>
    </row>
    <row r="2376" spans="1:51" x14ac:dyDescent="0.45">
      <c r="A2376">
        <v>1892</v>
      </c>
      <c r="B2376" t="s">
        <v>73</v>
      </c>
      <c r="C2376" t="s">
        <v>73</v>
      </c>
      <c r="D2376">
        <v>111</v>
      </c>
      <c r="E2376">
        <v>65922</v>
      </c>
      <c r="F2376">
        <v>3727.9955856921815</v>
      </c>
      <c r="G2376">
        <v>9.5846999717728458</v>
      </c>
      <c r="H2376">
        <v>12.5039</v>
      </c>
      <c r="I2376">
        <v>16.513999999999999</v>
      </c>
      <c r="J2376">
        <v>0.1907317</v>
      </c>
      <c r="K2376">
        <v>7.2153299549914092</v>
      </c>
      <c r="L2376">
        <v>-0.13658000000000001</v>
      </c>
      <c r="M2376">
        <v>0.84699999999999998</v>
      </c>
      <c r="N2376">
        <v>1.0629999999999999</v>
      </c>
      <c r="O2376">
        <v>1.26</v>
      </c>
      <c r="P2376">
        <v>5.89</v>
      </c>
      <c r="Q2376">
        <v>3.08</v>
      </c>
      <c r="R2376">
        <v>3.7374999999999998</v>
      </c>
      <c r="S2376">
        <v>5.8630192563885193E-2</v>
      </c>
      <c r="T2376">
        <v>0.35499999999999998</v>
      </c>
      <c r="U2376">
        <v>0.34499999999999997</v>
      </c>
      <c r="V2376">
        <v>1</v>
      </c>
      <c r="W2376">
        <v>1</v>
      </c>
      <c r="X2376">
        <v>1</v>
      </c>
      <c r="Y2376">
        <v>0</v>
      </c>
      <c r="Z2376">
        <v>5.0517000000000003</v>
      </c>
      <c r="AA2376">
        <v>1.7546999999999999</v>
      </c>
      <c r="AD2376">
        <v>2.7864562033758307</v>
      </c>
      <c r="AE2376" t="s">
        <v>119</v>
      </c>
      <c r="AF2376" t="s">
        <v>90</v>
      </c>
      <c r="AG2376">
        <v>6.2846578657627106E-2</v>
      </c>
      <c r="AH2376">
        <v>0.11193111538887024</v>
      </c>
      <c r="AI2376">
        <v>1.2937572784721851E-2</v>
      </c>
      <c r="AJ2376">
        <v>3.9999999105930328E-2</v>
      </c>
      <c r="AM2376">
        <v>3.343639150261879E-2</v>
      </c>
      <c r="AN2376">
        <v>7.8494720160961151E-2</v>
      </c>
      <c r="AO2376">
        <v>7.595505565404892E-2</v>
      </c>
      <c r="AP2376">
        <v>1.8484288826584816E-2</v>
      </c>
      <c r="AQ2376">
        <v>4.3557167053222656E-2</v>
      </c>
      <c r="AU2376">
        <v>3.737499937415123E-2</v>
      </c>
      <c r="AV2376">
        <v>4.4362291693687439E-2</v>
      </c>
      <c r="AW2376">
        <v>9.4645857810974121E-2</v>
      </c>
      <c r="AX2376">
        <v>9.7469836473464966E-2</v>
      </c>
      <c r="AY2376">
        <v>2.6468785479664803E-2</v>
      </c>
    </row>
    <row r="2377" spans="1:51" x14ac:dyDescent="0.45">
      <c r="A2377">
        <v>1893</v>
      </c>
      <c r="B2377" t="s">
        <v>73</v>
      </c>
      <c r="C2377" t="s">
        <v>73</v>
      </c>
      <c r="D2377">
        <v>111</v>
      </c>
      <c r="E2377">
        <v>67231</v>
      </c>
      <c r="F2377">
        <v>3478.4119825675657</v>
      </c>
      <c r="G2377">
        <v>9.354485766910777</v>
      </c>
      <c r="H2377">
        <v>12.427</v>
      </c>
      <c r="I2377">
        <v>15.566000000000001</v>
      </c>
      <c r="J2377">
        <v>0.16714290000000001</v>
      </c>
      <c r="K2377">
        <v>7.2153299549914092</v>
      </c>
      <c r="L2377">
        <v>-7.2513999999999995E-2</v>
      </c>
      <c r="M2377">
        <v>0.88900000000000001</v>
      </c>
      <c r="N2377">
        <v>0.88900000000000001</v>
      </c>
      <c r="O2377">
        <v>1.28</v>
      </c>
      <c r="P2377">
        <v>5.76</v>
      </c>
      <c r="Q2377">
        <v>4.57</v>
      </c>
      <c r="R2377">
        <v>3.7041666666666671</v>
      </c>
      <c r="S2377">
        <v>6.1768084286264929E-2</v>
      </c>
      <c r="T2377">
        <v>0.38600000000000001</v>
      </c>
      <c r="U2377">
        <v>0.38300000000000001</v>
      </c>
      <c r="V2377">
        <v>1</v>
      </c>
      <c r="W2377">
        <v>1</v>
      </c>
      <c r="X2377">
        <v>1</v>
      </c>
      <c r="Y2377">
        <v>1</v>
      </c>
      <c r="Z2377">
        <v>5.1322999999999999</v>
      </c>
      <c r="AA2377">
        <v>1.8743000000000001</v>
      </c>
      <c r="AD2377">
        <v>2.9421699323880093</v>
      </c>
      <c r="AE2377" t="s">
        <v>119</v>
      </c>
      <c r="AF2377" t="s">
        <v>90</v>
      </c>
      <c r="AG2377">
        <v>-0.15426497161388397</v>
      </c>
      <c r="AH2377">
        <v>0.13183671236038208</v>
      </c>
      <c r="AI2377">
        <v>2.9447698965668678E-2</v>
      </c>
      <c r="AJ2377">
        <v>3.9999999105930328E-2</v>
      </c>
      <c r="AM2377">
        <v>5.5881649255752563E-2</v>
      </c>
      <c r="AN2377">
        <v>7.595505565404892E-2</v>
      </c>
      <c r="AO2377">
        <v>7.1935199201107025E-2</v>
      </c>
      <c r="AP2377">
        <v>-0.1996370255947113</v>
      </c>
      <c r="AQ2377">
        <v>5.6689344346523285E-2</v>
      </c>
      <c r="AU2377">
        <v>3.7041667848825455E-2</v>
      </c>
      <c r="AV2377">
        <v>4.5372053980827332E-2</v>
      </c>
      <c r="AW2377">
        <v>4.6787112951278687E-2</v>
      </c>
      <c r="AX2377">
        <v>4.7315265983343124E-2</v>
      </c>
      <c r="AY2377">
        <v>3.4723848104476929E-2</v>
      </c>
    </row>
    <row r="2378" spans="1:51" x14ac:dyDescent="0.45">
      <c r="A2378">
        <v>1894</v>
      </c>
      <c r="B2378" t="s">
        <v>73</v>
      </c>
      <c r="C2378" t="s">
        <v>73</v>
      </c>
      <c r="D2378">
        <v>111</v>
      </c>
      <c r="E2378">
        <v>68541</v>
      </c>
      <c r="F2378">
        <v>3313.7995798135421</v>
      </c>
      <c r="G2378">
        <v>8.8817535061317336</v>
      </c>
      <c r="H2378">
        <v>11.7181</v>
      </c>
      <c r="I2378">
        <v>14.28</v>
      </c>
      <c r="J2378">
        <v>0.1670922</v>
      </c>
      <c r="K2378">
        <v>6.948095825243386</v>
      </c>
      <c r="L2378">
        <v>-0.10062699999999999</v>
      </c>
      <c r="M2378">
        <v>0.66800000000000004</v>
      </c>
      <c r="N2378">
        <v>0.94199999999999995</v>
      </c>
      <c r="O2378">
        <v>1.29</v>
      </c>
      <c r="P2378">
        <v>5.83</v>
      </c>
      <c r="Q2378">
        <v>1.07</v>
      </c>
      <c r="R2378">
        <v>3.4800000000000004</v>
      </c>
      <c r="S2378">
        <v>7.1211344537815136E-2</v>
      </c>
      <c r="T2378">
        <v>0.30599999999999999</v>
      </c>
      <c r="U2378">
        <v>0.36699999999999999</v>
      </c>
      <c r="V2378">
        <v>1</v>
      </c>
      <c r="W2378">
        <v>1</v>
      </c>
      <c r="X2378">
        <v>1</v>
      </c>
      <c r="Y2378">
        <v>0</v>
      </c>
      <c r="Z2378">
        <v>4.8640999999999996</v>
      </c>
      <c r="AA2378">
        <v>1.9123000000000001</v>
      </c>
      <c r="AD2378">
        <v>3.4748747947980947</v>
      </c>
      <c r="AE2378" t="s">
        <v>119</v>
      </c>
      <c r="AF2378" t="s">
        <v>90</v>
      </c>
      <c r="AG2378">
        <v>2.2675735875964165E-2</v>
      </c>
      <c r="AH2378">
        <v>0.25147977471351624</v>
      </c>
      <c r="AI2378">
        <v>5.5306501686573029E-2</v>
      </c>
      <c r="AJ2378">
        <v>3.9999999105930328E-2</v>
      </c>
      <c r="AM2378">
        <v>0.18105898797512054</v>
      </c>
      <c r="AN2378">
        <v>7.0420779287815094E-2</v>
      </c>
      <c r="AO2378">
        <v>5.9625115245580673E-2</v>
      </c>
      <c r="AP2378">
        <v>-2.4943310767412186E-2</v>
      </c>
      <c r="AQ2378">
        <v>4.883720725774765E-2</v>
      </c>
      <c r="AU2378">
        <v>3.4800000488758087E-2</v>
      </c>
      <c r="AV2378">
        <v>4.7619044780731201E-2</v>
      </c>
      <c r="AW2378">
        <v>0.17714247107505798</v>
      </c>
      <c r="AX2378">
        <v>0.18370011448860168</v>
      </c>
      <c r="AY2378">
        <v>4.7653250396251678E-2</v>
      </c>
    </row>
    <row r="2379" spans="1:51" x14ac:dyDescent="0.45">
      <c r="A2379">
        <v>1895</v>
      </c>
      <c r="B2379" t="s">
        <v>73</v>
      </c>
      <c r="C2379" t="s">
        <v>73</v>
      </c>
      <c r="D2379">
        <v>111</v>
      </c>
      <c r="E2379">
        <v>69851</v>
      </c>
      <c r="F2379">
        <v>3644.2203547551221</v>
      </c>
      <c r="G2379">
        <v>9.7720032250219315</v>
      </c>
      <c r="H2379">
        <v>12.8523</v>
      </c>
      <c r="I2379">
        <v>15.754</v>
      </c>
      <c r="J2379">
        <v>0.1607692</v>
      </c>
      <c r="K2379">
        <v>6.6808606390210148</v>
      </c>
      <c r="L2379">
        <v>-0.134072</v>
      </c>
      <c r="M2379">
        <v>0.752</v>
      </c>
      <c r="N2379">
        <v>0.85499999999999998</v>
      </c>
      <c r="O2379">
        <v>1.23</v>
      </c>
      <c r="P2379">
        <v>6.07</v>
      </c>
      <c r="Q2379">
        <v>1.88</v>
      </c>
      <c r="R2379">
        <v>3.5883333333333338</v>
      </c>
      <c r="S2379">
        <v>6.962790402437477E-2</v>
      </c>
      <c r="T2379">
        <v>0.32500000000000001</v>
      </c>
      <c r="U2379">
        <v>0.35599999999999998</v>
      </c>
      <c r="V2379">
        <v>1</v>
      </c>
      <c r="W2379">
        <v>1</v>
      </c>
      <c r="X2379">
        <v>1</v>
      </c>
      <c r="Y2379">
        <v>0</v>
      </c>
      <c r="Z2379">
        <v>5.0617999999999999</v>
      </c>
      <c r="AA2379">
        <v>1.9461999999999999</v>
      </c>
      <c r="AD2379">
        <v>3.1962291744605116</v>
      </c>
      <c r="AE2379" t="s">
        <v>119</v>
      </c>
      <c r="AF2379" t="s">
        <v>90</v>
      </c>
      <c r="AG2379">
        <v>4.883720725774765E-2</v>
      </c>
      <c r="AH2379">
        <v>-2.2486776113510132E-2</v>
      </c>
      <c r="AI2379">
        <v>7.2556515224277973E-3</v>
      </c>
      <c r="AJ2379">
        <v>3.9999999105930328E-2</v>
      </c>
      <c r="AM2379">
        <v>-8.0188505351543427E-2</v>
      </c>
      <c r="AN2379">
        <v>5.7701729238033295E-2</v>
      </c>
      <c r="AO2379">
        <v>6.2732122838497162E-2</v>
      </c>
      <c r="AP2379">
        <v>4.6511627733707428E-3</v>
      </c>
      <c r="AQ2379">
        <v>4.3981481343507767E-2</v>
      </c>
      <c r="AU2379">
        <v>3.5883333534002304E-2</v>
      </c>
      <c r="AV2379">
        <v>4.4186048209667206E-2</v>
      </c>
      <c r="AW2379">
        <v>-1.2017544213449582E-4</v>
      </c>
      <c r="AX2379">
        <v>-1.2999923201277852E-3</v>
      </c>
      <c r="AY2379">
        <v>2.3627825081348419E-2</v>
      </c>
    </row>
    <row r="2380" spans="1:51" x14ac:dyDescent="0.45">
      <c r="A2380">
        <v>1896</v>
      </c>
      <c r="B2380" t="s">
        <v>73</v>
      </c>
      <c r="C2380" t="s">
        <v>73</v>
      </c>
      <c r="D2380">
        <v>111</v>
      </c>
      <c r="E2380">
        <v>71161</v>
      </c>
      <c r="F2380">
        <v>3504.4280715560494</v>
      </c>
      <c r="G2380">
        <v>9.3947529158177474</v>
      </c>
      <c r="H2380">
        <v>12.5451</v>
      </c>
      <c r="I2380">
        <v>15.643000000000001</v>
      </c>
      <c r="J2380">
        <v>0.14251610000000001</v>
      </c>
      <c r="K2380">
        <v>6.6808606390210148</v>
      </c>
      <c r="L2380">
        <v>4.73E-4</v>
      </c>
      <c r="M2380">
        <v>0.80900000000000005</v>
      </c>
      <c r="N2380">
        <v>0.94399999999999995</v>
      </c>
      <c r="O2380">
        <v>1.19</v>
      </c>
      <c r="P2380">
        <v>6.02</v>
      </c>
      <c r="Q2380">
        <v>4.28</v>
      </c>
      <c r="R2380">
        <v>3.4166666666666665</v>
      </c>
      <c r="S2380">
        <v>7.8164610368855067E-2</v>
      </c>
      <c r="T2380">
        <v>0.33800000000000002</v>
      </c>
      <c r="U2380">
        <v>0.35199999999999998</v>
      </c>
      <c r="V2380">
        <v>1</v>
      </c>
      <c r="W2380">
        <v>1</v>
      </c>
      <c r="X2380">
        <v>1</v>
      </c>
      <c r="Y2380">
        <v>0</v>
      </c>
      <c r="Z2380">
        <v>5.4151999999999996</v>
      </c>
      <c r="AA2380">
        <v>1.9641999999999999</v>
      </c>
      <c r="AD2380">
        <v>2.8110425816409115</v>
      </c>
      <c r="AE2380" t="s">
        <v>119</v>
      </c>
      <c r="AF2380" t="s">
        <v>90</v>
      </c>
      <c r="AG2380">
        <v>1.8518518656492233E-2</v>
      </c>
      <c r="AH2380">
        <v>-5.7084381580352783E-2</v>
      </c>
      <c r="AI2380">
        <v>4.8862989991903305E-2</v>
      </c>
      <c r="AJ2380">
        <v>3.9999999105930328E-2</v>
      </c>
      <c r="AM2380">
        <v>-0.12051352858543396</v>
      </c>
      <c r="AN2380">
        <v>6.3429147005081177E-2</v>
      </c>
      <c r="AO2380">
        <v>7.2120659053325653E-2</v>
      </c>
      <c r="AP2380">
        <v>-2.3148147389292717E-2</v>
      </c>
      <c r="AQ2380">
        <v>4.2654026299715042E-2</v>
      </c>
      <c r="AU2380">
        <v>3.4166667610406876E-2</v>
      </c>
      <c r="AV2380">
        <v>4.1666664183139801E-2</v>
      </c>
      <c r="AW2380">
        <v>-3.0378321185708046E-2</v>
      </c>
      <c r="AX2380">
        <v>-3.4564487636089325E-2</v>
      </c>
      <c r="AY2380">
        <v>4.4431492686271667E-2</v>
      </c>
    </row>
    <row r="2381" spans="1:51" x14ac:dyDescent="0.45">
      <c r="A2381">
        <v>1897</v>
      </c>
      <c r="B2381" t="s">
        <v>73</v>
      </c>
      <c r="C2381" t="s">
        <v>73</v>
      </c>
      <c r="D2381">
        <v>111</v>
      </c>
      <c r="E2381">
        <v>72471</v>
      </c>
      <c r="F2381">
        <v>3769.4832967669827</v>
      </c>
      <c r="G2381">
        <v>9.9967264550330501</v>
      </c>
      <c r="H2381">
        <v>13.2136</v>
      </c>
      <c r="I2381">
        <v>16.309000000000001</v>
      </c>
      <c r="J2381">
        <v>0.14765429999999999</v>
      </c>
      <c r="K2381">
        <v>6.6808606390210148</v>
      </c>
      <c r="L2381">
        <v>0.196245</v>
      </c>
      <c r="M2381">
        <v>0.79600000000000004</v>
      </c>
      <c r="N2381">
        <v>1.113</v>
      </c>
      <c r="O2381">
        <v>1.27</v>
      </c>
      <c r="P2381">
        <v>6.34</v>
      </c>
      <c r="Q2381">
        <v>1.75</v>
      </c>
      <c r="R2381">
        <v>3.3541666666666665</v>
      </c>
      <c r="S2381">
        <v>7.5221902017291065E-2</v>
      </c>
      <c r="T2381">
        <v>0.34799999999999998</v>
      </c>
      <c r="U2381">
        <v>0.36599999999999999</v>
      </c>
      <c r="V2381">
        <v>1</v>
      </c>
      <c r="W2381">
        <v>1</v>
      </c>
      <c r="X2381">
        <v>1</v>
      </c>
      <c r="Y2381">
        <v>0</v>
      </c>
      <c r="Z2381">
        <v>5.4180000000000001</v>
      </c>
      <c r="AA2381">
        <v>1.9910000000000001</v>
      </c>
      <c r="AD2381">
        <v>2.9421699323880093</v>
      </c>
      <c r="AE2381" t="s">
        <v>119</v>
      </c>
      <c r="AF2381" t="s">
        <v>90</v>
      </c>
      <c r="AG2381">
        <v>0.16824644804000854</v>
      </c>
      <c r="AH2381">
        <v>0.11639049649238586</v>
      </c>
      <c r="AI2381">
        <v>4.9910999834537506E-2</v>
      </c>
      <c r="AJ2381">
        <v>3.9999999105930328E-2</v>
      </c>
      <c r="AM2381">
        <v>4.6647440642118454E-2</v>
      </c>
      <c r="AN2381">
        <v>6.9743052124977112E-2</v>
      </c>
      <c r="AO2381">
        <v>6.6634714603424072E-2</v>
      </c>
      <c r="AP2381">
        <v>0.12559241056442261</v>
      </c>
      <c r="AQ2381">
        <v>3.7894736975431442E-2</v>
      </c>
      <c r="AU2381">
        <v>3.3541668206453323E-2</v>
      </c>
      <c r="AV2381">
        <v>4.2654030025005341E-2</v>
      </c>
      <c r="AW2381">
        <v>0.12742389738559723</v>
      </c>
      <c r="AX2381">
        <v>0.13187971711158752</v>
      </c>
      <c r="AY2381">
        <v>4.4955499470233917E-2</v>
      </c>
    </row>
    <row r="2382" spans="1:51" x14ac:dyDescent="0.45">
      <c r="A2382">
        <v>1898</v>
      </c>
      <c r="B2382" t="s">
        <v>73</v>
      </c>
      <c r="C2382" t="s">
        <v>73</v>
      </c>
      <c r="D2382">
        <v>111</v>
      </c>
      <c r="E2382">
        <v>73781</v>
      </c>
      <c r="F2382">
        <v>3779.691749908513</v>
      </c>
      <c r="G2382">
        <v>10.07370178766582</v>
      </c>
      <c r="H2382">
        <v>13.1464</v>
      </c>
      <c r="I2382">
        <v>18.263000000000002</v>
      </c>
      <c r="J2382">
        <v>0.12966849999999999</v>
      </c>
      <c r="K2382">
        <v>6.6808606390210148</v>
      </c>
      <c r="L2382">
        <v>0.32351999999999997</v>
      </c>
      <c r="M2382">
        <v>0.64700000000000002</v>
      </c>
      <c r="N2382">
        <v>1.286</v>
      </c>
      <c r="O2382">
        <v>1.38</v>
      </c>
      <c r="P2382">
        <v>7.08</v>
      </c>
      <c r="Q2382">
        <v>2.1800000000000002</v>
      </c>
      <c r="R2382">
        <v>3.1208333333333336</v>
      </c>
      <c r="S2382">
        <v>6.7499479822592121E-2</v>
      </c>
      <c r="T2382">
        <v>0.40500000000000003</v>
      </c>
      <c r="U2382">
        <v>0.442</v>
      </c>
      <c r="V2382">
        <v>1</v>
      </c>
      <c r="W2382">
        <v>1</v>
      </c>
      <c r="X2382">
        <v>1</v>
      </c>
      <c r="Y2382">
        <v>0</v>
      </c>
      <c r="Z2382">
        <v>5.8410000000000002</v>
      </c>
      <c r="AA2382">
        <v>2.0619999999999998</v>
      </c>
      <c r="AD2382">
        <v>3.1716427961954312</v>
      </c>
      <c r="AE2382" t="s">
        <v>119</v>
      </c>
      <c r="AF2382" t="s">
        <v>90</v>
      </c>
      <c r="AG2382">
        <v>0.23157894611358643</v>
      </c>
      <c r="AH2382">
        <v>0.14462833106517792</v>
      </c>
      <c r="AI2382">
        <v>2.9604105278849602E-2</v>
      </c>
      <c r="AJ2382">
        <v>3.9999999105930328E-2</v>
      </c>
      <c r="AM2382">
        <v>7.7993616461753845E-2</v>
      </c>
      <c r="AN2382">
        <v>6.6634714603424072E-2</v>
      </c>
      <c r="AO2382">
        <v>6.181364506483078E-2</v>
      </c>
      <c r="AP2382">
        <v>0.18947368860244751</v>
      </c>
      <c r="AQ2382">
        <v>3.5398229956626892E-2</v>
      </c>
      <c r="AU2382">
        <v>3.1208332628011703E-2</v>
      </c>
      <c r="AV2382">
        <v>4.2105264961719513E-2</v>
      </c>
      <c r="AW2382">
        <v>0.16436956822872162</v>
      </c>
      <c r="AX2382">
        <v>0.17067256569862366</v>
      </c>
      <c r="AY2382">
        <v>3.480205312371254E-2</v>
      </c>
    </row>
    <row r="2383" spans="1:51" x14ac:dyDescent="0.45">
      <c r="A2383">
        <v>1899</v>
      </c>
      <c r="B2383" t="s">
        <v>73</v>
      </c>
      <c r="C2383" t="s">
        <v>73</v>
      </c>
      <c r="D2383">
        <v>111</v>
      </c>
      <c r="E2383">
        <v>75091</v>
      </c>
      <c r="F2383">
        <v>4051.3670612989567</v>
      </c>
      <c r="G2383">
        <v>11.081092303376296</v>
      </c>
      <c r="H2383">
        <v>14.3454</v>
      </c>
      <c r="I2383">
        <v>19.693999999999999</v>
      </c>
      <c r="J2383">
        <v>0.13246150000000001</v>
      </c>
      <c r="K2383">
        <v>6.6808606390210148</v>
      </c>
      <c r="L2383">
        <v>0.31195600000000001</v>
      </c>
      <c r="M2383">
        <v>0.72799999999999998</v>
      </c>
      <c r="N2383">
        <v>1.2829999999999999</v>
      </c>
      <c r="O2383">
        <v>1.49</v>
      </c>
      <c r="P2383">
        <v>7.99</v>
      </c>
      <c r="Q2383">
        <v>5.08</v>
      </c>
      <c r="R2383">
        <v>3.145833333333333</v>
      </c>
      <c r="S2383">
        <v>7.2951203412206761E-2</v>
      </c>
      <c r="T2383">
        <v>0.51600000000000001</v>
      </c>
      <c r="U2383">
        <v>0.60499999999999998</v>
      </c>
      <c r="V2383">
        <v>1</v>
      </c>
      <c r="W2383">
        <v>1</v>
      </c>
      <c r="X2383">
        <v>1</v>
      </c>
      <c r="Y2383">
        <v>0</v>
      </c>
      <c r="Z2383">
        <v>6.5670999999999999</v>
      </c>
      <c r="AA2383">
        <v>2.1391</v>
      </c>
      <c r="AD2383">
        <v>3.0732972831351071</v>
      </c>
      <c r="AE2383" t="s">
        <v>119</v>
      </c>
      <c r="AF2383" t="s">
        <v>90</v>
      </c>
      <c r="AG2383">
        <v>0.10265486687421799</v>
      </c>
      <c r="AH2383">
        <v>3.0104372650384903E-2</v>
      </c>
      <c r="AI2383">
        <v>5.2182797342538834E-2</v>
      </c>
      <c r="AJ2383">
        <v>3.5000000149011612E-2</v>
      </c>
      <c r="AM2383">
        <v>-3.1006846576929092E-2</v>
      </c>
      <c r="AN2383">
        <v>6.1111219227313995E-2</v>
      </c>
      <c r="AO2383">
        <v>6.3066720962524414E-2</v>
      </c>
      <c r="AP2383">
        <v>6.5486729145050049E-2</v>
      </c>
      <c r="AQ2383">
        <v>3.488372266292572E-2</v>
      </c>
      <c r="AU2383">
        <v>3.1458333134651184E-2</v>
      </c>
      <c r="AV2383">
        <v>3.7168145179748535E-2</v>
      </c>
      <c r="AW2383">
        <v>5.1479961723089218E-2</v>
      </c>
      <c r="AX2383">
        <v>5.1896099001169205E-2</v>
      </c>
      <c r="AY2383">
        <v>4.3591398745775223E-2</v>
      </c>
    </row>
    <row r="2384" spans="1:51" x14ac:dyDescent="0.45">
      <c r="A2384">
        <v>1900</v>
      </c>
      <c r="B2384" t="s">
        <v>73</v>
      </c>
      <c r="C2384" t="s">
        <v>73</v>
      </c>
      <c r="D2384">
        <v>111</v>
      </c>
      <c r="E2384">
        <v>76391</v>
      </c>
      <c r="F2384">
        <v>4090.7872916966658</v>
      </c>
      <c r="G2384">
        <v>11.105496636047187</v>
      </c>
      <c r="H2384">
        <v>14.159700000000001</v>
      </c>
      <c r="I2384">
        <v>20.765999999999998</v>
      </c>
      <c r="J2384">
        <v>0.15009710000000001</v>
      </c>
      <c r="K2384">
        <v>6.6808606390210148</v>
      </c>
      <c r="L2384">
        <v>0.33461299999999999</v>
      </c>
      <c r="M2384">
        <v>0.88500000000000001</v>
      </c>
      <c r="N2384">
        <v>1.4510000000000001</v>
      </c>
      <c r="O2384">
        <v>1.61</v>
      </c>
      <c r="P2384">
        <v>8.6199999999999992</v>
      </c>
      <c r="Q2384">
        <v>2.94</v>
      </c>
      <c r="R2384">
        <v>3.104166666666667</v>
      </c>
      <c r="S2384">
        <v>6.0840652990465191E-2</v>
      </c>
      <c r="T2384">
        <v>0.55700000000000005</v>
      </c>
      <c r="U2384">
        <v>0.52</v>
      </c>
      <c r="V2384">
        <v>1</v>
      </c>
      <c r="W2384">
        <v>1</v>
      </c>
      <c r="X2384">
        <v>1</v>
      </c>
      <c r="Y2384">
        <v>0</v>
      </c>
      <c r="Z2384">
        <v>7.0071000000000003</v>
      </c>
      <c r="AA2384">
        <v>2.2561</v>
      </c>
      <c r="AD2384">
        <v>3.5650248484367251</v>
      </c>
      <c r="AE2384" t="s">
        <v>119</v>
      </c>
      <c r="AF2384" t="s">
        <v>90</v>
      </c>
      <c r="AG2384">
        <v>0.19102989137172699</v>
      </c>
      <c r="AH2384">
        <v>0.2216164767742157</v>
      </c>
      <c r="AI2384">
        <v>4.3032702058553696E-2</v>
      </c>
      <c r="AJ2384">
        <v>3.5000000149011612E-2</v>
      </c>
      <c r="AM2384">
        <v>0.15999956429004669</v>
      </c>
      <c r="AN2384">
        <v>6.1616905033588409E-2</v>
      </c>
      <c r="AO2384">
        <v>5.3118042647838593E-2</v>
      </c>
      <c r="AP2384">
        <v>0.14119601249694824</v>
      </c>
      <c r="AQ2384">
        <v>4.3668121099472046E-2</v>
      </c>
      <c r="AU2384">
        <v>3.1041666865348816E-2</v>
      </c>
      <c r="AV2384">
        <v>4.9833886325359344E-2</v>
      </c>
      <c r="AW2384">
        <v>0.20427623391151428</v>
      </c>
      <c r="AX2384">
        <v>0.21114011108875275</v>
      </c>
      <c r="AY2384">
        <v>3.9016351103782654E-2</v>
      </c>
    </row>
    <row r="2385" spans="1:51" x14ac:dyDescent="0.45">
      <c r="A2385">
        <v>1901</v>
      </c>
      <c r="B2385" t="s">
        <v>73</v>
      </c>
      <c r="C2385" t="s">
        <v>73</v>
      </c>
      <c r="D2385">
        <v>111</v>
      </c>
      <c r="E2385">
        <v>77888</v>
      </c>
      <c r="F2385">
        <v>4463.8631881676256</v>
      </c>
      <c r="G2385">
        <v>12.247924459203256</v>
      </c>
      <c r="H2385">
        <v>15.0168</v>
      </c>
      <c r="I2385">
        <v>22.484000000000002</v>
      </c>
      <c r="J2385">
        <v>0.1496413</v>
      </c>
      <c r="K2385">
        <v>6.6808606390210148</v>
      </c>
      <c r="L2385">
        <v>0.26697700000000002</v>
      </c>
      <c r="M2385">
        <v>0.85899999999999999</v>
      </c>
      <c r="N2385">
        <v>1.552</v>
      </c>
      <c r="O2385">
        <v>1.72</v>
      </c>
      <c r="P2385">
        <v>9.6</v>
      </c>
      <c r="Q2385">
        <v>4</v>
      </c>
      <c r="R2385">
        <v>3.1733333333333338</v>
      </c>
      <c r="S2385">
        <v>5.4330724070450101E-2</v>
      </c>
      <c r="T2385">
        <v>0.58699999999999997</v>
      </c>
      <c r="U2385">
        <v>0.52400000000000002</v>
      </c>
      <c r="V2385">
        <v>1</v>
      </c>
      <c r="W2385">
        <v>1</v>
      </c>
      <c r="X2385">
        <v>1</v>
      </c>
      <c r="Y2385">
        <v>0</v>
      </c>
      <c r="Z2385">
        <v>7.8657000000000004</v>
      </c>
      <c r="AA2385">
        <v>2.3967000000000001</v>
      </c>
      <c r="AD2385">
        <v>3.0323199860266397</v>
      </c>
      <c r="AE2385" t="s">
        <v>119</v>
      </c>
      <c r="AF2385" t="s">
        <v>90</v>
      </c>
      <c r="AG2385">
        <v>0.20378455519676208</v>
      </c>
      <c r="AH2385">
        <v>-9.5057830214500427E-2</v>
      </c>
      <c r="AI2385">
        <v>-1.1636837152764201E-3</v>
      </c>
      <c r="AJ2385">
        <v>3.9999999105930328E-2</v>
      </c>
      <c r="AM2385">
        <v>-0.14942571520805359</v>
      </c>
      <c r="AN2385">
        <v>5.4367884993553162E-2</v>
      </c>
      <c r="AO2385">
        <v>6.3919030129909515E-2</v>
      </c>
      <c r="AP2385">
        <v>0.1572052389383316</v>
      </c>
      <c r="AQ2385">
        <v>4.0251575410366058E-2</v>
      </c>
      <c r="AU2385">
        <v>3.1733334064483643E-2</v>
      </c>
      <c r="AV2385">
        <v>4.6579334884881973E-2</v>
      </c>
      <c r="AW2385">
        <v>2.7621671557426453E-2</v>
      </c>
      <c r="AX2385">
        <v>2.7896815910935402E-2</v>
      </c>
      <c r="AY2385">
        <v>1.9418157637119293E-2</v>
      </c>
    </row>
    <row r="2386" spans="1:51" x14ac:dyDescent="0.45">
      <c r="A2386">
        <v>1902</v>
      </c>
      <c r="B2386" t="s">
        <v>73</v>
      </c>
      <c r="C2386" t="s">
        <v>73</v>
      </c>
      <c r="D2386">
        <v>111</v>
      </c>
      <c r="E2386">
        <v>79469</v>
      </c>
      <c r="F2386">
        <v>4420.6301450880228</v>
      </c>
      <c r="G2386">
        <v>12.208369103332521</v>
      </c>
      <c r="H2386">
        <v>15.0662</v>
      </c>
      <c r="I2386">
        <v>24.294</v>
      </c>
      <c r="J2386">
        <v>0.160166</v>
      </c>
      <c r="K2386">
        <v>6.948095825243386</v>
      </c>
      <c r="L2386">
        <v>9.2162999999999995E-2</v>
      </c>
      <c r="M2386">
        <v>0.93100000000000005</v>
      </c>
      <c r="N2386">
        <v>1.4319999999999999</v>
      </c>
      <c r="O2386">
        <v>1.78</v>
      </c>
      <c r="P2386">
        <v>10.42</v>
      </c>
      <c r="Q2386">
        <v>5.15</v>
      </c>
      <c r="R2386">
        <v>3.29</v>
      </c>
      <c r="S2386">
        <v>4.8490614966658435E-2</v>
      </c>
      <c r="T2386">
        <v>0.56200000000000006</v>
      </c>
      <c r="U2386">
        <v>0.48499999999999999</v>
      </c>
      <c r="V2386">
        <v>1</v>
      </c>
      <c r="W2386">
        <v>1</v>
      </c>
      <c r="X2386">
        <v>1</v>
      </c>
      <c r="Y2386">
        <v>0</v>
      </c>
      <c r="Z2386">
        <v>8.6585999999999999</v>
      </c>
      <c r="AA2386">
        <v>2.5586000000000002</v>
      </c>
      <c r="AD2386">
        <v>3.4748747947980947</v>
      </c>
      <c r="AE2386" t="s">
        <v>119</v>
      </c>
      <c r="AF2386" t="s">
        <v>90</v>
      </c>
      <c r="AG2386">
        <v>5.40880486369133E-2</v>
      </c>
      <c r="AH2386">
        <v>0.20913155376911163</v>
      </c>
      <c r="AI2386">
        <v>1.9456334412097931E-2</v>
      </c>
      <c r="AJ2386">
        <v>3.9999999105930328E-2</v>
      </c>
      <c r="AM2386">
        <v>0.14594723284244537</v>
      </c>
      <c r="AN2386">
        <v>6.318432092666626E-2</v>
      </c>
      <c r="AO2386">
        <v>5.5137202143669128E-2</v>
      </c>
      <c r="AP2386">
        <v>1.2578615918755531E-2</v>
      </c>
      <c r="AQ2386">
        <v>4.0993791073560715E-2</v>
      </c>
      <c r="AU2386">
        <v>3.2900001853704453E-2</v>
      </c>
      <c r="AV2386">
        <v>4.1509434580802917E-2</v>
      </c>
      <c r="AW2386">
        <v>0.14053270220756531</v>
      </c>
      <c r="AX2386">
        <v>0.14382816851139069</v>
      </c>
      <c r="AY2386">
        <v>2.972816675901413E-2</v>
      </c>
    </row>
    <row r="2387" spans="1:51" x14ac:dyDescent="0.45">
      <c r="A2387">
        <v>1903</v>
      </c>
      <c r="B2387" t="s">
        <v>73</v>
      </c>
      <c r="C2387" t="s">
        <v>73</v>
      </c>
      <c r="D2387">
        <v>111</v>
      </c>
      <c r="E2387">
        <v>80946</v>
      </c>
      <c r="F2387">
        <v>4550.8943740271288</v>
      </c>
      <c r="G2387">
        <v>12.332322776356753</v>
      </c>
      <c r="H2387">
        <v>15.216900000000001</v>
      </c>
      <c r="I2387">
        <v>26.18</v>
      </c>
      <c r="J2387">
        <v>0.14756759999999999</v>
      </c>
      <c r="K2387">
        <v>7.2153299549914092</v>
      </c>
      <c r="L2387">
        <v>0.178922</v>
      </c>
      <c r="M2387">
        <v>1.05</v>
      </c>
      <c r="N2387">
        <v>1.464</v>
      </c>
      <c r="O2387">
        <v>1.87</v>
      </c>
      <c r="P2387">
        <v>11.05</v>
      </c>
      <c r="Q2387">
        <v>3.71</v>
      </c>
      <c r="R2387">
        <v>3.3916666666666666</v>
      </c>
      <c r="S2387">
        <v>4.428594346829641E-2</v>
      </c>
      <c r="T2387">
        <v>0.56200000000000006</v>
      </c>
      <c r="U2387">
        <v>0.51700000000000002</v>
      </c>
      <c r="V2387">
        <v>1</v>
      </c>
      <c r="W2387">
        <v>1</v>
      </c>
      <c r="X2387">
        <v>1</v>
      </c>
      <c r="Y2387">
        <v>0</v>
      </c>
      <c r="Z2387">
        <v>9.2904</v>
      </c>
      <c r="AA2387">
        <v>2.7303999999999999</v>
      </c>
      <c r="AD2387">
        <v>3.728934036870597</v>
      </c>
      <c r="AE2387" t="s">
        <v>119</v>
      </c>
      <c r="AF2387" t="s">
        <v>90</v>
      </c>
      <c r="AG2387">
        <v>-0.14037266373634338</v>
      </c>
      <c r="AH2387">
        <v>0.13145658373832703</v>
      </c>
      <c r="AI2387">
        <v>1.5004489570856094E-2</v>
      </c>
      <c r="AJ2387">
        <v>3.5000000149011612E-2</v>
      </c>
      <c r="AM2387">
        <v>7.3113732039928436E-2</v>
      </c>
      <c r="AN2387">
        <v>5.834285169839859E-2</v>
      </c>
      <c r="AO2387">
        <v>5.4367817938327789E-2</v>
      </c>
      <c r="AP2387">
        <v>-0.18385094404220581</v>
      </c>
      <c r="AQ2387">
        <v>5.327245220541954E-2</v>
      </c>
      <c r="AU2387">
        <v>3.3916667103767395E-2</v>
      </c>
      <c r="AV2387">
        <v>4.3478261679410934E-2</v>
      </c>
      <c r="AW2387">
        <v>3.0949635431170464E-2</v>
      </c>
      <c r="AX2387">
        <v>3.1127553433179855E-2</v>
      </c>
      <c r="AY2387">
        <v>2.5002244859933853E-2</v>
      </c>
    </row>
    <row r="2388" spans="1:51" x14ac:dyDescent="0.45">
      <c r="A2388">
        <v>1904</v>
      </c>
      <c r="B2388" t="s">
        <v>73</v>
      </c>
      <c r="C2388" t="s">
        <v>73</v>
      </c>
      <c r="D2388">
        <v>111</v>
      </c>
      <c r="E2388">
        <v>82485</v>
      </c>
      <c r="F2388">
        <v>4409.5320240043638</v>
      </c>
      <c r="G2388">
        <v>12.564570675608062</v>
      </c>
      <c r="H2388">
        <v>15.4186</v>
      </c>
      <c r="I2388">
        <v>25.928000000000001</v>
      </c>
      <c r="J2388">
        <v>0.14062259999999999</v>
      </c>
      <c r="K2388">
        <v>7.2153299549914092</v>
      </c>
      <c r="L2388">
        <v>7.7593999999999996E-2</v>
      </c>
      <c r="M2388">
        <v>1.0189999999999999</v>
      </c>
      <c r="N2388">
        <v>1.51</v>
      </c>
      <c r="O2388">
        <v>1.99</v>
      </c>
      <c r="P2388">
        <v>11.71</v>
      </c>
      <c r="Q2388">
        <v>1.78</v>
      </c>
      <c r="R2388">
        <v>3.4733333333333332</v>
      </c>
      <c r="S2388">
        <v>4.3823626966985496E-2</v>
      </c>
      <c r="T2388">
        <v>0.54100000000000004</v>
      </c>
      <c r="U2388">
        <v>0.58399999999999996</v>
      </c>
      <c r="V2388">
        <v>1</v>
      </c>
      <c r="W2388">
        <v>1</v>
      </c>
      <c r="X2388">
        <v>1</v>
      </c>
      <c r="Y2388">
        <v>0</v>
      </c>
      <c r="Z2388">
        <v>9.6440999999999999</v>
      </c>
      <c r="AA2388">
        <v>2.9041000000000001</v>
      </c>
      <c r="AD2388">
        <v>3.958406900678018</v>
      </c>
      <c r="AE2388" t="s">
        <v>119</v>
      </c>
      <c r="AF2388" t="s">
        <v>90</v>
      </c>
      <c r="AG2388">
        <v>0.30289193987846375</v>
      </c>
      <c r="AH2388">
        <v>0.11889283359050751</v>
      </c>
      <c r="AI2388">
        <v>1.1025133542716503E-2</v>
      </c>
      <c r="AJ2388">
        <v>3.5000000149011612E-2</v>
      </c>
      <c r="AM2388">
        <v>6.1537764966487885E-2</v>
      </c>
      <c r="AN2388">
        <v>5.7355064898729324E-2</v>
      </c>
      <c r="AO2388">
        <v>5.4030168801546097E-2</v>
      </c>
      <c r="AP2388">
        <v>0.25570777058601379</v>
      </c>
      <c r="AQ2388">
        <v>3.7575758993625641E-2</v>
      </c>
      <c r="AU2388">
        <v>3.4733332693576813E-2</v>
      </c>
      <c r="AV2388">
        <v>4.718417301774025E-2</v>
      </c>
      <c r="AW2388">
        <v>0.18994927406311035</v>
      </c>
      <c r="AX2388">
        <v>0.19460737705230713</v>
      </c>
      <c r="AY2388">
        <v>2.3012567311525345E-2</v>
      </c>
    </row>
    <row r="2389" spans="1:51" x14ac:dyDescent="0.45">
      <c r="A2389">
        <v>1905</v>
      </c>
      <c r="B2389" t="s">
        <v>73</v>
      </c>
      <c r="C2389" t="s">
        <v>73</v>
      </c>
      <c r="D2389">
        <v>111</v>
      </c>
      <c r="E2389">
        <v>84147</v>
      </c>
      <c r="F2389">
        <v>4642.1638917608461</v>
      </c>
      <c r="G2389">
        <v>13.464887181725002</v>
      </c>
      <c r="H2389">
        <v>16.229399999999998</v>
      </c>
      <c r="I2389">
        <v>29.065999999999999</v>
      </c>
      <c r="J2389">
        <v>0.14145830000000001</v>
      </c>
      <c r="K2389">
        <v>7.2153299549914092</v>
      </c>
      <c r="L2389">
        <v>9.6499000000000001E-2</v>
      </c>
      <c r="M2389">
        <v>1.145</v>
      </c>
      <c r="N2389">
        <v>1.5680000000000001</v>
      </c>
      <c r="O2389">
        <v>2.04</v>
      </c>
      <c r="P2389">
        <v>12.82</v>
      </c>
      <c r="Q2389">
        <v>4.4400000000000004</v>
      </c>
      <c r="R2389">
        <v>3.434166666666667</v>
      </c>
      <c r="S2389">
        <v>3.8958129773618663E-2</v>
      </c>
      <c r="T2389">
        <v>0.54400000000000004</v>
      </c>
      <c r="U2389">
        <v>0.56699999999999995</v>
      </c>
      <c r="V2389">
        <v>1</v>
      </c>
      <c r="W2389">
        <v>1</v>
      </c>
      <c r="X2389">
        <v>1</v>
      </c>
      <c r="Y2389">
        <v>0</v>
      </c>
      <c r="Z2389">
        <v>10.746700000000001</v>
      </c>
      <c r="AA2389">
        <v>3.1977000000000002</v>
      </c>
      <c r="AD2389">
        <v>3.5158520919065626</v>
      </c>
      <c r="AE2389" t="s">
        <v>119</v>
      </c>
      <c r="AF2389" t="s">
        <v>90</v>
      </c>
      <c r="AG2389">
        <v>0.19636364281177521</v>
      </c>
      <c r="AH2389">
        <v>-5.7209141552448273E-2</v>
      </c>
      <c r="AI2389">
        <v>2.2666197270154953E-2</v>
      </c>
      <c r="AJ2389">
        <v>3.9999999105930328E-2</v>
      </c>
      <c r="AM2389">
        <v>-0.1118021234869957</v>
      </c>
      <c r="AN2389">
        <v>5.4592981934547424E-2</v>
      </c>
      <c r="AO2389">
        <v>6.1464887112379074E-2</v>
      </c>
      <c r="AP2389">
        <v>0.15636363625526428</v>
      </c>
      <c r="AQ2389">
        <v>3.4591194242238998E-2</v>
      </c>
      <c r="AU2389">
        <v>3.4341666847467422E-2</v>
      </c>
      <c r="AV2389">
        <v>3.9999999105930328E-2</v>
      </c>
      <c r="AW2389">
        <v>5.046549066901207E-2</v>
      </c>
      <c r="AX2389">
        <v>5.0932906568050385E-2</v>
      </c>
      <c r="AY2389">
        <v>3.1333096325397491E-2</v>
      </c>
    </row>
    <row r="2390" spans="1:51" x14ac:dyDescent="0.45">
      <c r="A2390">
        <v>1906</v>
      </c>
      <c r="B2390" t="s">
        <v>73</v>
      </c>
      <c r="C2390" t="s">
        <v>73</v>
      </c>
      <c r="D2390">
        <v>111</v>
      </c>
      <c r="E2390">
        <v>85770</v>
      </c>
      <c r="F2390">
        <v>5079.124239244491</v>
      </c>
      <c r="G2390">
        <v>13.75621390298376</v>
      </c>
      <c r="H2390">
        <v>16.5854</v>
      </c>
      <c r="I2390">
        <v>31.335999999999999</v>
      </c>
      <c r="J2390">
        <v>0.16009680000000001</v>
      </c>
      <c r="K2390">
        <v>7.2153299549914092</v>
      </c>
      <c r="L2390">
        <v>9.2869999999999994E-2</v>
      </c>
      <c r="M2390">
        <v>1.2709999999999999</v>
      </c>
      <c r="N2390">
        <v>1.81</v>
      </c>
      <c r="O2390">
        <v>2.17</v>
      </c>
      <c r="P2390">
        <v>13.81</v>
      </c>
      <c r="Q2390">
        <v>6.54</v>
      </c>
      <c r="R2390">
        <v>3.6499999999999995</v>
      </c>
      <c r="S2390">
        <v>3.6460396987490429E-2</v>
      </c>
      <c r="T2390">
        <v>0.59499999999999997</v>
      </c>
      <c r="U2390">
        <v>0.56999999999999995</v>
      </c>
      <c r="V2390">
        <v>1</v>
      </c>
      <c r="W2390">
        <v>1</v>
      </c>
      <c r="X2390">
        <v>1</v>
      </c>
      <c r="Y2390">
        <v>0</v>
      </c>
      <c r="Z2390">
        <v>11.765700000000001</v>
      </c>
      <c r="AA2390">
        <v>3.5516999999999999</v>
      </c>
      <c r="AD2390">
        <v>4.2288570615939083</v>
      </c>
      <c r="AE2390" t="s">
        <v>119</v>
      </c>
      <c r="AF2390" t="s">
        <v>90</v>
      </c>
      <c r="AG2390">
        <v>7.3375262320041656E-2</v>
      </c>
      <c r="AH2390">
        <v>0.26489698886871338</v>
      </c>
      <c r="AI2390">
        <v>2.9605422168970108E-2</v>
      </c>
      <c r="AJ2390">
        <v>3.5000000149011612E-2</v>
      </c>
      <c r="AM2390">
        <v>0.20279845595359802</v>
      </c>
      <c r="AN2390">
        <v>6.2098540365695953E-2</v>
      </c>
      <c r="AO2390">
        <v>5.1628384739160538E-2</v>
      </c>
      <c r="AP2390">
        <v>3.1446538865566254E-2</v>
      </c>
      <c r="AQ2390">
        <v>4.0650404989719391E-2</v>
      </c>
      <c r="AU2390">
        <v>3.6499999463558197E-2</v>
      </c>
      <c r="AV2390">
        <v>4.1928719729185104E-2</v>
      </c>
      <c r="AW2390">
        <v>0.18485328555107117</v>
      </c>
      <c r="AX2390">
        <v>0.18854977190494537</v>
      </c>
      <c r="AY2390">
        <v>3.230271115899086E-2</v>
      </c>
    </row>
    <row r="2391" spans="1:51" x14ac:dyDescent="0.45">
      <c r="A2391">
        <v>1907</v>
      </c>
      <c r="B2391" t="s">
        <v>73</v>
      </c>
      <c r="C2391" t="s">
        <v>73</v>
      </c>
      <c r="D2391">
        <v>111</v>
      </c>
      <c r="E2391">
        <v>87339</v>
      </c>
      <c r="F2391">
        <v>5064.8904269570303</v>
      </c>
      <c r="G2391">
        <v>13.292124843358987</v>
      </c>
      <c r="H2391">
        <v>16.388100000000001</v>
      </c>
      <c r="I2391">
        <v>34.177999999999997</v>
      </c>
      <c r="J2391">
        <v>0.15896759999999999</v>
      </c>
      <c r="K2391">
        <v>7.4825640847394324</v>
      </c>
      <c r="L2391">
        <v>5.4182000000000001E-2</v>
      </c>
      <c r="M2391">
        <v>1.458</v>
      </c>
      <c r="N2391">
        <v>1.9379999999999999</v>
      </c>
      <c r="O2391">
        <v>2.33</v>
      </c>
      <c r="P2391">
        <v>14.45</v>
      </c>
      <c r="Q2391">
        <v>7.01</v>
      </c>
      <c r="R2391">
        <v>3.8533333333333331</v>
      </c>
      <c r="S2391">
        <v>3.3564807771080812E-2</v>
      </c>
      <c r="T2391">
        <v>0.66600000000000004</v>
      </c>
      <c r="U2391">
        <v>0.57899999999999996</v>
      </c>
      <c r="V2391">
        <v>1</v>
      </c>
      <c r="W2391">
        <v>1</v>
      </c>
      <c r="X2391">
        <v>1</v>
      </c>
      <c r="Y2391">
        <v>1</v>
      </c>
      <c r="Z2391">
        <v>12.704499999999999</v>
      </c>
      <c r="AA2391">
        <v>3.7785000000000002</v>
      </c>
      <c r="AD2391">
        <v>3.089688201978495</v>
      </c>
      <c r="AE2391" t="s">
        <v>119</v>
      </c>
      <c r="AF2391" t="s">
        <v>90</v>
      </c>
      <c r="AG2391">
        <v>-0.28760161995887756</v>
      </c>
      <c r="AH2391">
        <v>-0.21564465761184692</v>
      </c>
      <c r="AI2391">
        <v>-2.4406895041465759E-2</v>
      </c>
      <c r="AJ2391">
        <v>3.9999999105930328E-2</v>
      </c>
      <c r="AM2391">
        <v>-0.26938033103942871</v>
      </c>
      <c r="AN2391">
        <v>5.373566597700119E-2</v>
      </c>
      <c r="AO2391">
        <v>7.3548071086406708E-2</v>
      </c>
      <c r="AP2391">
        <v>-0.33231708407402039</v>
      </c>
      <c r="AQ2391">
        <v>6.6971085965633392E-2</v>
      </c>
      <c r="AU2391">
        <v>3.853333368897438E-2</v>
      </c>
      <c r="AV2391">
        <v>4.4715449213981628E-2</v>
      </c>
      <c r="AW2391">
        <v>-0.23214045166969299</v>
      </c>
      <c r="AX2391">
        <v>-0.23830406367778778</v>
      </c>
      <c r="AY2391">
        <v>7.7965520322322845E-3</v>
      </c>
    </row>
    <row r="2392" spans="1:51" x14ac:dyDescent="0.45">
      <c r="A2392">
        <v>1908</v>
      </c>
      <c r="B2392" t="s">
        <v>73</v>
      </c>
      <c r="C2392" t="s">
        <v>73</v>
      </c>
      <c r="D2392">
        <v>111</v>
      </c>
      <c r="E2392">
        <v>89055</v>
      </c>
      <c r="F2392">
        <v>4560.6159676604348</v>
      </c>
      <c r="G2392">
        <v>12.305071271540925</v>
      </c>
      <c r="H2392">
        <v>15.965299999999999</v>
      </c>
      <c r="I2392">
        <v>30.422999999999998</v>
      </c>
      <c r="J2392">
        <v>0.14594679999999999</v>
      </c>
      <c r="K2392">
        <v>7.2153299549914092</v>
      </c>
      <c r="L2392">
        <v>0.155061</v>
      </c>
      <c r="M2392">
        <v>1.228</v>
      </c>
      <c r="N2392">
        <v>1.919</v>
      </c>
      <c r="O2392">
        <v>2.5299999999999998</v>
      </c>
      <c r="P2392">
        <v>14.38</v>
      </c>
      <c r="Q2392">
        <v>1.92</v>
      </c>
      <c r="R2392">
        <v>3.769166666666667</v>
      </c>
      <c r="S2392">
        <v>3.8710515070834568E-2</v>
      </c>
      <c r="T2392">
        <v>0.60199999999999998</v>
      </c>
      <c r="U2392">
        <v>0.65900000000000003</v>
      </c>
      <c r="V2392">
        <v>1</v>
      </c>
      <c r="W2392">
        <v>1</v>
      </c>
      <c r="X2392">
        <v>1</v>
      </c>
      <c r="Y2392">
        <v>0</v>
      </c>
      <c r="Z2392">
        <v>12.203099999999999</v>
      </c>
      <c r="AA2392">
        <v>3.8700999999999999</v>
      </c>
      <c r="AD2392">
        <v>4.3272025746542306</v>
      </c>
      <c r="AE2392" t="s">
        <v>119</v>
      </c>
      <c r="AF2392" t="s">
        <v>90</v>
      </c>
      <c r="AG2392">
        <v>0.43531203269958496</v>
      </c>
      <c r="AH2392">
        <v>0.47191536426544189</v>
      </c>
      <c r="AI2392">
        <v>3.7161394953727722E-2</v>
      </c>
      <c r="AJ2392">
        <v>3.9999999105930328E-2</v>
      </c>
      <c r="AM2392">
        <v>0.40053045749664307</v>
      </c>
      <c r="AN2392">
        <v>7.1384891867637634E-2</v>
      </c>
      <c r="AO2392">
        <v>5.0969898700714111E-2</v>
      </c>
      <c r="AP2392">
        <v>0.37442919611930847</v>
      </c>
      <c r="AQ2392">
        <v>4.4296789914369583E-2</v>
      </c>
      <c r="AU2392">
        <v>3.7691667675971985E-2</v>
      </c>
      <c r="AV2392">
        <v>6.0882803052663803E-2</v>
      </c>
      <c r="AW2392">
        <v>0.44632384181022644</v>
      </c>
      <c r="AX2392">
        <v>0.4567776620388031</v>
      </c>
      <c r="AY2392">
        <v>3.8580697029829025E-2</v>
      </c>
    </row>
    <row r="2393" spans="1:51" x14ac:dyDescent="0.45">
      <c r="A2393">
        <v>1909</v>
      </c>
      <c r="B2393" t="s">
        <v>73</v>
      </c>
      <c r="C2393" t="s">
        <v>73</v>
      </c>
      <c r="D2393">
        <v>111</v>
      </c>
      <c r="E2393">
        <v>90845</v>
      </c>
      <c r="F2393">
        <v>5017.4959876713074</v>
      </c>
      <c r="G2393">
        <v>13.492952164296526</v>
      </c>
      <c r="H2393">
        <v>16.758800000000001</v>
      </c>
      <c r="I2393">
        <v>32.54</v>
      </c>
      <c r="J2393">
        <v>0.16077640000000001</v>
      </c>
      <c r="K2393">
        <v>7.2153299549914092</v>
      </c>
      <c r="L2393">
        <v>-0.233795</v>
      </c>
      <c r="M2393">
        <v>1.3260000000000001</v>
      </c>
      <c r="N2393">
        <v>1.7190000000000001</v>
      </c>
      <c r="O2393">
        <v>2.56</v>
      </c>
      <c r="P2393">
        <v>15.71</v>
      </c>
      <c r="Q2393">
        <v>2.71</v>
      </c>
      <c r="R2393">
        <v>3.8975000000000004</v>
      </c>
      <c r="S2393">
        <v>3.5289336201598034E-2</v>
      </c>
      <c r="T2393">
        <v>0.60399999999999998</v>
      </c>
      <c r="U2393">
        <v>0.69399999999999995</v>
      </c>
      <c r="V2393">
        <v>1</v>
      </c>
      <c r="W2393">
        <v>1</v>
      </c>
      <c r="X2393">
        <v>1</v>
      </c>
      <c r="Y2393">
        <v>0</v>
      </c>
      <c r="Z2393">
        <v>13.168100000000001</v>
      </c>
      <c r="AA2393">
        <v>4.1680999999999999</v>
      </c>
      <c r="AD2393">
        <v>4.2862252775457632</v>
      </c>
      <c r="AE2393" t="s">
        <v>119</v>
      </c>
      <c r="AF2393" t="s">
        <v>90</v>
      </c>
      <c r="AG2393">
        <v>0.18936876952648163</v>
      </c>
      <c r="AH2393">
        <v>4.0471434593200684E-2</v>
      </c>
      <c r="AI2393">
        <v>1.2823841534554958E-2</v>
      </c>
      <c r="AJ2393">
        <v>3.9999999105930328E-2</v>
      </c>
      <c r="AM2393">
        <v>-9.4687677919864655E-3</v>
      </c>
      <c r="AN2393">
        <v>4.9940202385187149E-2</v>
      </c>
      <c r="AO2393">
        <v>5.0417594611644745E-2</v>
      </c>
      <c r="AP2393">
        <v>0.14064230024814606</v>
      </c>
      <c r="AQ2393">
        <v>4.2718447744846344E-2</v>
      </c>
      <c r="AU2393">
        <v>3.8975000381469727E-2</v>
      </c>
      <c r="AV2393">
        <v>4.8726469278335571E-2</v>
      </c>
      <c r="AW2393">
        <v>0.10312853008508682</v>
      </c>
      <c r="AX2393">
        <v>0.10488263517618179</v>
      </c>
      <c r="AY2393">
        <v>2.6411920785903931E-2</v>
      </c>
    </row>
    <row r="2394" spans="1:51" x14ac:dyDescent="0.45">
      <c r="A2394">
        <v>1910</v>
      </c>
      <c r="B2394" t="s">
        <v>73</v>
      </c>
      <c r="C2394" t="s">
        <v>73</v>
      </c>
      <c r="D2394">
        <v>111</v>
      </c>
      <c r="E2394">
        <v>92767</v>
      </c>
      <c r="F2394">
        <v>4963.7357034290217</v>
      </c>
      <c r="G2394">
        <v>13.267110402371324</v>
      </c>
      <c r="H2394">
        <v>16.874700000000001</v>
      </c>
      <c r="I2394">
        <v>33.746000000000002</v>
      </c>
      <c r="J2394">
        <v>0.16098799999999999</v>
      </c>
      <c r="K2394">
        <v>7.4825640847394324</v>
      </c>
      <c r="L2394">
        <v>-0.22855300000000001</v>
      </c>
      <c r="M2394">
        <v>1.5920000000000001</v>
      </c>
      <c r="N2394">
        <v>1.8</v>
      </c>
      <c r="O2394">
        <v>2.6</v>
      </c>
      <c r="P2394">
        <v>16.5</v>
      </c>
      <c r="Q2394">
        <v>2.98</v>
      </c>
      <c r="R2394">
        <v>3.9741666666666666</v>
      </c>
      <c r="S2394">
        <v>3.3987435547916792E-2</v>
      </c>
      <c r="T2394">
        <v>0.67600000000000005</v>
      </c>
      <c r="U2394">
        <v>0.69399999999999995</v>
      </c>
      <c r="V2394">
        <v>1</v>
      </c>
      <c r="W2394">
        <v>1</v>
      </c>
      <c r="X2394">
        <v>1</v>
      </c>
      <c r="Y2394">
        <v>0</v>
      </c>
      <c r="Z2394">
        <v>14.558</v>
      </c>
      <c r="AA2394">
        <v>4.6840000000000002</v>
      </c>
      <c r="AD2394">
        <v>4.6959982486304437</v>
      </c>
      <c r="AE2394" t="s">
        <v>119</v>
      </c>
      <c r="AF2394" t="s">
        <v>90</v>
      </c>
      <c r="AG2394">
        <v>-7.5728155672550201E-2</v>
      </c>
      <c r="AH2394">
        <v>0.14705939590930939</v>
      </c>
      <c r="AI2394">
        <v>3.5980202257633209E-2</v>
      </c>
      <c r="AJ2394">
        <v>3.5000000149011612E-2</v>
      </c>
      <c r="AM2394">
        <v>9.5602259039878845E-2</v>
      </c>
      <c r="AN2394">
        <v>5.1457133144140244E-2</v>
      </c>
      <c r="AO2394">
        <v>4.6966984868049622E-2</v>
      </c>
      <c r="AP2394">
        <v>-0.12135922163724899</v>
      </c>
      <c r="AQ2394">
        <v>5.1933702081441879E-2</v>
      </c>
      <c r="AU2394">
        <v>3.9741665124893188E-2</v>
      </c>
      <c r="AV2394">
        <v>4.563106968998909E-2</v>
      </c>
      <c r="AW2394">
        <v>5.4466281086206436E-2</v>
      </c>
      <c r="AX2394">
        <v>5.4902944713830948E-2</v>
      </c>
      <c r="AY2394">
        <v>3.549010306596756E-2</v>
      </c>
    </row>
    <row r="2395" spans="1:51" x14ac:dyDescent="0.45">
      <c r="A2395">
        <v>1911</v>
      </c>
      <c r="B2395" t="s">
        <v>73</v>
      </c>
      <c r="C2395" t="s">
        <v>73</v>
      </c>
      <c r="D2395">
        <v>111</v>
      </c>
      <c r="E2395">
        <v>94234</v>
      </c>
      <c r="F2395">
        <v>5045.6839038988055</v>
      </c>
      <c r="G2395">
        <v>13.479834835485923</v>
      </c>
      <c r="H2395">
        <v>16.537400000000002</v>
      </c>
      <c r="I2395">
        <v>34.674999999999997</v>
      </c>
      <c r="J2395">
        <v>0.1421866</v>
      </c>
      <c r="K2395">
        <v>7.4825640847394324</v>
      </c>
      <c r="L2395">
        <v>-1.7738E-2</v>
      </c>
      <c r="M2395">
        <v>1.573</v>
      </c>
      <c r="N2395">
        <v>2.1139999999999999</v>
      </c>
      <c r="O2395">
        <v>2.69</v>
      </c>
      <c r="P2395">
        <v>17.43</v>
      </c>
      <c r="Q2395">
        <v>2.57</v>
      </c>
      <c r="R2395">
        <v>4.0075000000000003</v>
      </c>
      <c r="S2395">
        <v>3.3280028839221341E-2</v>
      </c>
      <c r="T2395">
        <v>0.70199999999999996</v>
      </c>
      <c r="U2395">
        <v>0.69099999999999995</v>
      </c>
      <c r="V2395">
        <v>1</v>
      </c>
      <c r="W2395">
        <v>1</v>
      </c>
      <c r="X2395">
        <v>1</v>
      </c>
      <c r="Y2395">
        <v>0</v>
      </c>
      <c r="Z2395">
        <v>15.1919</v>
      </c>
      <c r="AA2395">
        <v>5.0479000000000003</v>
      </c>
      <c r="AD2395">
        <v>4.646825492100283</v>
      </c>
      <c r="AE2395" t="s">
        <v>119</v>
      </c>
      <c r="AF2395" t="s">
        <v>90</v>
      </c>
      <c r="AG2395">
        <v>5.8563537895679474E-2</v>
      </c>
      <c r="AH2395">
        <v>3.5546552389860153E-2</v>
      </c>
      <c r="AI2395">
        <v>3.4620750695466995E-2</v>
      </c>
      <c r="AJ2395">
        <v>3.5000000149011612E-2</v>
      </c>
      <c r="AM2395">
        <v>-1.0471601970493793E-2</v>
      </c>
      <c r="AN2395">
        <v>4.6018153429031372E-2</v>
      </c>
      <c r="AO2395">
        <v>4.6505138278007507E-2</v>
      </c>
      <c r="AP2395">
        <v>6.6298339515924454E-3</v>
      </c>
      <c r="AQ2395">
        <v>5.1591657102108002E-2</v>
      </c>
      <c r="AU2395">
        <v>4.0075000375509262E-2</v>
      </c>
      <c r="AV2395">
        <v>5.1933702081441879E-2</v>
      </c>
      <c r="AW2395">
        <v>4.4636238366365433E-2</v>
      </c>
      <c r="AX2395">
        <v>4.486352950334549E-2</v>
      </c>
      <c r="AY2395">
        <v>3.4810375422239304E-2</v>
      </c>
    </row>
    <row r="2396" spans="1:51" x14ac:dyDescent="0.45">
      <c r="A2396">
        <v>1912</v>
      </c>
      <c r="B2396" t="s">
        <v>73</v>
      </c>
      <c r="C2396" t="s">
        <v>73</v>
      </c>
      <c r="D2396">
        <v>111</v>
      </c>
      <c r="E2396">
        <v>95703</v>
      </c>
      <c r="F2396">
        <v>5200.6984734020871</v>
      </c>
      <c r="G2396">
        <v>14.047947363120365</v>
      </c>
      <c r="H2396">
        <v>16.8903</v>
      </c>
      <c r="I2396">
        <v>37.744999999999997</v>
      </c>
      <c r="J2396">
        <v>0.14949200000000001</v>
      </c>
      <c r="K2396">
        <v>7.7497982144874555</v>
      </c>
      <c r="L2396">
        <v>-1.7877000000000001E-2</v>
      </c>
      <c r="M2396">
        <v>1.7</v>
      </c>
      <c r="N2396">
        <v>2.2690000000000001</v>
      </c>
      <c r="O2396">
        <v>2.52</v>
      </c>
      <c r="P2396">
        <v>18.59</v>
      </c>
      <c r="Q2396">
        <v>3.52</v>
      </c>
      <c r="R2396">
        <v>4.4133333333333331</v>
      </c>
      <c r="S2396">
        <v>3.1761531328652802E-2</v>
      </c>
      <c r="T2396">
        <v>0.69299999999999995</v>
      </c>
      <c r="U2396">
        <v>0.69</v>
      </c>
      <c r="V2396">
        <v>1</v>
      </c>
      <c r="W2396">
        <v>1</v>
      </c>
      <c r="X2396">
        <v>1</v>
      </c>
      <c r="Y2396">
        <v>0</v>
      </c>
      <c r="Z2396">
        <v>16.2117</v>
      </c>
      <c r="AA2396">
        <v>5.4417</v>
      </c>
      <c r="AD2396">
        <v>4.8926892747510911</v>
      </c>
      <c r="AE2396" t="s">
        <v>119</v>
      </c>
      <c r="AF2396" t="s">
        <v>90</v>
      </c>
      <c r="AG2396">
        <v>8.2327105104923248E-2</v>
      </c>
      <c r="AH2396">
        <v>9.9415779113769531E-2</v>
      </c>
      <c r="AI2396">
        <v>2.0212514325976372E-2</v>
      </c>
      <c r="AJ2396">
        <v>3.5000000149011612E-2</v>
      </c>
      <c r="AM2396">
        <v>5.2910637110471725E-2</v>
      </c>
      <c r="AN2396">
        <v>4.6505138278007507E-2</v>
      </c>
      <c r="AO2396">
        <v>4.4168170541524887E-2</v>
      </c>
      <c r="AP2396">
        <v>2.9637761414051056E-2</v>
      </c>
      <c r="AQ2396">
        <v>5.1172710955142975E-2</v>
      </c>
      <c r="AU2396">
        <v>4.4133331626653671E-2</v>
      </c>
      <c r="AV2396">
        <v>5.2689354866743088E-2</v>
      </c>
      <c r="AW2396">
        <v>9.1430686414241791E-2</v>
      </c>
      <c r="AX2396">
        <v>9.2914111912250519E-2</v>
      </c>
      <c r="AY2396">
        <v>2.7606256306171417E-2</v>
      </c>
    </row>
    <row r="2397" spans="1:51" x14ac:dyDescent="0.45">
      <c r="A2397">
        <v>1913</v>
      </c>
      <c r="B2397" t="s">
        <v>73</v>
      </c>
      <c r="C2397" t="s">
        <v>73</v>
      </c>
      <c r="D2397">
        <v>111</v>
      </c>
      <c r="E2397">
        <v>97606</v>
      </c>
      <c r="F2397">
        <v>5300.7294633526626</v>
      </c>
      <c r="G2397">
        <v>14.322699475106807</v>
      </c>
      <c r="H2397">
        <v>17.170100000000001</v>
      </c>
      <c r="I2397">
        <v>39.517000000000003</v>
      </c>
      <c r="J2397">
        <v>0.15854219999999999</v>
      </c>
      <c r="K2397">
        <v>7.9368628448431151</v>
      </c>
      <c r="L2397">
        <v>9.3907000000000004E-2</v>
      </c>
      <c r="M2397">
        <v>1.8540000000000001</v>
      </c>
      <c r="N2397">
        <v>2.5379999999999998</v>
      </c>
      <c r="O2397">
        <v>2.79</v>
      </c>
      <c r="P2397">
        <v>19.309999999999999</v>
      </c>
      <c r="Q2397">
        <v>3.22</v>
      </c>
      <c r="R2397">
        <v>4.184166666666667</v>
      </c>
      <c r="S2397">
        <v>3.019075334666093E-2</v>
      </c>
      <c r="T2397">
        <v>0.71399999999999997</v>
      </c>
      <c r="U2397">
        <v>0.71499999999999997</v>
      </c>
      <c r="V2397">
        <v>1</v>
      </c>
      <c r="W2397">
        <v>1</v>
      </c>
      <c r="X2397">
        <v>1</v>
      </c>
      <c r="Y2397">
        <v>0</v>
      </c>
      <c r="Z2397">
        <v>17.124700000000001</v>
      </c>
      <c r="AA2397">
        <v>5.8936999999999999</v>
      </c>
      <c r="AD2397">
        <v>4.9582529501246402</v>
      </c>
      <c r="AE2397" t="s">
        <v>119</v>
      </c>
      <c r="AF2397" t="s">
        <v>90</v>
      </c>
      <c r="AG2397">
        <v>-9.1684438288211823E-2</v>
      </c>
      <c r="AH2397">
        <v>5.8933205902576447E-2</v>
      </c>
      <c r="AI2397">
        <v>9.0812919661402702E-3</v>
      </c>
      <c r="AJ2397">
        <v>3.5000000149011612E-2</v>
      </c>
      <c r="AM2397">
        <v>1.3399005867540836E-2</v>
      </c>
      <c r="AN2397">
        <v>4.5534200966358185E-2</v>
      </c>
      <c r="AO2397">
        <v>4.4932153075933456E-2</v>
      </c>
      <c r="AP2397">
        <v>-0.1428571343421936</v>
      </c>
      <c r="AQ2397">
        <v>5.9701491147279739E-2</v>
      </c>
      <c r="AU2397">
        <v>4.1841667145490646E-2</v>
      </c>
      <c r="AV2397">
        <v>5.1172707229852676E-2</v>
      </c>
      <c r="AW2397">
        <v>7.3249959386885166E-3</v>
      </c>
      <c r="AX2397">
        <v>7.0050074718892574E-3</v>
      </c>
      <c r="AY2397">
        <v>2.2040646523237228E-2</v>
      </c>
    </row>
    <row r="2398" spans="1:51" x14ac:dyDescent="0.45">
      <c r="A2398">
        <v>1914</v>
      </c>
      <c r="B2398" t="s">
        <v>73</v>
      </c>
      <c r="C2398" t="s">
        <v>73</v>
      </c>
      <c r="D2398">
        <v>111</v>
      </c>
      <c r="E2398">
        <v>99505</v>
      </c>
      <c r="F2398">
        <v>4799.2011356213252</v>
      </c>
      <c r="G2398">
        <v>12.959310756559715</v>
      </c>
      <c r="H2398">
        <v>16.957699999999999</v>
      </c>
      <c r="I2398">
        <v>36.831000000000003</v>
      </c>
      <c r="J2398">
        <v>0.1201943</v>
      </c>
      <c r="K2398">
        <v>8.043756919332063</v>
      </c>
      <c r="L2398">
        <v>-0.17122999999999999</v>
      </c>
      <c r="M2398">
        <v>1.9239999999999999</v>
      </c>
      <c r="N2398">
        <v>2.42</v>
      </c>
      <c r="O2398">
        <v>2.89</v>
      </c>
      <c r="P2398">
        <v>20.07</v>
      </c>
      <c r="Q2398">
        <v>3.43</v>
      </c>
      <c r="R2398">
        <v>4.2333333333333334</v>
      </c>
      <c r="S2398">
        <v>3.2261817490700763E-2</v>
      </c>
      <c r="T2398">
        <v>0.72499999999999998</v>
      </c>
      <c r="U2398">
        <v>0.72599999999999998</v>
      </c>
      <c r="V2398">
        <v>1</v>
      </c>
      <c r="W2398">
        <v>1</v>
      </c>
      <c r="X2398">
        <v>1</v>
      </c>
      <c r="Y2398">
        <v>0</v>
      </c>
      <c r="Z2398">
        <v>17.917000000000002</v>
      </c>
      <c r="AA2398">
        <v>6.0930999999999997</v>
      </c>
      <c r="AD2398">
        <v>5.2205076516188358</v>
      </c>
      <c r="AE2398" t="s">
        <v>119</v>
      </c>
      <c r="AF2398" t="s">
        <v>124</v>
      </c>
      <c r="AG2398">
        <v>-3.3582087606191635E-2</v>
      </c>
      <c r="AH2398">
        <v>9.8211392760276794E-2</v>
      </c>
      <c r="AI2398">
        <v>1.0866532102227211E-2</v>
      </c>
      <c r="AJ2398">
        <v>3.5000000149011612E-2</v>
      </c>
      <c r="AM2398">
        <v>5.2892822772264481E-2</v>
      </c>
      <c r="AN2398">
        <v>4.5318566262722015E-2</v>
      </c>
      <c r="AO2398">
        <v>4.3041955679655075E-2</v>
      </c>
      <c r="AP2398">
        <v>-8.5820890963077545E-2</v>
      </c>
      <c r="AQ2398">
        <v>5.714285746216774E-2</v>
      </c>
      <c r="AU2398">
        <v>4.2333334684371948E-2</v>
      </c>
      <c r="AV2398">
        <v>5.2238807082176208E-2</v>
      </c>
      <c r="AW2398">
        <v>5.5622678250074387E-2</v>
      </c>
      <c r="AX2398">
        <v>5.6285757571458817E-2</v>
      </c>
      <c r="AY2398">
        <v>2.2933267056941986E-2</v>
      </c>
    </row>
    <row r="2399" spans="1:51" x14ac:dyDescent="0.45">
      <c r="A2399">
        <v>1915</v>
      </c>
      <c r="B2399" t="s">
        <v>73</v>
      </c>
      <c r="C2399" t="s">
        <v>73</v>
      </c>
      <c r="D2399">
        <v>111</v>
      </c>
      <c r="E2399">
        <v>100941</v>
      </c>
      <c r="F2399">
        <v>4864.1926174696109</v>
      </c>
      <c r="G2399">
        <v>13.25155264029363</v>
      </c>
      <c r="H2399">
        <v>16.3856</v>
      </c>
      <c r="I2399">
        <v>39.048000000000002</v>
      </c>
      <c r="J2399">
        <v>0.1115032</v>
      </c>
      <c r="K2399">
        <v>8.1239274751987747</v>
      </c>
      <c r="L2399">
        <v>1.1339999999999999</v>
      </c>
      <c r="M2399">
        <v>1.7030000000000001</v>
      </c>
      <c r="N2399">
        <v>2.82</v>
      </c>
      <c r="O2399">
        <v>2.99</v>
      </c>
      <c r="P2399">
        <v>21.41</v>
      </c>
      <c r="Q2399">
        <v>1.92</v>
      </c>
      <c r="R2399">
        <v>4.065833333333333</v>
      </c>
      <c r="S2399">
        <v>3.0507682851874617E-2</v>
      </c>
      <c r="T2399">
        <v>0.68300000000000005</v>
      </c>
      <c r="U2399">
        <v>0.746</v>
      </c>
      <c r="V2399">
        <v>1</v>
      </c>
      <c r="W2399">
        <v>1</v>
      </c>
      <c r="X2399">
        <v>1</v>
      </c>
      <c r="Y2399">
        <v>0</v>
      </c>
      <c r="Z2399">
        <v>18.4558</v>
      </c>
      <c r="AA2399">
        <v>6.3548</v>
      </c>
      <c r="AD2399">
        <v>4.8517119776426227</v>
      </c>
      <c r="AE2399" t="s">
        <v>119</v>
      </c>
      <c r="AF2399" t="s">
        <v>124</v>
      </c>
      <c r="AG2399">
        <v>0.34829932451248169</v>
      </c>
      <c r="AH2399">
        <v>-2.7026087045669556E-2</v>
      </c>
      <c r="AI2399">
        <v>4.4904995709657669E-2</v>
      </c>
      <c r="AJ2399">
        <v>3.5000000149011612E-2</v>
      </c>
      <c r="AM2399">
        <v>-7.0643164217472076E-2</v>
      </c>
      <c r="AN2399">
        <v>4.3617077171802521E-2</v>
      </c>
      <c r="AO2399">
        <v>4.6932540833950043E-2</v>
      </c>
      <c r="AP2399">
        <v>0.28979590535163879</v>
      </c>
      <c r="AQ2399">
        <v>4.5358646661043167E-2</v>
      </c>
      <c r="AU2399">
        <v>4.0658332407474518E-2</v>
      </c>
      <c r="AV2399">
        <v>5.8503396809101105E-2</v>
      </c>
      <c r="AW2399">
        <v>9.9233813583850861E-2</v>
      </c>
      <c r="AX2399">
        <v>0.10029581189155579</v>
      </c>
      <c r="AY2399">
        <v>3.9952497929334641E-2</v>
      </c>
    </row>
    <row r="2400" spans="1:51" x14ac:dyDescent="0.45">
      <c r="A2400">
        <v>1916</v>
      </c>
      <c r="B2400" t="s">
        <v>73</v>
      </c>
      <c r="C2400" t="s">
        <v>73</v>
      </c>
      <c r="D2400">
        <v>111</v>
      </c>
      <c r="E2400">
        <v>102364</v>
      </c>
      <c r="F2400">
        <v>5458.6928998476023</v>
      </c>
      <c r="G2400">
        <v>15.214982888386245</v>
      </c>
      <c r="H2400">
        <v>17.5185</v>
      </c>
      <c r="I2400">
        <v>50.116999999999997</v>
      </c>
      <c r="J2400">
        <v>0.1189491</v>
      </c>
      <c r="K2400">
        <v>8.7385652340871847</v>
      </c>
      <c r="L2400">
        <v>2.9420000000000002</v>
      </c>
      <c r="M2400">
        <v>2.4239999999999999</v>
      </c>
      <c r="N2400">
        <v>5.5540000000000003</v>
      </c>
      <c r="O2400">
        <v>3.4</v>
      </c>
      <c r="P2400">
        <v>24.91</v>
      </c>
      <c r="Q2400">
        <v>2.62</v>
      </c>
      <c r="R2400">
        <v>4.2149999999999999</v>
      </c>
      <c r="S2400">
        <v>2.4445717022168131E-2</v>
      </c>
      <c r="T2400">
        <v>0.76100000000000001</v>
      </c>
      <c r="U2400">
        <v>0.71299999999999997</v>
      </c>
      <c r="V2400">
        <v>1</v>
      </c>
      <c r="W2400">
        <v>1</v>
      </c>
      <c r="X2400">
        <v>1</v>
      </c>
      <c r="Y2400">
        <v>0</v>
      </c>
      <c r="Z2400">
        <v>20.833400000000001</v>
      </c>
      <c r="AA2400">
        <v>6.6783999999999999</v>
      </c>
      <c r="AD2400">
        <v>5.3926122994744015</v>
      </c>
      <c r="AE2400" t="s">
        <v>119</v>
      </c>
      <c r="AF2400" t="s">
        <v>124</v>
      </c>
      <c r="AG2400">
        <v>9.2827007174491882E-2</v>
      </c>
      <c r="AH2400">
        <v>0.15926763415336609</v>
      </c>
      <c r="AI2400">
        <v>3.2977081835269928E-2</v>
      </c>
      <c r="AJ2400">
        <v>3.5000000149011612E-2</v>
      </c>
      <c r="AM2400">
        <v>0.11148660629987717</v>
      </c>
      <c r="AN2400">
        <v>4.7781020402908325E-2</v>
      </c>
      <c r="AO2400">
        <v>4.2988389730453491E-2</v>
      </c>
      <c r="AP2400">
        <v>3.3755272626876831E-2</v>
      </c>
      <c r="AQ2400">
        <v>5.714285746216774E-2</v>
      </c>
      <c r="AU2400">
        <v>4.2149998247623444E-2</v>
      </c>
      <c r="AV2400">
        <v>5.9071730822324753E-2</v>
      </c>
      <c r="AW2400">
        <v>0.13591429591178894</v>
      </c>
      <c r="AX2400">
        <v>0.13767272233963013</v>
      </c>
      <c r="AY2400">
        <v>3.3988542854785919E-2</v>
      </c>
    </row>
    <row r="2401" spans="1:51" x14ac:dyDescent="0.45">
      <c r="A2401">
        <v>1917</v>
      </c>
      <c r="B2401" t="s">
        <v>73</v>
      </c>
      <c r="C2401" t="s">
        <v>73</v>
      </c>
      <c r="D2401">
        <v>111</v>
      </c>
      <c r="E2401">
        <v>103817</v>
      </c>
      <c r="F2401">
        <v>5247.7368735370892</v>
      </c>
      <c r="G2401">
        <v>14.994937155470382</v>
      </c>
      <c r="H2401">
        <v>17.746500000000001</v>
      </c>
      <c r="I2401">
        <v>60.277999999999999</v>
      </c>
      <c r="J2401">
        <v>0.10736229999999999</v>
      </c>
      <c r="K2401">
        <v>10.261802626131658</v>
      </c>
      <c r="L2401">
        <v>3.14</v>
      </c>
      <c r="M2401">
        <v>3.0049999999999999</v>
      </c>
      <c r="N2401">
        <v>6.3179999999999996</v>
      </c>
      <c r="O2401">
        <v>4.07</v>
      </c>
      <c r="P2401">
        <v>28.62</v>
      </c>
      <c r="Q2401">
        <v>3.43</v>
      </c>
      <c r="R2401">
        <v>4.541666666666667</v>
      </c>
      <c r="S2401">
        <v>4.936492584359136E-2</v>
      </c>
      <c r="T2401">
        <v>1.101</v>
      </c>
      <c r="U2401">
        <v>1.954</v>
      </c>
      <c r="V2401">
        <v>1</v>
      </c>
      <c r="W2401">
        <v>1</v>
      </c>
      <c r="X2401">
        <v>1</v>
      </c>
      <c r="Y2401">
        <v>0</v>
      </c>
      <c r="Z2401">
        <v>23.631499999999999</v>
      </c>
      <c r="AA2401">
        <v>7.2336</v>
      </c>
      <c r="AD2401">
        <v>5.5729124067516613</v>
      </c>
      <c r="AE2401" t="s">
        <v>119</v>
      </c>
      <c r="AF2401" t="s">
        <v>124</v>
      </c>
      <c r="AG2401">
        <v>-0.23571428656578064</v>
      </c>
      <c r="AH2401">
        <v>7.6590120792388916E-2</v>
      </c>
      <c r="AI2401">
        <v>-1.406230591237545E-2</v>
      </c>
      <c r="AJ2401">
        <v>3.9999999105930328E-2</v>
      </c>
      <c r="AM2401">
        <v>3.343384712934494E-2</v>
      </c>
      <c r="AN2401">
        <v>4.3156269937753677E-2</v>
      </c>
      <c r="AO2401">
        <v>4.1760068386793137E-2</v>
      </c>
      <c r="AP2401">
        <v>-0.30612245202064514</v>
      </c>
      <c r="AQ2401">
        <v>0.10147058218717575</v>
      </c>
      <c r="AU2401">
        <v>4.5416668057441711E-2</v>
      </c>
      <c r="AV2401">
        <v>7.0408158004283905E-2</v>
      </c>
      <c r="AW2401">
        <v>-6.6686687059700489E-3</v>
      </c>
      <c r="AX2401">
        <v>-7.4909995310008526E-3</v>
      </c>
      <c r="AY2401">
        <v>1.2968846596777439E-2</v>
      </c>
    </row>
    <row r="2402" spans="1:51" x14ac:dyDescent="0.45">
      <c r="A2402">
        <v>1918</v>
      </c>
      <c r="B2402" t="s">
        <v>73</v>
      </c>
      <c r="C2402" t="s">
        <v>73</v>
      </c>
      <c r="D2402">
        <v>111</v>
      </c>
      <c r="E2402">
        <v>104958</v>
      </c>
      <c r="F2402">
        <v>5658.9843937575033</v>
      </c>
      <c r="G2402">
        <v>15.983719367519301</v>
      </c>
      <c r="H2402">
        <v>17.285699999999999</v>
      </c>
      <c r="I2402">
        <v>76.566999999999993</v>
      </c>
      <c r="J2402">
        <v>8.3580799999999997E-2</v>
      </c>
      <c r="K2402">
        <v>12.052269922026762</v>
      </c>
      <c r="L2402">
        <v>2.2109999999999999</v>
      </c>
      <c r="M2402">
        <v>3.1019999999999999</v>
      </c>
      <c r="N2402">
        <v>6.4020000000000001</v>
      </c>
      <c r="O2402">
        <v>5.6340000000000003</v>
      </c>
      <c r="P2402">
        <v>31.07</v>
      </c>
      <c r="Q2402">
        <v>5.28</v>
      </c>
      <c r="R2402">
        <v>4.5058333333333334</v>
      </c>
      <c r="S2402">
        <v>0.15990738830044277</v>
      </c>
      <c r="T2402">
        <v>3.645</v>
      </c>
      <c r="U2402">
        <v>12.677</v>
      </c>
      <c r="V2402">
        <v>1</v>
      </c>
      <c r="W2402">
        <v>1</v>
      </c>
      <c r="X2402">
        <v>1</v>
      </c>
      <c r="Y2402">
        <v>0</v>
      </c>
      <c r="Z2402">
        <v>25.5731</v>
      </c>
      <c r="AA2402">
        <v>7.2881</v>
      </c>
      <c r="AD2402">
        <v>6.0072717561014235</v>
      </c>
      <c r="AE2402" t="s">
        <v>119</v>
      </c>
      <c r="AF2402" t="s">
        <v>124</v>
      </c>
      <c r="AG2402">
        <v>0.24558822810649872</v>
      </c>
      <c r="AH2402">
        <v>0.12065215408802032</v>
      </c>
      <c r="AI2402">
        <v>3.1293272972106934E-2</v>
      </c>
      <c r="AJ2402">
        <v>3.9999999105930328E-2</v>
      </c>
      <c r="AM2402">
        <v>7.7942006289958954E-2</v>
      </c>
      <c r="AN2402">
        <v>4.2710151523351669E-2</v>
      </c>
      <c r="AO2402">
        <v>3.9621938019990921E-2</v>
      </c>
      <c r="AP2402">
        <v>0.16176469624042511</v>
      </c>
      <c r="AQ2402">
        <v>7.2151899337768555E-2</v>
      </c>
      <c r="AU2402">
        <v>4.505833238363266E-2</v>
      </c>
      <c r="AV2402">
        <v>8.3823531866073608E-2</v>
      </c>
      <c r="AW2402">
        <v>0.13799500465393066</v>
      </c>
      <c r="AX2402">
        <v>0.15435786545276642</v>
      </c>
      <c r="AY2402">
        <v>3.5646636039018631E-2</v>
      </c>
    </row>
    <row r="2403" spans="1:51" x14ac:dyDescent="0.45">
      <c r="A2403">
        <v>1919</v>
      </c>
      <c r="B2403" t="s">
        <v>73</v>
      </c>
      <c r="C2403" t="s">
        <v>73</v>
      </c>
      <c r="D2403">
        <v>111</v>
      </c>
      <c r="E2403">
        <v>105473</v>
      </c>
      <c r="F2403">
        <v>5680.4064926568881</v>
      </c>
      <c r="G2403">
        <v>15.443061714139612</v>
      </c>
      <c r="H2403">
        <v>16.651499999999999</v>
      </c>
      <c r="I2403">
        <v>79.09</v>
      </c>
      <c r="J2403">
        <v>0.1047479</v>
      </c>
      <c r="K2403">
        <v>13.842740387344907</v>
      </c>
      <c r="L2403">
        <v>3.673</v>
      </c>
      <c r="M2403">
        <v>3.9929999999999999</v>
      </c>
      <c r="N2403">
        <v>8.1590000000000007</v>
      </c>
      <c r="O2403">
        <v>5.9210000000000003</v>
      </c>
      <c r="P2403">
        <v>35.74</v>
      </c>
      <c r="Q2403">
        <v>6.32</v>
      </c>
      <c r="R2403">
        <v>4.9308333333333332</v>
      </c>
      <c r="S2403">
        <v>0.32219034011885189</v>
      </c>
      <c r="T2403">
        <v>5.13</v>
      </c>
      <c r="U2403">
        <v>18.492999999999999</v>
      </c>
      <c r="V2403">
        <v>1</v>
      </c>
      <c r="W2403">
        <v>1</v>
      </c>
      <c r="X2403">
        <v>1</v>
      </c>
      <c r="Y2403">
        <v>0</v>
      </c>
      <c r="Z2403">
        <v>27.849900000000002</v>
      </c>
      <c r="AA2403">
        <v>7.4268999999999998</v>
      </c>
      <c r="AD2403">
        <v>6.695690347523688</v>
      </c>
      <c r="AE2403" t="s">
        <v>119</v>
      </c>
      <c r="AF2403" t="s">
        <v>124</v>
      </c>
      <c r="AG2403">
        <v>0.19620253145694733</v>
      </c>
      <c r="AH2403">
        <v>0.15787732601165771</v>
      </c>
      <c r="AI2403">
        <v>3.7024859338998795E-2</v>
      </c>
      <c r="AJ2403">
        <v>3.9999999105930328E-2</v>
      </c>
      <c r="AM2403">
        <v>0.11459744721651077</v>
      </c>
      <c r="AN2403">
        <v>4.3279871344566345E-2</v>
      </c>
      <c r="AO2403">
        <v>3.8830045610666275E-2</v>
      </c>
      <c r="AP2403">
        <v>0.12911392748355865</v>
      </c>
      <c r="AQ2403">
        <v>5.9417042881250381E-2</v>
      </c>
      <c r="AU2403">
        <v>4.9308333545923233E-2</v>
      </c>
      <c r="AV2403">
        <v>6.7088611423969269E-2</v>
      </c>
      <c r="AW2403">
        <v>0.13844753801822662</v>
      </c>
      <c r="AX2403">
        <v>0.16881716251373291</v>
      </c>
      <c r="AY2403">
        <v>3.8512431085109711E-2</v>
      </c>
    </row>
    <row r="2404" spans="1:51" x14ac:dyDescent="0.45">
      <c r="A2404">
        <v>1920</v>
      </c>
      <c r="B2404" t="s">
        <v>73</v>
      </c>
      <c r="C2404" t="s">
        <v>73</v>
      </c>
      <c r="D2404">
        <v>111</v>
      </c>
      <c r="E2404">
        <v>106881</v>
      </c>
      <c r="F2404">
        <v>5552.3273640778061</v>
      </c>
      <c r="G2404">
        <v>14.908708513366566</v>
      </c>
      <c r="H2404">
        <v>15.8697</v>
      </c>
      <c r="I2404">
        <v>89.245999999999995</v>
      </c>
      <c r="J2404">
        <v>0.1136662</v>
      </c>
      <c r="K2404">
        <v>16.034068914368348</v>
      </c>
      <c r="L2404">
        <v>3.0590000000000002</v>
      </c>
      <c r="M2404">
        <v>5.3659999999999997</v>
      </c>
      <c r="N2404">
        <v>8.3420000000000005</v>
      </c>
      <c r="O2404">
        <v>6.1360000000000001</v>
      </c>
      <c r="P2404">
        <v>39.83</v>
      </c>
      <c r="Q2404">
        <v>7.74</v>
      </c>
      <c r="R2404">
        <v>5.0799999999999992</v>
      </c>
      <c r="S2404">
        <v>0.27227350245389148</v>
      </c>
      <c r="T2404">
        <v>6.649</v>
      </c>
      <c r="U2404">
        <v>6.3579999999999997</v>
      </c>
      <c r="V2404">
        <v>1</v>
      </c>
      <c r="W2404">
        <v>1</v>
      </c>
      <c r="X2404">
        <v>1</v>
      </c>
      <c r="Y2404">
        <v>0</v>
      </c>
      <c r="Z2404">
        <v>34.1541</v>
      </c>
      <c r="AA2404">
        <v>8.4810999999999996</v>
      </c>
      <c r="AD2404">
        <v>7.4414771548978065</v>
      </c>
      <c r="AE2404" t="s">
        <v>119</v>
      </c>
      <c r="AF2404" t="s">
        <v>124</v>
      </c>
      <c r="AG2404">
        <v>-0.17937219142913818</v>
      </c>
      <c r="AH2404">
        <v>0.15738295018672943</v>
      </c>
      <c r="AI2404">
        <v>-3.1147217378020287E-2</v>
      </c>
      <c r="AJ2404">
        <v>3.9999999105930328E-2</v>
      </c>
      <c r="AM2404">
        <v>0.11138620972633362</v>
      </c>
      <c r="AN2404">
        <v>4.5996736735105515E-2</v>
      </c>
      <c r="AO2404">
        <v>4.1386816650629044E-2</v>
      </c>
      <c r="AP2404">
        <v>-0.2365470826625824</v>
      </c>
      <c r="AQ2404">
        <v>7.4889868497848511E-2</v>
      </c>
      <c r="AU2404">
        <v>5.0799999386072159E-2</v>
      </c>
      <c r="AV2404">
        <v>5.7174887508153915E-2</v>
      </c>
      <c r="AW2404">
        <v>5.5371232330799103E-2</v>
      </c>
      <c r="AX2404">
        <v>6.969723105430603E-2</v>
      </c>
      <c r="AY2404">
        <v>4.4263908639550209E-3</v>
      </c>
    </row>
    <row r="2405" spans="1:51" x14ac:dyDescent="0.45">
      <c r="A2405">
        <v>1921</v>
      </c>
      <c r="B2405" t="s">
        <v>73</v>
      </c>
      <c r="C2405" t="s">
        <v>73</v>
      </c>
      <c r="D2405">
        <v>111</v>
      </c>
      <c r="E2405">
        <v>108964</v>
      </c>
      <c r="F2405">
        <v>5322.7335909107596</v>
      </c>
      <c r="G2405">
        <v>14.092180216086351</v>
      </c>
      <c r="H2405">
        <v>14.8329</v>
      </c>
      <c r="I2405">
        <v>74.313999999999993</v>
      </c>
      <c r="J2405">
        <v>0.104619</v>
      </c>
      <c r="K2405">
        <v>14.323763722545177</v>
      </c>
      <c r="L2405">
        <v>1.53</v>
      </c>
      <c r="M2405">
        <v>2.5720000000000001</v>
      </c>
      <c r="N2405">
        <v>4.5369999999999999</v>
      </c>
      <c r="O2405">
        <v>5.2530000000000001</v>
      </c>
      <c r="P2405">
        <v>38.11</v>
      </c>
      <c r="Q2405">
        <v>5.97</v>
      </c>
      <c r="R2405">
        <v>4.3658333333333328</v>
      </c>
      <c r="S2405">
        <v>0.32265052345453077</v>
      </c>
      <c r="T2405">
        <v>5.5709999999999997</v>
      </c>
      <c r="U2405">
        <v>5.0620000000000003</v>
      </c>
      <c r="V2405">
        <v>1</v>
      </c>
      <c r="W2405">
        <v>1</v>
      </c>
      <c r="X2405">
        <v>1</v>
      </c>
      <c r="Y2405">
        <v>0</v>
      </c>
      <c r="Z2405">
        <v>32.222999999999999</v>
      </c>
      <c r="AA2405">
        <v>8.8440999999999992</v>
      </c>
      <c r="AD2405">
        <v>7.3759134795242582</v>
      </c>
      <c r="AE2405" t="s">
        <v>119</v>
      </c>
      <c r="AF2405" t="s">
        <v>124</v>
      </c>
      <c r="AG2405">
        <v>0.14096915721893311</v>
      </c>
      <c r="AH2405">
        <v>3.9124175906181335E-2</v>
      </c>
      <c r="AI2405">
        <v>0.12308336049318314</v>
      </c>
      <c r="AJ2405">
        <v>3.9999999105930328E-2</v>
      </c>
      <c r="AM2405">
        <v>-8.81149061024189E-3</v>
      </c>
      <c r="AN2405">
        <v>4.7935664653778076E-2</v>
      </c>
      <c r="AO2405">
        <v>4.8361804336309433E-2</v>
      </c>
      <c r="AP2405">
        <v>7.342144101858139E-2</v>
      </c>
      <c r="AQ2405">
        <v>6.2927499413490295E-2</v>
      </c>
      <c r="AU2405">
        <v>4.3658334761857986E-2</v>
      </c>
      <c r="AV2405">
        <v>6.7547723650932312E-2</v>
      </c>
      <c r="AW2405">
        <v>6.8381689488887787E-2</v>
      </c>
      <c r="AX2405">
        <v>6.4911462366580963E-2</v>
      </c>
      <c r="AY2405">
        <v>8.1541679799556732E-2</v>
      </c>
    </row>
    <row r="2406" spans="1:51" x14ac:dyDescent="0.45">
      <c r="A2406">
        <v>1922</v>
      </c>
      <c r="B2406" t="s">
        <v>73</v>
      </c>
      <c r="C2406" t="s">
        <v>73</v>
      </c>
      <c r="D2406">
        <v>111</v>
      </c>
      <c r="E2406">
        <v>110484</v>
      </c>
      <c r="F2406">
        <v>5539.843678722711</v>
      </c>
      <c r="G2406">
        <v>14.908403459208182</v>
      </c>
      <c r="H2406">
        <v>16.0794</v>
      </c>
      <c r="I2406">
        <v>74.14</v>
      </c>
      <c r="J2406">
        <v>0.1294035</v>
      </c>
      <c r="K2406">
        <v>13.415164089389114</v>
      </c>
      <c r="L2406">
        <v>0.61299999999999999</v>
      </c>
      <c r="M2406">
        <v>3.1840000000000002</v>
      </c>
      <c r="N2406">
        <v>3.895</v>
      </c>
      <c r="O2406">
        <v>5.49</v>
      </c>
      <c r="P2406">
        <v>39.49</v>
      </c>
      <c r="Q2406">
        <v>4.29</v>
      </c>
      <c r="R2406">
        <v>4.3549999999999995</v>
      </c>
      <c r="S2406">
        <v>0.30972999730240086</v>
      </c>
      <c r="T2406">
        <v>4.0259999999999998</v>
      </c>
      <c r="U2406">
        <v>3.2890000000000001</v>
      </c>
      <c r="V2406">
        <v>1</v>
      </c>
      <c r="W2406">
        <v>1</v>
      </c>
      <c r="X2406">
        <v>1</v>
      </c>
      <c r="Y2406">
        <v>0</v>
      </c>
      <c r="Z2406">
        <v>31.009</v>
      </c>
      <c r="AA2406">
        <v>9.3949999999999996</v>
      </c>
      <c r="AD2406">
        <v>7.580799965066598</v>
      </c>
      <c r="AE2406" t="s">
        <v>119</v>
      </c>
      <c r="AF2406" t="s">
        <v>124</v>
      </c>
      <c r="AG2406">
        <v>0.27086183428764343</v>
      </c>
      <c r="AH2406">
        <v>7.793445885181427E-2</v>
      </c>
      <c r="AI2406">
        <v>6.7600980401039124E-2</v>
      </c>
      <c r="AJ2406">
        <v>3.9999999105930328E-2</v>
      </c>
      <c r="AM2406">
        <v>2.7774985879659653E-2</v>
      </c>
      <c r="AN2406">
        <v>5.0159476697444916E-2</v>
      </c>
      <c r="AO2406">
        <v>4.8803947865962982E-2</v>
      </c>
      <c r="AP2406">
        <v>0.20109440386295319</v>
      </c>
      <c r="AQ2406">
        <v>5.8086562901735306E-2</v>
      </c>
      <c r="AU2406">
        <v>4.3549999594688416E-2</v>
      </c>
      <c r="AV2406">
        <v>6.976744532585144E-2</v>
      </c>
      <c r="AW2406">
        <v>0.122994065284729</v>
      </c>
      <c r="AX2406">
        <v>0.13819096982479095</v>
      </c>
      <c r="AY2406">
        <v>5.3800489753484726E-2</v>
      </c>
    </row>
    <row r="2407" spans="1:51" x14ac:dyDescent="0.45">
      <c r="A2407">
        <v>1923</v>
      </c>
      <c r="B2407" t="s">
        <v>73</v>
      </c>
      <c r="C2407" t="s">
        <v>73</v>
      </c>
      <c r="D2407">
        <v>111</v>
      </c>
      <c r="E2407">
        <v>112387</v>
      </c>
      <c r="F2407">
        <v>6164.1990354756335</v>
      </c>
      <c r="G2407">
        <v>16.73710145401359</v>
      </c>
      <c r="H2407">
        <v>17.315300000000001</v>
      </c>
      <c r="I2407">
        <v>86.238</v>
      </c>
      <c r="J2407">
        <v>0.1479888</v>
      </c>
      <c r="K2407">
        <v>13.655681039360985</v>
      </c>
      <c r="L2407">
        <v>0.46100000000000002</v>
      </c>
      <c r="M2407">
        <v>3.8660000000000001</v>
      </c>
      <c r="N2407">
        <v>4.2389999999999999</v>
      </c>
      <c r="O2407">
        <v>5.7279999999999998</v>
      </c>
      <c r="P2407">
        <v>42.7</v>
      </c>
      <c r="Q2407">
        <v>4.8600000000000003</v>
      </c>
      <c r="R2407">
        <v>4.085</v>
      </c>
      <c r="S2407">
        <v>0.25916309515526798</v>
      </c>
      <c r="T2407">
        <v>3.8530000000000002</v>
      </c>
      <c r="U2407">
        <v>3.14</v>
      </c>
      <c r="V2407">
        <v>1</v>
      </c>
      <c r="W2407">
        <v>1</v>
      </c>
      <c r="X2407">
        <v>1</v>
      </c>
      <c r="Y2407">
        <v>0</v>
      </c>
      <c r="Z2407">
        <v>34.283000000000001</v>
      </c>
      <c r="AA2407">
        <v>10.878</v>
      </c>
      <c r="AD2407">
        <v>7.8020773694523262</v>
      </c>
      <c r="AE2407" t="s">
        <v>119</v>
      </c>
      <c r="AF2407" t="s">
        <v>124</v>
      </c>
      <c r="AG2407">
        <v>3.4168563783168793E-2</v>
      </c>
      <c r="AH2407">
        <v>7.9622149467468262E-2</v>
      </c>
      <c r="AI2407">
        <v>3.598027303814888E-2</v>
      </c>
      <c r="AJ2407">
        <v>3.9999999105930328E-2</v>
      </c>
      <c r="AM2407">
        <v>2.9193446040153503E-2</v>
      </c>
      <c r="AN2407">
        <v>5.042869970202446E-2</v>
      </c>
      <c r="AO2407">
        <v>4.8998270183801651E-2</v>
      </c>
      <c r="AP2407">
        <v>-2.619590051472187E-2</v>
      </c>
      <c r="AQ2407">
        <v>6.1988305300474167E-2</v>
      </c>
      <c r="AU2407">
        <v>4.0849998593330383E-2</v>
      </c>
      <c r="AV2407">
        <v>6.0364466160535812E-2</v>
      </c>
      <c r="AW2407">
        <v>6.1473090201616287E-2</v>
      </c>
      <c r="AX2407">
        <v>6.6144518554210663E-2</v>
      </c>
      <c r="AY2407">
        <v>3.7990137934684753E-2</v>
      </c>
    </row>
    <row r="2408" spans="1:51" x14ac:dyDescent="0.45">
      <c r="A2408">
        <v>1924</v>
      </c>
      <c r="B2408" t="s">
        <v>73</v>
      </c>
      <c r="C2408" t="s">
        <v>73</v>
      </c>
      <c r="D2408">
        <v>111</v>
      </c>
      <c r="E2408">
        <v>114558</v>
      </c>
      <c r="F2408">
        <v>6232.5506730215266</v>
      </c>
      <c r="G2408">
        <v>16.857292792417724</v>
      </c>
      <c r="H2408">
        <v>17.369</v>
      </c>
      <c r="I2408">
        <v>87.786000000000001</v>
      </c>
      <c r="J2408">
        <v>0.1508196</v>
      </c>
      <c r="K2408">
        <v>13.682399275611486</v>
      </c>
      <c r="L2408">
        <v>0.96499999999999997</v>
      </c>
      <c r="M2408">
        <v>3.6840000000000002</v>
      </c>
      <c r="N2408">
        <v>4.7009999999999996</v>
      </c>
      <c r="O2408">
        <v>5.99</v>
      </c>
      <c r="P2408">
        <v>45.11</v>
      </c>
      <c r="Q2408">
        <v>3.08</v>
      </c>
      <c r="R2408">
        <v>3.8766666666666669</v>
      </c>
      <c r="S2408">
        <v>0.24207519422231336</v>
      </c>
      <c r="T2408">
        <v>3.871</v>
      </c>
      <c r="U2408">
        <v>2.9079999999999999</v>
      </c>
      <c r="V2408">
        <v>1</v>
      </c>
      <c r="W2408">
        <v>1</v>
      </c>
      <c r="X2408">
        <v>1</v>
      </c>
      <c r="Y2408">
        <v>0</v>
      </c>
      <c r="Z2408">
        <v>36.319000000000003</v>
      </c>
      <c r="AA2408">
        <v>12.528</v>
      </c>
      <c r="AD2408">
        <v>7.9250092607777294</v>
      </c>
      <c r="AE2408" t="s">
        <v>119</v>
      </c>
      <c r="AF2408" t="s">
        <v>124</v>
      </c>
      <c r="AG2408">
        <v>0.25263157486915588</v>
      </c>
      <c r="AH2408">
        <v>6.6945374011993408E-2</v>
      </c>
      <c r="AI2408">
        <v>6.4843147993087769E-2</v>
      </c>
      <c r="AJ2408">
        <v>3.9999999105930328E-2</v>
      </c>
      <c r="AM2408">
        <v>1.5754695981740952E-2</v>
      </c>
      <c r="AN2408">
        <v>5.1190678030252457E-2</v>
      </c>
      <c r="AO2408">
        <v>5.0396692007780075E-2</v>
      </c>
      <c r="AP2408">
        <v>0.18830409646034241</v>
      </c>
      <c r="AQ2408">
        <v>5.4133858531713486E-2</v>
      </c>
      <c r="AU2408">
        <v>3.8766667246818542E-2</v>
      </c>
      <c r="AV2408">
        <v>6.4327485859394073E-2</v>
      </c>
      <c r="AW2408">
        <v>0.11495155841112137</v>
      </c>
      <c r="AX2408">
        <v>0.12550836801528931</v>
      </c>
      <c r="AY2408">
        <v>5.2421573549509048E-2</v>
      </c>
    </row>
    <row r="2409" spans="1:51" x14ac:dyDescent="0.45">
      <c r="A2409">
        <v>1925</v>
      </c>
      <c r="B2409" t="s">
        <v>73</v>
      </c>
      <c r="C2409" t="s">
        <v>73</v>
      </c>
      <c r="D2409">
        <v>111</v>
      </c>
      <c r="E2409">
        <v>116284</v>
      </c>
      <c r="F2409">
        <v>6282.4188710398676</v>
      </c>
      <c r="G2409">
        <v>16.985008800062054</v>
      </c>
      <c r="H2409">
        <v>18.152799999999999</v>
      </c>
      <c r="I2409">
        <v>91.448999999999998</v>
      </c>
      <c r="J2409">
        <v>0.1583946</v>
      </c>
      <c r="K2409">
        <v>14.029810300072306</v>
      </c>
      <c r="L2409">
        <v>0.65900000000000003</v>
      </c>
      <c r="M2409">
        <v>4.2919999999999998</v>
      </c>
      <c r="N2409">
        <v>5.0090000000000003</v>
      </c>
      <c r="O2409">
        <v>6.0389999999999997</v>
      </c>
      <c r="P2409">
        <v>49.01</v>
      </c>
      <c r="Q2409">
        <v>4.18</v>
      </c>
      <c r="R2409">
        <v>3.6950000000000003</v>
      </c>
      <c r="S2409">
        <v>0.22434574462268586</v>
      </c>
      <c r="T2409">
        <v>3.641</v>
      </c>
      <c r="U2409">
        <v>2.9239999999999999</v>
      </c>
      <c r="V2409">
        <v>1</v>
      </c>
      <c r="W2409">
        <v>1</v>
      </c>
      <c r="X2409">
        <v>1</v>
      </c>
      <c r="Y2409">
        <v>0</v>
      </c>
      <c r="Z2409">
        <v>39.463000000000001</v>
      </c>
      <c r="AA2409">
        <v>14.281000000000001</v>
      </c>
      <c r="AD2409">
        <v>8.4495186637661206</v>
      </c>
      <c r="AE2409" t="s">
        <v>119</v>
      </c>
      <c r="AF2409" t="s">
        <v>124</v>
      </c>
      <c r="AG2409">
        <v>0.28543305397033691</v>
      </c>
      <c r="AH2409">
        <v>0.11730565130710602</v>
      </c>
      <c r="AI2409">
        <v>3.5093382000923157E-2</v>
      </c>
      <c r="AJ2409">
        <v>3.9999999105930328E-2</v>
      </c>
      <c r="AM2409">
        <v>6.6182538866996765E-2</v>
      </c>
      <c r="AN2409">
        <v>5.1123112440109253E-2</v>
      </c>
      <c r="AO2409">
        <v>4.794967919588089E-2</v>
      </c>
      <c r="AP2409">
        <v>0.2263779491186142</v>
      </c>
      <c r="AQ2409">
        <v>4.8154093325138092E-2</v>
      </c>
      <c r="AU2409">
        <v>3.6949999630451202E-2</v>
      </c>
      <c r="AV2409">
        <v>5.9055119752883911E-2</v>
      </c>
      <c r="AW2409">
        <v>0.15732166171073914</v>
      </c>
      <c r="AX2409">
        <v>0.1746709942817688</v>
      </c>
      <c r="AY2409">
        <v>3.7546690553426743E-2</v>
      </c>
    </row>
    <row r="2410" spans="1:51" x14ac:dyDescent="0.45">
      <c r="A2410">
        <v>1926</v>
      </c>
      <c r="B2410" t="s">
        <v>73</v>
      </c>
      <c r="C2410" t="s">
        <v>73</v>
      </c>
      <c r="D2410">
        <v>111</v>
      </c>
      <c r="E2410">
        <v>117857</v>
      </c>
      <c r="F2410">
        <v>6602.4422138693508</v>
      </c>
      <c r="G2410">
        <v>17.775709178598913</v>
      </c>
      <c r="H2410">
        <v>18.672000000000001</v>
      </c>
      <c r="I2410">
        <v>97.885000000000005</v>
      </c>
      <c r="J2410">
        <v>0.15906989999999999</v>
      </c>
      <c r="K2410">
        <v>14.163422610811752</v>
      </c>
      <c r="L2410">
        <v>0.46300000000000002</v>
      </c>
      <c r="M2410">
        <v>4.5010000000000003</v>
      </c>
      <c r="N2410">
        <v>4.9009999999999998</v>
      </c>
      <c r="O2410">
        <v>6.0389999999999997</v>
      </c>
      <c r="P2410">
        <v>50.93</v>
      </c>
      <c r="Q2410">
        <v>4.5</v>
      </c>
      <c r="R2410">
        <v>3.3683333333333327</v>
      </c>
      <c r="S2410">
        <v>0.2006764672830362</v>
      </c>
      <c r="T2410">
        <v>3.7949999999999999</v>
      </c>
      <c r="U2410">
        <v>2.93</v>
      </c>
      <c r="V2410">
        <v>1</v>
      </c>
      <c r="W2410">
        <v>1</v>
      </c>
      <c r="X2410">
        <v>1</v>
      </c>
      <c r="Y2410">
        <v>0</v>
      </c>
      <c r="Z2410">
        <v>42.5</v>
      </c>
      <c r="AA2410">
        <v>15.946999999999999</v>
      </c>
      <c r="AD2410">
        <v>8.2282412593803933</v>
      </c>
      <c r="AE2410" t="s">
        <v>119</v>
      </c>
      <c r="AF2410" t="s">
        <v>124</v>
      </c>
      <c r="AG2410">
        <v>0.13804173469543457</v>
      </c>
      <c r="AH2410">
        <v>2.1615754812955856E-2</v>
      </c>
      <c r="AI2410">
        <v>5.2919816225767136E-2</v>
      </c>
      <c r="AJ2410">
        <v>3.9999999105930328E-2</v>
      </c>
      <c r="AM2410">
        <v>-2.6191957294940948E-2</v>
      </c>
      <c r="AN2410">
        <v>4.7807712107896805E-2</v>
      </c>
      <c r="AO2410">
        <v>4.9093570560216904E-2</v>
      </c>
      <c r="AP2410">
        <v>8.2664526998996735E-2</v>
      </c>
      <c r="AQ2410">
        <v>5.1148999482393265E-2</v>
      </c>
      <c r="AU2410">
        <v>3.3683333545923233E-2</v>
      </c>
      <c r="AV2410">
        <v>5.5377207696437836E-2</v>
      </c>
      <c r="AW2410">
        <v>6.3906244933605194E-2</v>
      </c>
      <c r="AX2410">
        <v>6.6260173916816711E-2</v>
      </c>
      <c r="AY2410">
        <v>4.6459905803203583E-2</v>
      </c>
    </row>
    <row r="2411" spans="1:51" x14ac:dyDescent="0.45">
      <c r="A2411">
        <v>1927</v>
      </c>
      <c r="B2411" t="s">
        <v>73</v>
      </c>
      <c r="C2411" t="s">
        <v>73</v>
      </c>
      <c r="D2411">
        <v>111</v>
      </c>
      <c r="E2411">
        <v>119502</v>
      </c>
      <c r="F2411">
        <v>6576.4989456243411</v>
      </c>
      <c r="G2411">
        <v>17.62592758683132</v>
      </c>
      <c r="H2411">
        <v>18.723500000000001</v>
      </c>
      <c r="I2411">
        <v>96.465999999999994</v>
      </c>
      <c r="J2411">
        <v>0.1531884</v>
      </c>
      <c r="K2411">
        <v>13.89618742458938</v>
      </c>
      <c r="L2411">
        <v>0.78300000000000003</v>
      </c>
      <c r="M2411">
        <v>4.24</v>
      </c>
      <c r="N2411">
        <v>4.9409999999999998</v>
      </c>
      <c r="O2411">
        <v>6.1130000000000004</v>
      </c>
      <c r="P2411">
        <v>52.6</v>
      </c>
      <c r="Q2411">
        <v>4.0599999999999996</v>
      </c>
      <c r="R2411">
        <v>3.3308333333333335</v>
      </c>
      <c r="S2411">
        <v>0.19190084589389009</v>
      </c>
      <c r="T2411">
        <v>4.0129999999999999</v>
      </c>
      <c r="U2411">
        <v>2.8570000000000002</v>
      </c>
      <c r="V2411">
        <v>1</v>
      </c>
      <c r="W2411">
        <v>1</v>
      </c>
      <c r="X2411">
        <v>1</v>
      </c>
      <c r="Y2411">
        <v>0</v>
      </c>
      <c r="Z2411">
        <v>44.534999999999997</v>
      </c>
      <c r="AA2411">
        <v>17.338000000000001</v>
      </c>
      <c r="AD2411">
        <v>8.0233547738380544</v>
      </c>
      <c r="AE2411" t="s">
        <v>119</v>
      </c>
      <c r="AF2411" t="s">
        <v>124</v>
      </c>
      <c r="AG2411">
        <v>0.35137137770652771</v>
      </c>
      <c r="AH2411">
        <v>2.3899998515844345E-2</v>
      </c>
      <c r="AI2411">
        <v>3.7224374711513519E-2</v>
      </c>
      <c r="AJ2411">
        <v>3.9999999105930328E-2</v>
      </c>
      <c r="AM2411">
        <v>-2.489803358912468E-2</v>
      </c>
      <c r="AN2411">
        <v>4.8798032104969025E-2</v>
      </c>
      <c r="AO2411">
        <v>5.0044029951095581E-2</v>
      </c>
      <c r="AP2411">
        <v>0.29429206252098083</v>
      </c>
      <c r="AQ2411">
        <v>4.4100798666477203E-2</v>
      </c>
      <c r="AU2411">
        <v>3.3308334648609161E-2</v>
      </c>
      <c r="AV2411">
        <v>5.7079315185546875E-2</v>
      </c>
      <c r="AW2411">
        <v>0.15009739995002747</v>
      </c>
      <c r="AX2411">
        <v>0.1631903350353241</v>
      </c>
      <c r="AY2411">
        <v>3.8612186908721924E-2</v>
      </c>
    </row>
    <row r="2412" spans="1:51" x14ac:dyDescent="0.45">
      <c r="A2412">
        <v>1928</v>
      </c>
      <c r="B2412" t="s">
        <v>73</v>
      </c>
      <c r="C2412" t="s">
        <v>73</v>
      </c>
      <c r="D2412">
        <v>111</v>
      </c>
      <c r="E2412">
        <v>120971</v>
      </c>
      <c r="F2412">
        <v>6569.345446429309</v>
      </c>
      <c r="G2412">
        <v>17.733510020022162</v>
      </c>
      <c r="H2412">
        <v>19.211099999999998</v>
      </c>
      <c r="I2412">
        <v>98.305000000000007</v>
      </c>
      <c r="J2412">
        <v>0.1479268</v>
      </c>
      <c r="K2412">
        <v>13.709128076605461</v>
      </c>
      <c r="L2412">
        <v>0.89</v>
      </c>
      <c r="M2412">
        <v>4.1589999999999998</v>
      </c>
      <c r="N2412">
        <v>5.2149999999999999</v>
      </c>
      <c r="O2412">
        <v>6.0430000000000001</v>
      </c>
      <c r="P2412">
        <v>54.84</v>
      </c>
      <c r="Q2412">
        <v>6.04</v>
      </c>
      <c r="R2412">
        <v>3.5775000000000001</v>
      </c>
      <c r="S2412">
        <v>0.17907830730888558</v>
      </c>
      <c r="T2412">
        <v>3.9</v>
      </c>
      <c r="U2412">
        <v>2.9609999999999999</v>
      </c>
      <c r="V2412">
        <v>1</v>
      </c>
      <c r="W2412">
        <v>1</v>
      </c>
      <c r="X2412">
        <v>1</v>
      </c>
      <c r="Y2412">
        <v>0</v>
      </c>
      <c r="Z2412">
        <v>47.213000000000001</v>
      </c>
      <c r="AA2412">
        <v>18.631</v>
      </c>
      <c r="AD2412">
        <v>8.2528276376454759</v>
      </c>
      <c r="AE2412" t="s">
        <v>119</v>
      </c>
      <c r="AF2412" t="s">
        <v>124</v>
      </c>
      <c r="AG2412">
        <v>0.37457045912742615</v>
      </c>
      <c r="AH2412">
        <v>7.7885925769805908E-2</v>
      </c>
      <c r="AI2412">
        <v>1.3918029144406319E-2</v>
      </c>
      <c r="AJ2412">
        <v>3.9596520364284515E-2</v>
      </c>
      <c r="AM2412">
        <v>2.8599506244063377E-2</v>
      </c>
      <c r="AN2412">
        <v>4.9286417663097382E-2</v>
      </c>
      <c r="AO2412">
        <v>4.7916043549776077E-2</v>
      </c>
      <c r="AP2412">
        <v>0.3258877694606781</v>
      </c>
      <c r="AQ2412">
        <v>3.6717060953378677E-2</v>
      </c>
      <c r="AU2412">
        <v>3.5774998366832733E-2</v>
      </c>
      <c r="AV2412">
        <v>4.8682700842618942E-2</v>
      </c>
      <c r="AW2412">
        <v>0.20078758895397186</v>
      </c>
      <c r="AX2412">
        <v>0.21701091527938843</v>
      </c>
      <c r="AY2412">
        <v>2.6757273823022842E-2</v>
      </c>
    </row>
    <row r="2413" spans="1:51" x14ac:dyDescent="0.45">
      <c r="A2413">
        <v>1929</v>
      </c>
      <c r="B2413" t="s">
        <v>73</v>
      </c>
      <c r="C2413" t="s">
        <v>73</v>
      </c>
      <c r="D2413">
        <v>111</v>
      </c>
      <c r="E2413">
        <v>122245</v>
      </c>
      <c r="F2413">
        <v>6898.7221563254125</v>
      </c>
      <c r="G2413">
        <v>18.689448067684843</v>
      </c>
      <c r="H2413">
        <v>19.822900000000001</v>
      </c>
      <c r="I2413">
        <v>104.6</v>
      </c>
      <c r="J2413">
        <v>0.15779019999999999</v>
      </c>
      <c r="K2413">
        <v>13.709128076605461</v>
      </c>
      <c r="L2413">
        <v>0.76600000000000001</v>
      </c>
      <c r="M2413">
        <v>4.4630000000000001</v>
      </c>
      <c r="N2413">
        <v>5.3239999999999998</v>
      </c>
      <c r="O2413">
        <v>6.008</v>
      </c>
      <c r="P2413">
        <v>55.2</v>
      </c>
      <c r="Q2413">
        <v>7.61</v>
      </c>
      <c r="R2413">
        <v>3.315833333333333</v>
      </c>
      <c r="S2413">
        <v>0.16186508604206501</v>
      </c>
      <c r="T2413">
        <v>3.8620000000000001</v>
      </c>
      <c r="U2413">
        <v>3.1269999999999998</v>
      </c>
      <c r="V2413">
        <v>1</v>
      </c>
      <c r="W2413">
        <v>1</v>
      </c>
      <c r="X2413">
        <v>1</v>
      </c>
      <c r="Y2413">
        <v>1</v>
      </c>
      <c r="Z2413">
        <v>49.734999999999999</v>
      </c>
      <c r="AA2413">
        <v>19.587</v>
      </c>
      <c r="AD2413">
        <v>8.1954594216936201</v>
      </c>
      <c r="AE2413" t="s">
        <v>119</v>
      </c>
      <c r="AF2413" t="s">
        <v>124</v>
      </c>
      <c r="AG2413">
        <v>-3.3693302422761917E-2</v>
      </c>
      <c r="AH2413">
        <v>4.021395742893219E-2</v>
      </c>
      <c r="AI2413">
        <v>3.4000001847743988E-2</v>
      </c>
      <c r="AJ2413">
        <v>4.0735989809036255E-2</v>
      </c>
      <c r="AM2413">
        <v>-6.949037779122591E-3</v>
      </c>
      <c r="AN2413">
        <v>4.7162994742393494E-2</v>
      </c>
      <c r="AO2413">
        <v>4.7493025660514832E-2</v>
      </c>
      <c r="AP2413">
        <v>-7.5593955814838409E-2</v>
      </c>
      <c r="AQ2413">
        <v>4.5327100902795792E-2</v>
      </c>
      <c r="AU2413">
        <v>3.3158332109451294E-2</v>
      </c>
      <c r="AV2413">
        <v>4.1900645941495895E-2</v>
      </c>
      <c r="AW2413">
        <v>6.7507103085517883E-3</v>
      </c>
      <c r="AX2413">
        <v>4.1655893437564373E-3</v>
      </c>
      <c r="AY2413">
        <v>3.7367995828390121E-2</v>
      </c>
    </row>
    <row r="2414" spans="1:51" x14ac:dyDescent="0.45">
      <c r="A2414">
        <v>1930</v>
      </c>
      <c r="B2414" t="s">
        <v>73</v>
      </c>
      <c r="C2414" t="s">
        <v>73</v>
      </c>
      <c r="D2414">
        <v>111</v>
      </c>
      <c r="E2414">
        <v>123668</v>
      </c>
      <c r="F2414">
        <v>6212.7127066015455</v>
      </c>
      <c r="G2414">
        <v>16.878849952943678</v>
      </c>
      <c r="H2414">
        <v>18.551200000000001</v>
      </c>
      <c r="I2414">
        <v>92.2</v>
      </c>
      <c r="J2414">
        <v>0.11222600000000001</v>
      </c>
      <c r="K2414">
        <v>13.361717052144641</v>
      </c>
      <c r="L2414">
        <v>0.71</v>
      </c>
      <c r="M2414">
        <v>3.1040000000000001</v>
      </c>
      <c r="N2414">
        <v>3.8969999999999998</v>
      </c>
      <c r="O2414">
        <v>5.9139999999999997</v>
      </c>
      <c r="P2414">
        <v>54.49</v>
      </c>
      <c r="Q2414">
        <v>2.94</v>
      </c>
      <c r="R2414">
        <v>3.3358333333333325</v>
      </c>
      <c r="S2414">
        <v>0.17554566160520607</v>
      </c>
      <c r="T2414">
        <v>4.0579999999999998</v>
      </c>
      <c r="U2414">
        <v>3.32</v>
      </c>
      <c r="V2414">
        <v>1</v>
      </c>
      <c r="W2414">
        <v>1</v>
      </c>
      <c r="X2414">
        <v>1</v>
      </c>
      <c r="Y2414">
        <v>0</v>
      </c>
      <c r="Z2414">
        <v>48.75</v>
      </c>
      <c r="AA2414">
        <v>19.54</v>
      </c>
      <c r="AD2414">
        <v>7.9577910984645035</v>
      </c>
      <c r="AE2414" t="s">
        <v>119</v>
      </c>
      <c r="AF2414" t="s">
        <v>124</v>
      </c>
      <c r="AG2414">
        <v>-0.22943925857543945</v>
      </c>
      <c r="AH2414">
        <v>-7.4594147503376007E-2</v>
      </c>
      <c r="AI2414">
        <v>4.3433960527181625E-2</v>
      </c>
      <c r="AJ2414">
        <v>4.0352221578359604E-2</v>
      </c>
      <c r="AM2414">
        <v>-0.12116403132677078</v>
      </c>
      <c r="AN2414">
        <v>4.6569883823394775E-2</v>
      </c>
      <c r="AO2414">
        <v>5.2990414202213287E-2</v>
      </c>
      <c r="AP2414">
        <v>-0.27523365616798401</v>
      </c>
      <c r="AQ2414">
        <v>6.3185043632984161E-2</v>
      </c>
      <c r="AU2414">
        <v>3.3358331769704819E-2</v>
      </c>
      <c r="AV2414">
        <v>4.5794393867254257E-2</v>
      </c>
      <c r="AW2414">
        <v>-0.13023868203163147</v>
      </c>
      <c r="AX2414">
        <v>-0.14621859788894653</v>
      </c>
      <c r="AY2414">
        <v>4.1893091052770615E-2</v>
      </c>
    </row>
    <row r="2415" spans="1:51" x14ac:dyDescent="0.45">
      <c r="A2415">
        <v>1931</v>
      </c>
      <c r="B2415" t="s">
        <v>73</v>
      </c>
      <c r="C2415" t="s">
        <v>73</v>
      </c>
      <c r="D2415">
        <v>111</v>
      </c>
      <c r="E2415">
        <v>124633</v>
      </c>
      <c r="F2415">
        <v>5691.3665963268159</v>
      </c>
      <c r="G2415">
        <v>15.6633108164944</v>
      </c>
      <c r="H2415">
        <v>17.8369</v>
      </c>
      <c r="I2415">
        <v>77.400000000000006</v>
      </c>
      <c r="J2415">
        <v>7.41005E-2</v>
      </c>
      <c r="K2415">
        <v>12.185892797509684</v>
      </c>
      <c r="L2415">
        <v>0.48199999999999998</v>
      </c>
      <c r="M2415">
        <v>2.1190000000000002</v>
      </c>
      <c r="N2415">
        <v>2.4510000000000001</v>
      </c>
      <c r="O2415">
        <v>6.29</v>
      </c>
      <c r="P2415">
        <v>51.94</v>
      </c>
      <c r="Q2415">
        <v>1.74</v>
      </c>
      <c r="R2415">
        <v>3.6516666666666668</v>
      </c>
      <c r="S2415">
        <v>0.21707081395348835</v>
      </c>
      <c r="T2415">
        <v>3.1160000000000001</v>
      </c>
      <c r="U2415">
        <v>3.577</v>
      </c>
      <c r="V2415">
        <v>1</v>
      </c>
      <c r="W2415">
        <v>1</v>
      </c>
      <c r="X2415">
        <v>1</v>
      </c>
      <c r="Y2415">
        <v>0</v>
      </c>
      <c r="Z2415">
        <v>42.63</v>
      </c>
      <c r="AA2415">
        <v>18.84</v>
      </c>
      <c r="AD2415">
        <v>7.4086953172110324</v>
      </c>
      <c r="AE2415" t="s">
        <v>119</v>
      </c>
      <c r="AF2415" t="s">
        <v>124</v>
      </c>
      <c r="AG2415">
        <v>-0.40296581387519836</v>
      </c>
      <c r="AH2415">
        <v>-0.10664662718772888</v>
      </c>
      <c r="AI2415">
        <v>-5.1112152636051178E-2</v>
      </c>
      <c r="AJ2415">
        <v>4.1492398828268051E-2</v>
      </c>
      <c r="AM2415">
        <v>-0.15737530589103699</v>
      </c>
      <c r="AN2415">
        <v>5.0728674978017807E-2</v>
      </c>
      <c r="AO2415">
        <v>6.020316481590271E-2</v>
      </c>
      <c r="AP2415">
        <v>-0.45583495497703552</v>
      </c>
      <c r="AQ2415">
        <v>9.7156397998332977E-2</v>
      </c>
      <c r="AU2415">
        <v>3.6516666412353516E-2</v>
      </c>
      <c r="AV2415">
        <v>5.2869115024805069E-2</v>
      </c>
      <c r="AW2415">
        <v>-0.20296163856983185</v>
      </c>
      <c r="AX2415">
        <v>-0.22884666919708252</v>
      </c>
      <c r="AY2415">
        <v>-4.8098769038915634E-3</v>
      </c>
    </row>
    <row r="2416" spans="1:51" x14ac:dyDescent="0.45">
      <c r="A2416">
        <v>1932</v>
      </c>
      <c r="B2416" t="s">
        <v>73</v>
      </c>
      <c r="C2416" t="s">
        <v>73</v>
      </c>
      <c r="D2416">
        <v>111</v>
      </c>
      <c r="E2416">
        <v>125436</v>
      </c>
      <c r="F2416">
        <v>4908.365780158806</v>
      </c>
      <c r="G2416">
        <v>13.52559295924384</v>
      </c>
      <c r="H2416">
        <v>16.139299999999999</v>
      </c>
      <c r="I2416">
        <v>59.5</v>
      </c>
      <c r="J2416">
        <v>1.7287299999999999E-2</v>
      </c>
      <c r="K2416">
        <v>10.929892704636277</v>
      </c>
      <c r="L2416">
        <v>-0.25800000000000001</v>
      </c>
      <c r="M2416">
        <v>1.3420000000000001</v>
      </c>
      <c r="N2416">
        <v>1.625</v>
      </c>
      <c r="O2416">
        <v>6.68</v>
      </c>
      <c r="P2416">
        <v>45.49</v>
      </c>
      <c r="Q2416">
        <v>2.0499999999999998</v>
      </c>
      <c r="R2416">
        <v>3.3408333333333338</v>
      </c>
      <c r="S2416">
        <v>0.32751263865546221</v>
      </c>
      <c r="T2416">
        <v>1.9239999999999999</v>
      </c>
      <c r="U2416">
        <v>4.6589999999999998</v>
      </c>
      <c r="V2416">
        <v>1</v>
      </c>
      <c r="W2416">
        <v>1</v>
      </c>
      <c r="X2416">
        <v>1</v>
      </c>
      <c r="Y2416">
        <v>0</v>
      </c>
      <c r="Z2416">
        <v>34.478000000000002</v>
      </c>
      <c r="AA2416">
        <v>17.263999999999999</v>
      </c>
      <c r="AD2416">
        <v>6.7202767257887679</v>
      </c>
      <c r="AE2416" t="s">
        <v>119</v>
      </c>
      <c r="AF2416" t="s">
        <v>124</v>
      </c>
      <c r="AG2416">
        <v>-0.13270142674446106</v>
      </c>
      <c r="AH2416">
        <v>-0.12460482120513916</v>
      </c>
      <c r="AI2416">
        <v>0.17365306615829468</v>
      </c>
      <c r="AJ2416">
        <v>3.4688811749219894E-2</v>
      </c>
      <c r="AM2416">
        <v>-0.17902067303657532</v>
      </c>
      <c r="AN2416">
        <v>5.4415848106145859E-2</v>
      </c>
      <c r="AO2416">
        <v>6.6281631588935852E-2</v>
      </c>
      <c r="AP2416">
        <v>-0.19194312393665314</v>
      </c>
      <c r="AQ2416">
        <v>7.3313787579536438E-2</v>
      </c>
      <c r="AU2416">
        <v>3.3408332616090775E-2</v>
      </c>
      <c r="AV2416">
        <v>5.9241708368062973E-2</v>
      </c>
      <c r="AW2416">
        <v>-9.0049490332603455E-2</v>
      </c>
      <c r="AX2416">
        <v>-0.12732188403606415</v>
      </c>
      <c r="AY2416">
        <v>0.10417094081640244</v>
      </c>
    </row>
    <row r="2417" spans="1:51" x14ac:dyDescent="0.45">
      <c r="A2417">
        <v>1933</v>
      </c>
      <c r="B2417" t="s">
        <v>73</v>
      </c>
      <c r="C2417" t="s">
        <v>73</v>
      </c>
      <c r="D2417">
        <v>111</v>
      </c>
      <c r="E2417">
        <v>126180</v>
      </c>
      <c r="F2417">
        <v>4776.9154778887305</v>
      </c>
      <c r="G2417">
        <v>13.272296323063886</v>
      </c>
      <c r="H2417">
        <v>15.6936</v>
      </c>
      <c r="I2417">
        <v>57.2</v>
      </c>
      <c r="J2417">
        <v>2.52316E-2</v>
      </c>
      <c r="K2417">
        <v>10.368695644146259</v>
      </c>
      <c r="L2417">
        <v>7.5999999999999998E-2</v>
      </c>
      <c r="M2417">
        <v>1.51</v>
      </c>
      <c r="N2417">
        <v>1.694</v>
      </c>
      <c r="O2417">
        <v>7.2130000000000001</v>
      </c>
      <c r="P2417">
        <v>41.52</v>
      </c>
      <c r="Q2417">
        <v>1.1599999999999999</v>
      </c>
      <c r="R2417">
        <v>3.1358333333333333</v>
      </c>
      <c r="S2417">
        <v>0.39403274475524475</v>
      </c>
      <c r="T2417">
        <v>1.9970000000000001</v>
      </c>
      <c r="U2417">
        <v>4.5979999999999999</v>
      </c>
      <c r="V2417">
        <v>1</v>
      </c>
      <c r="W2417">
        <v>0</v>
      </c>
      <c r="X2417">
        <v>0</v>
      </c>
      <c r="Y2417">
        <v>0</v>
      </c>
      <c r="Z2417">
        <v>27.896000000000001</v>
      </c>
      <c r="AA2417">
        <v>15.513</v>
      </c>
      <c r="AD2417">
        <v>6.5563675373548955</v>
      </c>
      <c r="AE2417" t="s">
        <v>120</v>
      </c>
      <c r="AF2417" t="s">
        <v>124</v>
      </c>
      <c r="AG2417">
        <v>0.52639299631118774</v>
      </c>
      <c r="AH2417">
        <v>4.9913376569747925E-2</v>
      </c>
      <c r="AI2417">
        <v>-4.0360363200306892E-3</v>
      </c>
      <c r="AJ2417">
        <v>3.0792640522122383E-2</v>
      </c>
      <c r="AM2417">
        <v>-7.9339854419231415E-3</v>
      </c>
      <c r="AN2417">
        <v>5.7847362011671066E-2</v>
      </c>
      <c r="AO2417">
        <v>5.8309990912675858E-2</v>
      </c>
      <c r="AP2417">
        <v>0.46187683939933777</v>
      </c>
      <c r="AQ2417">
        <v>4.4132400304079056E-2</v>
      </c>
      <c r="AU2417">
        <v>3.1358335167169571E-2</v>
      </c>
      <c r="AV2417">
        <v>6.4516134560108185E-2</v>
      </c>
      <c r="AW2417">
        <v>0.17310431599617004</v>
      </c>
      <c r="AX2417">
        <v>0.20415584743022919</v>
      </c>
      <c r="AY2417">
        <v>1.337830163538456E-2</v>
      </c>
    </row>
    <row r="2418" spans="1:51" x14ac:dyDescent="0.45">
      <c r="A2418">
        <v>1934</v>
      </c>
      <c r="B2418" t="s">
        <v>73</v>
      </c>
      <c r="C2418" t="s">
        <v>73</v>
      </c>
      <c r="D2418">
        <v>111</v>
      </c>
      <c r="E2418">
        <v>126978</v>
      </c>
      <c r="F2418">
        <v>5113.6075934413839</v>
      </c>
      <c r="G2418">
        <v>14.623584559994994</v>
      </c>
      <c r="H2418">
        <v>16.7027</v>
      </c>
      <c r="I2418">
        <v>66.8</v>
      </c>
      <c r="J2418">
        <v>5.0792700000000003E-2</v>
      </c>
      <c r="K2418">
        <v>10.716104555658381</v>
      </c>
      <c r="L2418">
        <v>0.223</v>
      </c>
      <c r="M2418">
        <v>1.758</v>
      </c>
      <c r="N2418">
        <v>2.149</v>
      </c>
      <c r="O2418">
        <v>8.5190000000000001</v>
      </c>
      <c r="P2418">
        <v>44.18</v>
      </c>
      <c r="Q2418">
        <v>1</v>
      </c>
      <c r="R2418">
        <v>2.8174999999999999</v>
      </c>
      <c r="S2418">
        <v>0.4049871407185629</v>
      </c>
      <c r="T2418">
        <v>2.9550000000000001</v>
      </c>
      <c r="U2418">
        <v>6.5410000000000004</v>
      </c>
      <c r="V2418">
        <v>1</v>
      </c>
      <c r="W2418">
        <v>0</v>
      </c>
      <c r="X2418">
        <v>0</v>
      </c>
      <c r="Y2418">
        <v>0</v>
      </c>
      <c r="Z2418">
        <v>25.902000000000001</v>
      </c>
      <c r="AA2418">
        <v>13.734</v>
      </c>
      <c r="AD2418">
        <v>6.417044727186104</v>
      </c>
      <c r="AE2418" t="s">
        <v>120</v>
      </c>
      <c r="AF2418" t="s">
        <v>124</v>
      </c>
      <c r="AG2418">
        <v>-2.6078233495354652E-2</v>
      </c>
      <c r="AH2418">
        <v>7.1014761924743652E-3</v>
      </c>
      <c r="AI2418">
        <v>0.1087663546204567</v>
      </c>
      <c r="AJ2418">
        <v>2.7821529656648636E-2</v>
      </c>
      <c r="AM2418">
        <v>-4.7890551388263702E-2</v>
      </c>
      <c r="AN2418">
        <v>5.4992027580738068E-2</v>
      </c>
      <c r="AO2418">
        <v>5.7758092880249023E-2</v>
      </c>
      <c r="AP2418">
        <v>-7.121364027261734E-2</v>
      </c>
      <c r="AQ2418">
        <v>4.8596110194921494E-2</v>
      </c>
      <c r="AU2418">
        <v>2.8175000101327896E-2</v>
      </c>
      <c r="AV2418">
        <v>4.5135404914617538E-2</v>
      </c>
      <c r="AW2418">
        <v>8.4160575643181801E-3</v>
      </c>
      <c r="AX2418">
        <v>-4.6989000402390957E-3</v>
      </c>
      <c r="AY2418">
        <v>6.8293944001197815E-2</v>
      </c>
    </row>
    <row r="2419" spans="1:51" x14ac:dyDescent="0.45">
      <c r="A2419">
        <v>1935</v>
      </c>
      <c r="B2419" t="s">
        <v>73</v>
      </c>
      <c r="C2419" t="s">
        <v>73</v>
      </c>
      <c r="D2419">
        <v>111</v>
      </c>
      <c r="E2419">
        <v>127859</v>
      </c>
      <c r="F2419">
        <v>5466.8379464879281</v>
      </c>
      <c r="G2419">
        <v>15.824887835719586</v>
      </c>
      <c r="H2419">
        <v>17.613</v>
      </c>
      <c r="I2419">
        <v>74.3</v>
      </c>
      <c r="J2419">
        <v>8.8869100000000006E-2</v>
      </c>
      <c r="K2419">
        <v>10.983339741880753</v>
      </c>
      <c r="L2419">
        <v>-0.19500000000000001</v>
      </c>
      <c r="M2419">
        <v>2.4020000000000001</v>
      </c>
      <c r="N2419">
        <v>2.302</v>
      </c>
      <c r="O2419">
        <v>10.324</v>
      </c>
      <c r="P2419">
        <v>49.35</v>
      </c>
      <c r="Q2419">
        <v>0.56000000000000005</v>
      </c>
      <c r="R2419">
        <v>2.6616666666666666</v>
      </c>
      <c r="S2419">
        <v>0.38628388963660837</v>
      </c>
      <c r="T2419">
        <v>3.609</v>
      </c>
      <c r="U2419">
        <v>6.4119999999999999</v>
      </c>
      <c r="V2419">
        <v>1</v>
      </c>
      <c r="W2419">
        <v>0</v>
      </c>
      <c r="X2419">
        <v>0</v>
      </c>
      <c r="Y2419">
        <v>0</v>
      </c>
      <c r="Z2419">
        <v>24.187000000000001</v>
      </c>
      <c r="AA2419">
        <v>12.638</v>
      </c>
      <c r="AD2419">
        <v>7.0437226453808934</v>
      </c>
      <c r="AE2419" t="s">
        <v>120</v>
      </c>
      <c r="AF2419" t="s">
        <v>124</v>
      </c>
      <c r="AG2419">
        <v>0.45896327495574951</v>
      </c>
      <c r="AH2419">
        <v>0.17445452511310577</v>
      </c>
      <c r="AI2419">
        <v>4.6391304582357407E-2</v>
      </c>
      <c r="AJ2419">
        <v>2.2874670103192329E-2</v>
      </c>
      <c r="AM2419">
        <v>0.11619971692562103</v>
      </c>
      <c r="AN2419">
        <v>5.825481191277504E-2</v>
      </c>
      <c r="AO2419">
        <v>5.2190311253070831E-2</v>
      </c>
      <c r="AP2419">
        <v>0.40820735692977905</v>
      </c>
      <c r="AQ2419">
        <v>3.6042943596839905E-2</v>
      </c>
      <c r="AU2419">
        <v>2.6616666465997696E-2</v>
      </c>
      <c r="AV2419">
        <v>5.0755936652421951E-2</v>
      </c>
      <c r="AW2419">
        <v>0.2400163859128952</v>
      </c>
      <c r="AX2419">
        <v>0.2824961245059967</v>
      </c>
      <c r="AY2419">
        <v>3.4632988274097443E-2</v>
      </c>
    </row>
    <row r="2420" spans="1:51" x14ac:dyDescent="0.45">
      <c r="A2420">
        <v>1936</v>
      </c>
      <c r="B2420" t="s">
        <v>73</v>
      </c>
      <c r="C2420" t="s">
        <v>73</v>
      </c>
      <c r="D2420">
        <v>111</v>
      </c>
      <c r="E2420">
        <v>128681</v>
      </c>
      <c r="F2420">
        <v>6203.8837823765753</v>
      </c>
      <c r="G2420">
        <v>17.783233847839099</v>
      </c>
      <c r="H2420">
        <v>19.283799999999999</v>
      </c>
      <c r="I2420">
        <v>84.9</v>
      </c>
      <c r="J2420">
        <v>0.1031441</v>
      </c>
      <c r="K2420">
        <v>11.090233816369702</v>
      </c>
      <c r="L2420">
        <v>-0.127</v>
      </c>
      <c r="M2420">
        <v>2.605</v>
      </c>
      <c r="N2420">
        <v>2.468</v>
      </c>
      <c r="O2420">
        <v>10.417</v>
      </c>
      <c r="P2420">
        <v>54.09</v>
      </c>
      <c r="Q2420">
        <v>0.91</v>
      </c>
      <c r="R2420">
        <v>2.6774999999999998</v>
      </c>
      <c r="S2420">
        <v>0.39786269729093049</v>
      </c>
      <c r="T2420">
        <v>3.923</v>
      </c>
      <c r="U2420">
        <v>8.2279999999999998</v>
      </c>
      <c r="V2420">
        <v>1</v>
      </c>
      <c r="W2420">
        <v>0</v>
      </c>
      <c r="X2420">
        <v>0</v>
      </c>
      <c r="Y2420">
        <v>0</v>
      </c>
      <c r="Z2420">
        <v>24.45</v>
      </c>
      <c r="AA2420">
        <v>12.297000000000001</v>
      </c>
      <c r="AD2420">
        <v>7.2704320049080708</v>
      </c>
      <c r="AE2420" t="s">
        <v>120</v>
      </c>
      <c r="AF2420" t="s">
        <v>124</v>
      </c>
      <c r="AG2420">
        <v>0.36349692940711975</v>
      </c>
      <c r="AH2420">
        <v>0.10367494076490402</v>
      </c>
      <c r="AI2420">
        <v>7.0735044777393341E-2</v>
      </c>
      <c r="AJ2420">
        <v>1.9324960187077522E-2</v>
      </c>
      <c r="AM2420">
        <v>4.9722451716661453E-2</v>
      </c>
      <c r="AN2420">
        <v>5.3952489048242569E-2</v>
      </c>
      <c r="AO2420">
        <v>5.1396910101175308E-2</v>
      </c>
      <c r="AP2420">
        <v>0.30828219652175903</v>
      </c>
      <c r="AQ2420">
        <v>4.2203985154628754E-2</v>
      </c>
      <c r="AU2420">
        <v>2.6775000616908073E-2</v>
      </c>
      <c r="AV2420">
        <v>5.5214721709489822E-2</v>
      </c>
      <c r="AW2420">
        <v>0.18728058040142059</v>
      </c>
      <c r="AX2420">
        <v>0.21542872488498688</v>
      </c>
      <c r="AY2420">
        <v>4.5030001550912857E-2</v>
      </c>
    </row>
    <row r="2421" spans="1:51" x14ac:dyDescent="0.45">
      <c r="A2421">
        <v>1937</v>
      </c>
      <c r="B2421" t="s">
        <v>73</v>
      </c>
      <c r="C2421" t="s">
        <v>73</v>
      </c>
      <c r="D2421">
        <v>111</v>
      </c>
      <c r="E2421">
        <v>129464</v>
      </c>
      <c r="F2421">
        <v>6430.1214777853302</v>
      </c>
      <c r="G2421">
        <v>18.588475141259025</v>
      </c>
      <c r="H2421">
        <v>19.8797</v>
      </c>
      <c r="I2421">
        <v>93</v>
      </c>
      <c r="J2421">
        <v>0.13059889999999999</v>
      </c>
      <c r="K2421">
        <v>11.49108131333152</v>
      </c>
      <c r="L2421">
        <v>0.108</v>
      </c>
      <c r="M2421">
        <v>3.1760000000000002</v>
      </c>
      <c r="N2421">
        <v>3.3610000000000002</v>
      </c>
      <c r="O2421">
        <v>9.4169999999999998</v>
      </c>
      <c r="P2421">
        <v>56.34</v>
      </c>
      <c r="Q2421">
        <v>1</v>
      </c>
      <c r="R2421">
        <v>2.57</v>
      </c>
      <c r="S2421">
        <v>0.39166251612903225</v>
      </c>
      <c r="T2421">
        <v>5.3869999999999996</v>
      </c>
      <c r="U2421">
        <v>7.58</v>
      </c>
      <c r="V2421">
        <v>1</v>
      </c>
      <c r="W2421">
        <v>0</v>
      </c>
      <c r="X2421">
        <v>0</v>
      </c>
      <c r="Y2421">
        <v>0</v>
      </c>
      <c r="Z2421">
        <v>26.321000000000002</v>
      </c>
      <c r="AA2421">
        <v>12.496</v>
      </c>
      <c r="AD2421">
        <v>7.4568016207471395</v>
      </c>
      <c r="AE2421" t="s">
        <v>120</v>
      </c>
      <c r="AF2421" t="s">
        <v>124</v>
      </c>
      <c r="AG2421">
        <v>-0.30715122818946838</v>
      </c>
      <c r="AH2421">
        <v>8.6538016796112061E-2</v>
      </c>
      <c r="AI2421">
        <v>1.4098361134529114E-3</v>
      </c>
      <c r="AJ2421">
        <v>1.8355770036578178E-2</v>
      </c>
      <c r="AM2421">
        <v>3.2259680330753326E-2</v>
      </c>
      <c r="AN2421">
        <v>5.4278332740068436E-2</v>
      </c>
      <c r="AO2421">
        <v>5.2582051604986191E-2</v>
      </c>
      <c r="AP2421">
        <v>-0.35404452681541443</v>
      </c>
      <c r="AQ2421">
        <v>7.2595283389091492E-2</v>
      </c>
      <c r="AU2421">
        <v>2.5699999183416367E-2</v>
      </c>
      <c r="AV2421">
        <v>4.6893320977687836E-2</v>
      </c>
      <c r="AW2421">
        <v>-2.9054939746856689E-2</v>
      </c>
      <c r="AX2421">
        <v>-3.8380805402994156E-2</v>
      </c>
      <c r="AY2421">
        <v>9.8828030750155449E-3</v>
      </c>
    </row>
    <row r="2422" spans="1:51" x14ac:dyDescent="0.45">
      <c r="A2422">
        <v>1938</v>
      </c>
      <c r="B2422" t="s">
        <v>73</v>
      </c>
      <c r="C2422" t="s">
        <v>73</v>
      </c>
      <c r="D2422">
        <v>111</v>
      </c>
      <c r="E2422">
        <v>130476</v>
      </c>
      <c r="F2422">
        <v>6126.4656718476963</v>
      </c>
      <c r="G2422">
        <v>17.803265737573117</v>
      </c>
      <c r="H2422">
        <v>19.404800000000002</v>
      </c>
      <c r="I2422">
        <v>87.4</v>
      </c>
      <c r="J2422">
        <v>7.6925800000000003E-2</v>
      </c>
      <c r="K2422">
        <v>11.277293164353624</v>
      </c>
      <c r="L2422">
        <v>1.4219999999999999</v>
      </c>
      <c r="M2422">
        <v>2.1909999999999998</v>
      </c>
      <c r="N2422">
        <v>3.1019999999999999</v>
      </c>
      <c r="O2422">
        <v>11.816000000000001</v>
      </c>
      <c r="P2422">
        <v>56.37</v>
      </c>
      <c r="Q2422">
        <v>1</v>
      </c>
      <c r="R2422">
        <v>2.3766666666666665</v>
      </c>
      <c r="S2422">
        <v>0.42522585812356978</v>
      </c>
      <c r="T2422">
        <v>6.7510000000000003</v>
      </c>
      <c r="U2422">
        <v>6.84</v>
      </c>
      <c r="V2422">
        <v>1</v>
      </c>
      <c r="W2422">
        <v>0</v>
      </c>
      <c r="X2422">
        <v>0</v>
      </c>
      <c r="Y2422">
        <v>0</v>
      </c>
      <c r="Z2422">
        <v>25</v>
      </c>
      <c r="AA2422">
        <v>12.656000000000001</v>
      </c>
      <c r="AD2422">
        <v>7.3916529346908426</v>
      </c>
      <c r="AE2422" t="s">
        <v>120</v>
      </c>
      <c r="AF2422" t="s">
        <v>124</v>
      </c>
      <c r="AG2422">
        <v>0.19782213866710663</v>
      </c>
      <c r="AH2422">
        <v>-1.1838328093290329E-2</v>
      </c>
      <c r="AI2422">
        <v>6.0613445937633514E-2</v>
      </c>
      <c r="AJ2422">
        <v>1.8016459420323372E-2</v>
      </c>
      <c r="AM2422">
        <v>-6.6804155707359314E-2</v>
      </c>
      <c r="AN2422">
        <v>5.4965827614068985E-2</v>
      </c>
      <c r="AO2422">
        <v>5.8900635689496994E-2</v>
      </c>
      <c r="AP2422">
        <v>0.15154264867305756</v>
      </c>
      <c r="AQ2422">
        <v>4.0189124643802643E-2</v>
      </c>
      <c r="AU2422">
        <v>2.3766666650772095E-2</v>
      </c>
      <c r="AV2422">
        <v>4.6279489994049072E-2</v>
      </c>
      <c r="AW2422">
        <v>5.8349862694740295E-2</v>
      </c>
      <c r="AX2422">
        <v>6.2742181122303009E-2</v>
      </c>
      <c r="AY2422">
        <v>3.9314951747655869E-2</v>
      </c>
    </row>
    <row r="2423" spans="1:51" x14ac:dyDescent="0.45">
      <c r="A2423">
        <v>1939</v>
      </c>
      <c r="B2423" t="s">
        <v>73</v>
      </c>
      <c r="C2423" t="s">
        <v>73</v>
      </c>
      <c r="D2423">
        <v>111</v>
      </c>
      <c r="E2423">
        <v>131539</v>
      </c>
      <c r="F2423">
        <v>6560.752658907244</v>
      </c>
      <c r="G2423">
        <v>19.095068413618929</v>
      </c>
      <c r="H2423">
        <v>20.3263</v>
      </c>
      <c r="I2423">
        <v>93.5</v>
      </c>
      <c r="J2423">
        <v>0.1029137</v>
      </c>
      <c r="K2423">
        <v>11.116952052620201</v>
      </c>
      <c r="L2423">
        <v>1.3620000000000001</v>
      </c>
      <c r="M2423">
        <v>2.403</v>
      </c>
      <c r="N2423">
        <v>3.1920000000000002</v>
      </c>
      <c r="O2423">
        <v>14.523</v>
      </c>
      <c r="P2423">
        <v>60.35</v>
      </c>
      <c r="Q2423">
        <v>1</v>
      </c>
      <c r="R2423">
        <v>2.2225000000000001</v>
      </c>
      <c r="S2423">
        <v>0.43304312299465236</v>
      </c>
      <c r="T2423">
        <v>6.2949999999999999</v>
      </c>
      <c r="U2423">
        <v>9.141</v>
      </c>
      <c r="V2423">
        <v>1</v>
      </c>
      <c r="W2423">
        <v>0</v>
      </c>
      <c r="X2423">
        <v>0</v>
      </c>
      <c r="Y2423">
        <v>0</v>
      </c>
      <c r="Z2423">
        <v>23.780999999999999</v>
      </c>
      <c r="AA2423">
        <v>13.037000000000001</v>
      </c>
      <c r="AD2423">
        <v>7.2954426459947008</v>
      </c>
      <c r="AE2423" t="s">
        <v>120</v>
      </c>
      <c r="AF2423" t="s">
        <v>124</v>
      </c>
      <c r="AG2423">
        <v>2.364066056907177E-2</v>
      </c>
      <c r="AH2423">
        <v>8.8661834597587585E-2</v>
      </c>
      <c r="AI2423">
        <v>5.7520326226949692E-2</v>
      </c>
      <c r="AJ2423">
        <v>1.6273990273475647E-2</v>
      </c>
      <c r="AM2423">
        <v>2.9148630797863007E-2</v>
      </c>
      <c r="AN2423">
        <v>5.9513203799724579E-2</v>
      </c>
      <c r="AO2423">
        <v>5.7827606797218323E-2</v>
      </c>
      <c r="AP2423">
        <v>-2.5216706097126007E-2</v>
      </c>
      <c r="AQ2423">
        <v>5.0121258944272995E-2</v>
      </c>
      <c r="AU2423">
        <v>2.2224999964237213E-2</v>
      </c>
      <c r="AV2423">
        <v>4.8857364803552628E-2</v>
      </c>
      <c r="AW2423">
        <v>6.0567885637283325E-2</v>
      </c>
      <c r="AX2423">
        <v>6.6453717648983002E-2</v>
      </c>
      <c r="AY2423">
        <v>3.6897160112857819E-2</v>
      </c>
    </row>
    <row r="2424" spans="1:51" x14ac:dyDescent="0.45">
      <c r="A2424">
        <v>1940</v>
      </c>
      <c r="B2424" t="s">
        <v>73</v>
      </c>
      <c r="C2424" t="s">
        <v>73</v>
      </c>
      <c r="D2424">
        <v>111</v>
      </c>
      <c r="E2424">
        <v>132637</v>
      </c>
      <c r="F2424">
        <v>7009.637212844078</v>
      </c>
      <c r="G2424">
        <v>20.520993234635178</v>
      </c>
      <c r="H2424">
        <v>21.117799999999999</v>
      </c>
      <c r="I2424">
        <v>102.9</v>
      </c>
      <c r="J2424">
        <v>0.13158420000000001</v>
      </c>
      <c r="K2424">
        <v>11.223846127109148</v>
      </c>
      <c r="L2424">
        <v>1.883</v>
      </c>
      <c r="M2424">
        <v>2.6840000000000002</v>
      </c>
      <c r="N2424">
        <v>4.0250000000000004</v>
      </c>
      <c r="O2424">
        <v>17.414999999999999</v>
      </c>
      <c r="P2424">
        <v>66.38</v>
      </c>
      <c r="Q2424">
        <v>1</v>
      </c>
      <c r="R2424">
        <v>2.21</v>
      </c>
      <c r="S2424">
        <v>0.41756589893100093</v>
      </c>
      <c r="T2424">
        <v>6.548</v>
      </c>
      <c r="U2424">
        <v>9.468</v>
      </c>
      <c r="V2424">
        <v>1</v>
      </c>
      <c r="W2424">
        <v>1</v>
      </c>
      <c r="X2424">
        <v>1</v>
      </c>
      <c r="Y2424">
        <v>0</v>
      </c>
      <c r="Z2424">
        <v>25.472999999999999</v>
      </c>
      <c r="AA2424">
        <v>13.641999999999999</v>
      </c>
      <c r="AD2424">
        <v>7.5366743132495975</v>
      </c>
      <c r="AE2424" t="s">
        <v>121</v>
      </c>
      <c r="AF2424" t="s">
        <v>124</v>
      </c>
      <c r="AG2424">
        <v>-9.4583675265312195E-2</v>
      </c>
      <c r="AH2424">
        <v>-1.2508049607276917E-2</v>
      </c>
      <c r="AI2424">
        <v>6.2370080500841141E-2</v>
      </c>
      <c r="AJ2424">
        <v>1.4513099566102028E-2</v>
      </c>
      <c r="AM2424">
        <v>-7.0937067270278931E-2</v>
      </c>
      <c r="AN2424">
        <v>5.8429017663002014E-2</v>
      </c>
      <c r="AO2424">
        <v>6.2890268862247467E-2</v>
      </c>
      <c r="AP2424">
        <v>-0.14874696731567383</v>
      </c>
      <c r="AQ2424">
        <v>6.3627727329730988E-2</v>
      </c>
      <c r="AU2424">
        <v>2.2099999710917473E-2</v>
      </c>
      <c r="AV2424">
        <v>5.4163295775651932E-2</v>
      </c>
      <c r="AW2424">
        <v>-2.1260220557451248E-2</v>
      </c>
      <c r="AX2424">
        <v>-3.615662083029747E-2</v>
      </c>
      <c r="AY2424">
        <v>3.8441590964794159E-2</v>
      </c>
    </row>
    <row r="2425" spans="1:51" x14ac:dyDescent="0.45">
      <c r="A2425">
        <v>1941</v>
      </c>
      <c r="B2425" t="s">
        <v>73</v>
      </c>
      <c r="C2425" t="s">
        <v>73</v>
      </c>
      <c r="D2425">
        <v>111</v>
      </c>
      <c r="E2425">
        <v>133922</v>
      </c>
      <c r="F2425">
        <v>8205.6830991173974</v>
      </c>
      <c r="G2425">
        <v>23.832152754477729</v>
      </c>
      <c r="H2425">
        <v>22.4192</v>
      </c>
      <c r="I2425">
        <v>129.4</v>
      </c>
      <c r="J2425">
        <v>0.14288110000000001</v>
      </c>
      <c r="K2425">
        <v>11.785034735804389</v>
      </c>
      <c r="L2425">
        <v>1.3859999999999999</v>
      </c>
      <c r="M2425">
        <v>3.3919999999999999</v>
      </c>
      <c r="N2425">
        <v>5.1529999999999996</v>
      </c>
      <c r="O2425">
        <v>16.966999999999999</v>
      </c>
      <c r="P2425">
        <v>73.7</v>
      </c>
      <c r="Q2425">
        <v>1</v>
      </c>
      <c r="R2425">
        <v>1.95</v>
      </c>
      <c r="S2425">
        <v>0.37837282843894898</v>
      </c>
      <c r="T2425">
        <v>8.7119999999999997</v>
      </c>
      <c r="U2425">
        <v>13.653</v>
      </c>
      <c r="V2425">
        <v>1</v>
      </c>
      <c r="W2425">
        <v>1</v>
      </c>
      <c r="X2425">
        <v>1</v>
      </c>
      <c r="Y2425">
        <v>0</v>
      </c>
      <c r="Z2425">
        <v>28.754000000000001</v>
      </c>
      <c r="AA2425">
        <v>14.422000000000001</v>
      </c>
      <c r="AD2425">
        <v>6.9047522283753562</v>
      </c>
      <c r="AE2425" t="s">
        <v>121</v>
      </c>
      <c r="AF2425" t="s">
        <v>124</v>
      </c>
      <c r="AG2425">
        <v>-0.10066476464271545</v>
      </c>
      <c r="AH2425">
        <v>-1.8030658364295959E-2</v>
      </c>
      <c r="AI2425">
        <v>1.142424251884222E-2</v>
      </c>
      <c r="AJ2425">
        <v>1.3585779815912247E-2</v>
      </c>
      <c r="AM2425">
        <v>-8.3846047520637512E-2</v>
      </c>
      <c r="AN2425">
        <v>6.5815389156341553E-2</v>
      </c>
      <c r="AO2425">
        <v>7.1838788688182831E-2</v>
      </c>
      <c r="AP2425">
        <v>-0.16809116303920746</v>
      </c>
      <c r="AQ2425">
        <v>8.1050224602222443E-2</v>
      </c>
      <c r="AU2425">
        <v>1.9500000402331352E-2</v>
      </c>
      <c r="AV2425">
        <v>6.7426398396492004E-2</v>
      </c>
      <c r="AW2425">
        <v>-2.7492988854646683E-2</v>
      </c>
      <c r="AX2425">
        <v>-3.9457987993955612E-2</v>
      </c>
      <c r="AY2425">
        <v>1.2505011633038521E-2</v>
      </c>
    </row>
    <row r="2426" spans="1:51" x14ac:dyDescent="0.45">
      <c r="A2426">
        <v>1942</v>
      </c>
      <c r="B2426" t="s">
        <v>73</v>
      </c>
      <c r="C2426" t="s">
        <v>73</v>
      </c>
      <c r="D2426">
        <v>111</v>
      </c>
      <c r="E2426">
        <v>135386</v>
      </c>
      <c r="F2426">
        <v>9741.1051881287585</v>
      </c>
      <c r="G2426">
        <v>27.985160066746548</v>
      </c>
      <c r="H2426">
        <v>21.662500000000001</v>
      </c>
      <c r="I2426">
        <v>166</v>
      </c>
      <c r="J2426">
        <v>5.9799900000000003E-2</v>
      </c>
      <c r="K2426">
        <v>13.041045393421271</v>
      </c>
      <c r="L2426">
        <v>0.41299999999999998</v>
      </c>
      <c r="M2426">
        <v>2.7970000000000002</v>
      </c>
      <c r="N2426">
        <v>8.0809999999999995</v>
      </c>
      <c r="O2426">
        <v>20.963999999999999</v>
      </c>
      <c r="P2426">
        <v>82.73</v>
      </c>
      <c r="Q2426">
        <v>1</v>
      </c>
      <c r="R2426">
        <v>2.46</v>
      </c>
      <c r="S2426">
        <v>0.43627978915662646</v>
      </c>
      <c r="T2426">
        <v>14.634</v>
      </c>
      <c r="U2426">
        <v>35.137</v>
      </c>
      <c r="V2426">
        <v>1</v>
      </c>
      <c r="W2426">
        <v>1</v>
      </c>
      <c r="X2426">
        <v>1</v>
      </c>
      <c r="Y2426">
        <v>0</v>
      </c>
      <c r="Z2426">
        <v>28.648</v>
      </c>
      <c r="AA2426">
        <v>14.427</v>
      </c>
      <c r="AD2426">
        <v>7.1348904661160226</v>
      </c>
      <c r="AE2426" t="s">
        <v>121</v>
      </c>
      <c r="AF2426" t="s">
        <v>124</v>
      </c>
      <c r="AG2426">
        <v>0.15410959720611572</v>
      </c>
      <c r="AH2426">
        <v>0.10516947507858276</v>
      </c>
      <c r="AI2426">
        <v>1.9999999552965164E-2</v>
      </c>
      <c r="AJ2426">
        <v>1.2112190015614033E-2</v>
      </c>
      <c r="AM2426">
        <v>3.3330678939819336E-2</v>
      </c>
      <c r="AN2426">
        <v>7.1838796138763428E-2</v>
      </c>
      <c r="AO2426">
        <v>6.9521591067314148E-2</v>
      </c>
      <c r="AP2426">
        <v>8.6757995188236237E-2</v>
      </c>
      <c r="AQ2426">
        <v>6.1974786221981049E-2</v>
      </c>
      <c r="AU2426">
        <v>2.4599999189376831E-2</v>
      </c>
      <c r="AV2426">
        <v>6.7351594567298889E-2</v>
      </c>
      <c r="AW2426">
        <v>8.7590694427490234E-2</v>
      </c>
      <c r="AX2426">
        <v>0.1185632050037384</v>
      </c>
      <c r="AY2426">
        <v>1.6056094318628311E-2</v>
      </c>
    </row>
    <row r="2427" spans="1:51" x14ac:dyDescent="0.45">
      <c r="A2427">
        <v>1943</v>
      </c>
      <c r="B2427" t="s">
        <v>73</v>
      </c>
      <c r="C2427" t="s">
        <v>73</v>
      </c>
      <c r="D2427">
        <v>111</v>
      </c>
      <c r="E2427">
        <v>137272</v>
      </c>
      <c r="F2427">
        <v>11518.171571769917</v>
      </c>
      <c r="G2427">
        <v>32.186060881881986</v>
      </c>
      <c r="H2427">
        <v>21.98</v>
      </c>
      <c r="I2427">
        <v>203.1</v>
      </c>
      <c r="J2427">
        <v>2.7920199999999999E-2</v>
      </c>
      <c r="K2427">
        <v>13.842740387344907</v>
      </c>
      <c r="L2427">
        <v>-1.08</v>
      </c>
      <c r="M2427">
        <v>3.4089999999999998</v>
      </c>
      <c r="N2427">
        <v>12.996</v>
      </c>
      <c r="O2427">
        <v>24.704999999999998</v>
      </c>
      <c r="P2427">
        <v>102.8</v>
      </c>
      <c r="Q2427">
        <v>1</v>
      </c>
      <c r="R2427">
        <v>2.4700000000000002</v>
      </c>
      <c r="S2427">
        <v>0.67304820285573608</v>
      </c>
      <c r="T2427">
        <v>24.001000000000001</v>
      </c>
      <c r="U2427">
        <v>78.555000000000007</v>
      </c>
      <c r="V2427">
        <v>1</v>
      </c>
      <c r="W2427">
        <v>1</v>
      </c>
      <c r="X2427">
        <v>1</v>
      </c>
      <c r="Y2427">
        <v>0</v>
      </c>
      <c r="Z2427">
        <v>25.2</v>
      </c>
      <c r="AA2427">
        <v>13.948</v>
      </c>
      <c r="AD2427">
        <v>7.9515685770818099</v>
      </c>
      <c r="AE2427" t="s">
        <v>121</v>
      </c>
      <c r="AF2427" t="s">
        <v>124</v>
      </c>
      <c r="AG2427">
        <v>0.26995798945426941</v>
      </c>
      <c r="AH2427">
        <v>0.18501442670822144</v>
      </c>
      <c r="AI2427">
        <v>2.4000000208616257E-2</v>
      </c>
      <c r="AJ2427">
        <v>9.7832717001438141E-3</v>
      </c>
      <c r="AM2427">
        <v>0.11446287482976913</v>
      </c>
      <c r="AN2427">
        <v>7.0551544427871704E-2</v>
      </c>
      <c r="AO2427">
        <v>6.330542266368866E-2</v>
      </c>
      <c r="AP2427">
        <v>0.20588235557079315</v>
      </c>
      <c r="AQ2427">
        <v>5.3135886788368225E-2</v>
      </c>
      <c r="AU2427">
        <v>2.4700000882148743E-2</v>
      </c>
      <c r="AV2427">
        <v>6.407562643289566E-2</v>
      </c>
      <c r="AW2427">
        <v>0.12994346022605896</v>
      </c>
      <c r="AX2427">
        <v>0.20980814099311829</v>
      </c>
      <c r="AY2427">
        <v>1.6891635954380035E-2</v>
      </c>
    </row>
    <row r="2428" spans="1:51" x14ac:dyDescent="0.45">
      <c r="A2428">
        <v>1944</v>
      </c>
      <c r="B2428" t="s">
        <v>73</v>
      </c>
      <c r="C2428" t="s">
        <v>73</v>
      </c>
      <c r="D2428">
        <v>111</v>
      </c>
      <c r="E2428">
        <v>138937</v>
      </c>
      <c r="F2428">
        <v>12333.449664236308</v>
      </c>
      <c r="G2428">
        <v>34.406855154933034</v>
      </c>
      <c r="H2428">
        <v>22.353400000000001</v>
      </c>
      <c r="I2428">
        <v>224.6</v>
      </c>
      <c r="J2428">
        <v>3.1720499999999999E-2</v>
      </c>
      <c r="K2428">
        <v>14.083257337316779</v>
      </c>
      <c r="L2428">
        <v>-1.175</v>
      </c>
      <c r="M2428">
        <v>3.952</v>
      </c>
      <c r="N2428">
        <v>14.385999999999999</v>
      </c>
      <c r="O2428">
        <v>29.692</v>
      </c>
      <c r="P2428">
        <v>121.58</v>
      </c>
      <c r="Q2428">
        <v>1</v>
      </c>
      <c r="R2428">
        <v>2.48</v>
      </c>
      <c r="S2428">
        <v>0.89493939002671419</v>
      </c>
      <c r="T2428">
        <v>43.747</v>
      </c>
      <c r="U2428">
        <v>91.304000000000002</v>
      </c>
      <c r="V2428">
        <v>1</v>
      </c>
      <c r="W2428">
        <v>1</v>
      </c>
      <c r="X2428">
        <v>1</v>
      </c>
      <c r="Y2428">
        <v>0</v>
      </c>
      <c r="Z2428">
        <v>25.856000000000002</v>
      </c>
      <c r="AA2428">
        <v>13.78</v>
      </c>
      <c r="AD2428">
        <v>9.2702747982461258</v>
      </c>
      <c r="AE2428" t="s">
        <v>121</v>
      </c>
      <c r="AF2428" t="s">
        <v>124</v>
      </c>
      <c r="AG2428">
        <v>0.19686411321163177</v>
      </c>
      <c r="AH2428">
        <v>0.22961023449897766</v>
      </c>
      <c r="AI2428">
        <v>2.500000037252903E-2</v>
      </c>
      <c r="AJ2428">
        <v>9.0440986678004265E-3</v>
      </c>
      <c r="AM2428">
        <v>0.16584272682666779</v>
      </c>
      <c r="AN2428">
        <v>6.3767507672309875E-2</v>
      </c>
      <c r="AO2428">
        <v>5.4696489125490189E-2</v>
      </c>
      <c r="AP2428">
        <v>0.1411149799823761</v>
      </c>
      <c r="AQ2428">
        <v>4.885496199131012E-2</v>
      </c>
      <c r="AU2428">
        <v>2.4800000712275505E-2</v>
      </c>
      <c r="AV2428">
        <v>5.5749129503965378E-2</v>
      </c>
      <c r="AW2428">
        <v>0.12581333518028259</v>
      </c>
      <c r="AX2428">
        <v>0.22033742070198059</v>
      </c>
      <c r="AY2428">
        <v>1.7022049054503441E-2</v>
      </c>
    </row>
    <row r="2429" spans="1:51" x14ac:dyDescent="0.45">
      <c r="A2429">
        <v>1945</v>
      </c>
      <c r="B2429" t="s">
        <v>73</v>
      </c>
      <c r="C2429" t="s">
        <v>73</v>
      </c>
      <c r="D2429">
        <v>111</v>
      </c>
      <c r="E2429">
        <v>140474</v>
      </c>
      <c r="F2429">
        <v>11708.647557555134</v>
      </c>
      <c r="G2429">
        <v>33.637305198044288</v>
      </c>
      <c r="H2429">
        <v>23.485800000000001</v>
      </c>
      <c r="I2429">
        <v>228.2</v>
      </c>
      <c r="J2429">
        <v>4.8478199999999999E-2</v>
      </c>
      <c r="K2429">
        <v>14.403939560783625</v>
      </c>
      <c r="L2429">
        <v>-0.56799999999999995</v>
      </c>
      <c r="M2429">
        <v>4.1859999999999999</v>
      </c>
      <c r="N2429">
        <v>9.8970000000000002</v>
      </c>
      <c r="O2429">
        <v>33.731000000000002</v>
      </c>
      <c r="P2429">
        <v>143.88999999999999</v>
      </c>
      <c r="Q2429">
        <v>1</v>
      </c>
      <c r="R2429">
        <v>2.37</v>
      </c>
      <c r="S2429">
        <v>1.1335766301489922</v>
      </c>
      <c r="T2429">
        <v>45.158999999999999</v>
      </c>
      <c r="U2429">
        <v>92.712000000000003</v>
      </c>
      <c r="V2429">
        <v>1</v>
      </c>
      <c r="W2429">
        <v>1</v>
      </c>
      <c r="X2429">
        <v>1</v>
      </c>
      <c r="Y2429">
        <v>0</v>
      </c>
      <c r="Z2429">
        <v>28.158000000000001</v>
      </c>
      <c r="AA2429">
        <v>14.46</v>
      </c>
      <c r="AB2429">
        <v>14.677</v>
      </c>
      <c r="AC2429">
        <v>11.180999999999999</v>
      </c>
      <c r="AD2429">
        <v>10.362069961164826</v>
      </c>
      <c r="AE2429" t="s">
        <v>121</v>
      </c>
      <c r="AF2429" t="s">
        <v>124</v>
      </c>
      <c r="AG2429">
        <v>0.37328243255615234</v>
      </c>
      <c r="AH2429">
        <v>0.17247286438941956</v>
      </c>
      <c r="AI2429">
        <v>0.10796946287155151</v>
      </c>
      <c r="AJ2429">
        <v>9.1336127370595932E-3</v>
      </c>
      <c r="AM2429">
        <v>0.11777637898921967</v>
      </c>
      <c r="AN2429">
        <v>5.4696489125490189E-2</v>
      </c>
      <c r="AO2429">
        <v>4.8933301120996475E-2</v>
      </c>
      <c r="AP2429">
        <v>0.32290077209472656</v>
      </c>
      <c r="AQ2429">
        <v>3.8084246218204498E-2</v>
      </c>
      <c r="AU2429">
        <v>2.370000071823597E-2</v>
      </c>
      <c r="AV2429">
        <v>5.0381679087877274E-2</v>
      </c>
      <c r="AW2429">
        <v>0.14994676411151886</v>
      </c>
      <c r="AX2429">
        <v>0.23517715930938721</v>
      </c>
      <c r="AY2429">
        <v>5.8551538735628128E-2</v>
      </c>
    </row>
    <row r="2430" spans="1:51" x14ac:dyDescent="0.45">
      <c r="A2430">
        <v>1946</v>
      </c>
      <c r="B2430" t="s">
        <v>73</v>
      </c>
      <c r="C2430" t="s">
        <v>73</v>
      </c>
      <c r="D2430">
        <v>111</v>
      </c>
      <c r="E2430">
        <v>141940</v>
      </c>
      <c r="F2430">
        <v>9196.5429688600834</v>
      </c>
      <c r="G2430">
        <v>29.577441088802704</v>
      </c>
      <c r="H2430">
        <v>26.106999999999999</v>
      </c>
      <c r="I2430">
        <v>227.8</v>
      </c>
      <c r="J2430">
        <v>0.14211393999999999</v>
      </c>
      <c r="K2430">
        <v>15.633210852663053</v>
      </c>
      <c r="L2430">
        <v>5.5149999999999997</v>
      </c>
      <c r="M2430">
        <v>5</v>
      </c>
      <c r="N2430">
        <v>9.7750000000000004</v>
      </c>
      <c r="O2430">
        <v>34.192</v>
      </c>
      <c r="P2430">
        <v>157.69</v>
      </c>
      <c r="Q2430">
        <v>1.1599999999999999</v>
      </c>
      <c r="R2430">
        <v>2.2400000000000002</v>
      </c>
      <c r="S2430">
        <v>1.1890000000000001</v>
      </c>
      <c r="T2430">
        <v>39.295999999999999</v>
      </c>
      <c r="U2430">
        <v>55.231999999999999</v>
      </c>
      <c r="V2430">
        <v>1</v>
      </c>
      <c r="W2430">
        <v>1</v>
      </c>
      <c r="X2430">
        <v>1</v>
      </c>
      <c r="Y2430">
        <v>0</v>
      </c>
      <c r="Z2430">
        <v>39.344000000000001</v>
      </c>
      <c r="AA2430">
        <v>18.850999999999999</v>
      </c>
      <c r="AB2430">
        <v>20.061</v>
      </c>
      <c r="AC2430">
        <v>19.283000000000001</v>
      </c>
      <c r="AD2430">
        <v>12.859503492895719</v>
      </c>
      <c r="AE2430" t="s">
        <v>121</v>
      </c>
      <c r="AF2430" t="s">
        <v>124</v>
      </c>
      <c r="AG2430">
        <v>-8.597806841135025E-2</v>
      </c>
      <c r="AH2430">
        <v>0.29136458039283752</v>
      </c>
      <c r="AI2430">
        <v>-1.1267605004832149E-3</v>
      </c>
      <c r="AJ2430">
        <v>9.4132479280233383E-3</v>
      </c>
      <c r="AM2430">
        <v>0.24101291596889496</v>
      </c>
      <c r="AN2430">
        <v>5.0351660698652267E-2</v>
      </c>
      <c r="AO2430">
        <v>4.0573034435510635E-2</v>
      </c>
      <c r="AP2430">
        <v>-0.12694749236106873</v>
      </c>
      <c r="AQ2430">
        <v>4.6926636248826981E-2</v>
      </c>
      <c r="AU2430">
        <v>2.239999920129776E-2</v>
      </c>
      <c r="AV2430">
        <v>4.0969416499137878E-2</v>
      </c>
      <c r="AW2430">
        <v>0.10279350727796555</v>
      </c>
      <c r="AX2430">
        <v>0.19114333391189575</v>
      </c>
      <c r="AY2430">
        <v>4.1432436555624008E-3</v>
      </c>
    </row>
    <row r="2431" spans="1:51" x14ac:dyDescent="0.45">
      <c r="A2431">
        <v>1947</v>
      </c>
      <c r="B2431" t="s">
        <v>73</v>
      </c>
      <c r="C2431" t="s">
        <v>73</v>
      </c>
      <c r="D2431">
        <v>111</v>
      </c>
      <c r="E2431">
        <v>144688</v>
      </c>
      <c r="F2431">
        <v>8885.9943810129371</v>
      </c>
      <c r="G2431">
        <v>28.726034932747005</v>
      </c>
      <c r="H2431">
        <v>26.080100000000002</v>
      </c>
      <c r="I2431">
        <v>249.9</v>
      </c>
      <c r="J2431">
        <v>0.14246598999999999</v>
      </c>
      <c r="K2431">
        <v>17.87798641693097</v>
      </c>
      <c r="L2431">
        <v>8.9920000000000009</v>
      </c>
      <c r="M2431">
        <v>5.8239999999999998</v>
      </c>
      <c r="N2431">
        <v>15.369</v>
      </c>
      <c r="O2431">
        <v>34.524999999999999</v>
      </c>
      <c r="P2431">
        <v>166.76</v>
      </c>
      <c r="Q2431">
        <v>1.38</v>
      </c>
      <c r="R2431">
        <v>2.39</v>
      </c>
      <c r="S2431">
        <v>1.0759999999999998</v>
      </c>
      <c r="T2431">
        <v>38.514000000000003</v>
      </c>
      <c r="U2431">
        <v>34.496000000000002</v>
      </c>
      <c r="V2431">
        <v>1</v>
      </c>
      <c r="W2431">
        <v>1</v>
      </c>
      <c r="X2431">
        <v>1</v>
      </c>
      <c r="Y2431">
        <v>0</v>
      </c>
      <c r="Z2431">
        <v>49.581000000000003</v>
      </c>
      <c r="AA2431">
        <v>23.163</v>
      </c>
      <c r="AB2431">
        <v>25.591999999999999</v>
      </c>
      <c r="AC2431">
        <v>23.989000000000001</v>
      </c>
      <c r="AD2431">
        <v>15.593933018794257</v>
      </c>
      <c r="AE2431" t="s">
        <v>121</v>
      </c>
      <c r="AF2431" t="s">
        <v>124</v>
      </c>
      <c r="AG2431">
        <v>4.8909448087215424E-2</v>
      </c>
      <c r="AH2431">
        <v>0.25749549269676208</v>
      </c>
      <c r="AI2431">
        <v>-2.9359713196754456E-2</v>
      </c>
      <c r="AJ2431">
        <v>1.0075880214571953E-2</v>
      </c>
      <c r="AM2431">
        <v>0.21263657510280609</v>
      </c>
      <c r="AN2431">
        <v>4.4858917593955994E-2</v>
      </c>
      <c r="AO2431">
        <v>3.6992877721786499E-2</v>
      </c>
      <c r="AP2431">
        <v>-6.6093858331441879E-3</v>
      </c>
      <c r="AQ2431">
        <v>5.5888224393129349E-2</v>
      </c>
      <c r="AU2431">
        <v>2.3900000378489494E-2</v>
      </c>
      <c r="AV2431">
        <v>5.5518835783004761E-2</v>
      </c>
      <c r="AW2431">
        <v>0.1164955198764801</v>
      </c>
      <c r="AX2431">
        <v>0.21141397953033447</v>
      </c>
      <c r="AY2431">
        <v>-9.6419164910912514E-3</v>
      </c>
    </row>
    <row r="2432" spans="1:51" x14ac:dyDescent="0.45">
      <c r="A2432">
        <v>1948</v>
      </c>
      <c r="B2432" t="s">
        <v>73</v>
      </c>
      <c r="C2432" t="s">
        <v>73</v>
      </c>
      <c r="D2432">
        <v>111</v>
      </c>
      <c r="E2432">
        <v>147203</v>
      </c>
      <c r="F2432">
        <v>9064.5622507693461</v>
      </c>
      <c r="G2432">
        <v>29.479620388680218</v>
      </c>
      <c r="H2432">
        <v>26.205300000000001</v>
      </c>
      <c r="I2432">
        <v>274.8</v>
      </c>
      <c r="J2432">
        <v>0.18383650719925684</v>
      </c>
      <c r="K2432">
        <v>19.267598820543821</v>
      </c>
      <c r="L2432">
        <v>1.9930000000000001</v>
      </c>
      <c r="M2432">
        <v>7.1950000000000003</v>
      </c>
      <c r="N2432">
        <v>12.664999999999999</v>
      </c>
      <c r="O2432">
        <v>33.826000000000001</v>
      </c>
      <c r="P2432">
        <v>172.49597268548382</v>
      </c>
      <c r="Q2432">
        <v>1.55</v>
      </c>
      <c r="R2432">
        <v>2.44</v>
      </c>
      <c r="S2432">
        <v>0.96</v>
      </c>
      <c r="T2432">
        <v>41.56</v>
      </c>
      <c r="U2432">
        <v>29.763999999999999</v>
      </c>
      <c r="V2432">
        <v>1</v>
      </c>
      <c r="W2432">
        <v>1</v>
      </c>
      <c r="X2432">
        <v>1</v>
      </c>
      <c r="Y2432">
        <v>0</v>
      </c>
      <c r="Z2432">
        <v>56.091000000000001</v>
      </c>
      <c r="AA2432">
        <v>27.062000000000001</v>
      </c>
      <c r="AB2432">
        <v>30.295999999999999</v>
      </c>
      <c r="AC2432">
        <v>25.795000000000002</v>
      </c>
      <c r="AD2432">
        <v>15.91493652919239</v>
      </c>
      <c r="AE2432" t="s">
        <v>121</v>
      </c>
      <c r="AF2432" t="s">
        <v>124</v>
      </c>
      <c r="AG2432">
        <v>7.2521626949310303E-2</v>
      </c>
      <c r="AH2432">
        <v>6.0640953481197357E-2</v>
      </c>
      <c r="AI2432">
        <v>3.1575758010149002E-2</v>
      </c>
      <c r="AJ2432">
        <v>1.1765670031309128E-2</v>
      </c>
      <c r="AM2432">
        <v>2.0584972575306892E-2</v>
      </c>
      <c r="AN2432">
        <v>4.0055982768535614E-2</v>
      </c>
      <c r="AO2432">
        <v>3.9248064160346985E-2</v>
      </c>
      <c r="AP2432">
        <v>1.0645376518368721E-2</v>
      </c>
      <c r="AQ2432">
        <v>6.1224490404129028E-2</v>
      </c>
      <c r="AU2432">
        <v>2.4399999529123306E-2</v>
      </c>
      <c r="AV2432">
        <v>6.1876248568296432E-2</v>
      </c>
      <c r="AW2432">
        <v>4.6284597367048264E-2</v>
      </c>
      <c r="AX2432">
        <v>6.3117407262325287E-2</v>
      </c>
      <c r="AY2432">
        <v>2.1670714020729065E-2</v>
      </c>
    </row>
    <row r="2433" spans="1:51" x14ac:dyDescent="0.45">
      <c r="A2433">
        <v>1949</v>
      </c>
      <c r="B2433" t="s">
        <v>73</v>
      </c>
      <c r="C2433" t="s">
        <v>73</v>
      </c>
      <c r="D2433">
        <v>111</v>
      </c>
      <c r="E2433">
        <v>149770</v>
      </c>
      <c r="F2433">
        <v>8943.7443212926482</v>
      </c>
      <c r="G2433">
        <v>28.813890530362215</v>
      </c>
      <c r="H2433">
        <v>26.471699999999998</v>
      </c>
      <c r="I2433">
        <v>272.8</v>
      </c>
      <c r="J2433">
        <v>0.18411451024417624</v>
      </c>
      <c r="K2433">
        <v>19.731877037334822</v>
      </c>
      <c r="L2433">
        <v>0.78</v>
      </c>
      <c r="M2433">
        <v>6.6959999999999997</v>
      </c>
      <c r="N2433">
        <v>12.051</v>
      </c>
      <c r="O2433">
        <v>33.323999999999998</v>
      </c>
      <c r="P2433">
        <v>174.07301049652673</v>
      </c>
      <c r="Q2433">
        <v>1.63</v>
      </c>
      <c r="R2433">
        <v>2.19</v>
      </c>
      <c r="S2433">
        <v>0.91299999999999992</v>
      </c>
      <c r="T2433">
        <v>39.414999999999999</v>
      </c>
      <c r="U2433">
        <v>38.835000000000001</v>
      </c>
      <c r="V2433">
        <v>1</v>
      </c>
      <c r="W2433">
        <v>1</v>
      </c>
      <c r="X2433">
        <v>1</v>
      </c>
      <c r="Y2433">
        <v>0</v>
      </c>
      <c r="Z2433">
        <v>58.542000000000002</v>
      </c>
      <c r="AA2433">
        <v>29.977</v>
      </c>
      <c r="AB2433">
        <v>34.271000000000001</v>
      </c>
      <c r="AC2433">
        <v>24.271000000000001</v>
      </c>
      <c r="AD2433">
        <v>15.929156288842451</v>
      </c>
      <c r="AE2433" t="s">
        <v>121</v>
      </c>
      <c r="AF2433" t="s">
        <v>124</v>
      </c>
      <c r="AG2433">
        <v>0.16392362117767334</v>
      </c>
      <c r="AH2433">
        <v>4.268617182970047E-2</v>
      </c>
      <c r="AI2433">
        <v>6.1593987047672272E-2</v>
      </c>
      <c r="AJ2433">
        <v>1.0794909670948982E-2</v>
      </c>
      <c r="AM2433">
        <v>8.9852907694876194E-4</v>
      </c>
      <c r="AN2433">
        <v>4.1787642985582352E-2</v>
      </c>
      <c r="AO2433">
        <v>4.175012931227684E-2</v>
      </c>
      <c r="AP2433">
        <v>8.8874265551567078E-2</v>
      </c>
      <c r="AQ2433">
        <v>6.8923823535442352E-2</v>
      </c>
      <c r="AU2433">
        <v>2.1900000050663948E-2</v>
      </c>
      <c r="AV2433">
        <v>7.5049377977848053E-2</v>
      </c>
      <c r="AW2433">
        <v>5.665510892868042E-2</v>
      </c>
      <c r="AX2433">
        <v>6.8916052579879761E-2</v>
      </c>
      <c r="AY2433">
        <v>3.6194447427988052E-2</v>
      </c>
    </row>
    <row r="2434" spans="1:51" x14ac:dyDescent="0.45">
      <c r="A2434">
        <v>1950</v>
      </c>
      <c r="B2434" t="s">
        <v>73</v>
      </c>
      <c r="C2434" t="s">
        <v>73</v>
      </c>
      <c r="D2434">
        <v>111</v>
      </c>
      <c r="E2434">
        <v>152271</v>
      </c>
      <c r="F2434">
        <v>9561.3478600652797</v>
      </c>
      <c r="G2434">
        <v>30.846568072408484</v>
      </c>
      <c r="H2434">
        <v>27.721699999999998</v>
      </c>
      <c r="I2434">
        <v>300.2</v>
      </c>
      <c r="J2434">
        <v>0.19788918205804748</v>
      </c>
      <c r="K2434">
        <v>19.45331644610631</v>
      </c>
      <c r="L2434">
        <v>-2.125</v>
      </c>
      <c r="M2434">
        <v>11.6</v>
      </c>
      <c r="N2434">
        <v>12.35</v>
      </c>
      <c r="O2434">
        <v>33.177999999999997</v>
      </c>
      <c r="P2434">
        <v>179.8396707814436</v>
      </c>
      <c r="Q2434">
        <v>1.63</v>
      </c>
      <c r="R2434">
        <v>2.39</v>
      </c>
      <c r="S2434">
        <v>0.92099999999999993</v>
      </c>
      <c r="T2434">
        <v>39.442999999999998</v>
      </c>
      <c r="U2434">
        <v>42.561999999999998</v>
      </c>
      <c r="V2434">
        <v>1</v>
      </c>
      <c r="W2434">
        <v>1</v>
      </c>
      <c r="X2434">
        <v>1</v>
      </c>
      <c r="Y2434">
        <v>0</v>
      </c>
      <c r="Z2434">
        <v>72.043000000000006</v>
      </c>
      <c r="AA2434">
        <v>35.567</v>
      </c>
      <c r="AB2434">
        <v>41.776000000000003</v>
      </c>
      <c r="AC2434">
        <v>30.266999999999999</v>
      </c>
      <c r="AD2434">
        <v>16.50904010435903</v>
      </c>
      <c r="AE2434" t="s">
        <v>121</v>
      </c>
      <c r="AF2434" t="s">
        <v>124</v>
      </c>
      <c r="AG2434">
        <v>0.28295043110847473</v>
      </c>
      <c r="AH2434">
        <v>8.0224663019180298E-2</v>
      </c>
      <c r="AI2434">
        <v>-7.3913042433559895E-4</v>
      </c>
      <c r="AJ2434">
        <v>1.1071509681642056E-2</v>
      </c>
      <c r="AM2434">
        <v>3.6398563534021378E-2</v>
      </c>
      <c r="AN2434">
        <v>4.382609948515892E-2</v>
      </c>
      <c r="AO2434">
        <v>4.2286917567253113E-2</v>
      </c>
      <c r="AP2434">
        <v>0.19407497346401215</v>
      </c>
      <c r="AQ2434">
        <v>7.4430376291275024E-2</v>
      </c>
      <c r="AU2434">
        <v>2.3900000378489494E-2</v>
      </c>
      <c r="AV2434">
        <v>8.8875450193881989E-2</v>
      </c>
      <c r="AW2434">
        <v>8.2013778388500214E-2</v>
      </c>
      <c r="AX2434">
        <v>0.12719649076461792</v>
      </c>
      <c r="AY2434">
        <v>5.1661897450685501E-3</v>
      </c>
    </row>
    <row r="2435" spans="1:51" x14ac:dyDescent="0.45">
      <c r="A2435">
        <v>1951</v>
      </c>
      <c r="B2435" t="s">
        <v>73</v>
      </c>
      <c r="C2435" t="s">
        <v>73</v>
      </c>
      <c r="D2435">
        <v>111</v>
      </c>
      <c r="E2435">
        <v>154878</v>
      </c>
      <c r="F2435">
        <v>10116.246335825619</v>
      </c>
      <c r="G2435">
        <v>32.70892370935583</v>
      </c>
      <c r="H2435">
        <v>27.689499999999999</v>
      </c>
      <c r="I2435">
        <v>347.3</v>
      </c>
      <c r="J2435">
        <v>0.20014738393515108</v>
      </c>
      <c r="K2435">
        <v>21.008647415881804</v>
      </c>
      <c r="L2435">
        <v>0.30199999999999999</v>
      </c>
      <c r="M2435">
        <v>14.6</v>
      </c>
      <c r="N2435">
        <v>17.100000000000001</v>
      </c>
      <c r="O2435">
        <v>34.646000000000001</v>
      </c>
      <c r="P2435">
        <v>187.824535413348</v>
      </c>
      <c r="Q2435">
        <v>2.17</v>
      </c>
      <c r="R2435">
        <v>2.7</v>
      </c>
      <c r="S2435">
        <v>0.78</v>
      </c>
      <c r="T2435">
        <v>51.616</v>
      </c>
      <c r="U2435">
        <v>45.514000000000003</v>
      </c>
      <c r="V2435">
        <v>1</v>
      </c>
      <c r="W2435">
        <v>1</v>
      </c>
      <c r="X2435">
        <v>1</v>
      </c>
      <c r="Y2435">
        <v>0</v>
      </c>
      <c r="Z2435">
        <v>82.186999999999998</v>
      </c>
      <c r="AA2435">
        <v>40.125</v>
      </c>
      <c r="AB2435">
        <v>46.277999999999999</v>
      </c>
      <c r="AC2435">
        <v>35.908999999999999</v>
      </c>
      <c r="AD2435">
        <v>17.507448760639754</v>
      </c>
      <c r="AE2435" t="s">
        <v>121</v>
      </c>
      <c r="AF2435" t="s">
        <v>124</v>
      </c>
      <c r="AG2435">
        <v>0.25670886039733887</v>
      </c>
      <c r="AH2435">
        <v>0.10632403194904327</v>
      </c>
      <c r="AI2435">
        <v>-3.7259258329868317E-2</v>
      </c>
      <c r="AJ2435">
        <v>1.1931709945201874E-2</v>
      </c>
      <c r="AM2435">
        <v>6.0476105660200119E-2</v>
      </c>
      <c r="AN2435">
        <v>4.5847922563552856E-2</v>
      </c>
      <c r="AO2435">
        <v>4.3233338743448257E-2</v>
      </c>
      <c r="AP2435">
        <v>0.18531644344329834</v>
      </c>
      <c r="AQ2435">
        <v>6.0230668634176254E-2</v>
      </c>
      <c r="AU2435">
        <v>2.7000000700354576E-2</v>
      </c>
      <c r="AV2435">
        <v>7.1392402052879333E-2</v>
      </c>
      <c r="AW2435">
        <v>8.9726917445659637E-2</v>
      </c>
      <c r="AX2435">
        <v>0.14284481108188629</v>
      </c>
      <c r="AY2435">
        <v>-1.2663774192333221E-2</v>
      </c>
    </row>
    <row r="2436" spans="1:51" x14ac:dyDescent="0.45">
      <c r="A2436">
        <v>1952</v>
      </c>
      <c r="B2436" t="s">
        <v>73</v>
      </c>
      <c r="C2436" t="s">
        <v>73</v>
      </c>
      <c r="D2436">
        <v>111</v>
      </c>
      <c r="E2436">
        <v>157553</v>
      </c>
      <c r="F2436">
        <v>10315.544610385077</v>
      </c>
      <c r="G2436">
        <v>33.396515782358179</v>
      </c>
      <c r="H2436">
        <v>28.087700000000002</v>
      </c>
      <c r="I2436">
        <v>367.7</v>
      </c>
      <c r="J2436">
        <v>0.20332123918504044</v>
      </c>
      <c r="K2436">
        <v>21.472925632672805</v>
      </c>
      <c r="L2436">
        <v>-0.17499999999999999</v>
      </c>
      <c r="M2436">
        <v>15.3</v>
      </c>
      <c r="N2436">
        <v>16.45</v>
      </c>
      <c r="O2436">
        <v>36.156999999999996</v>
      </c>
      <c r="P2436">
        <v>200.71496744625276</v>
      </c>
      <c r="Q2436">
        <v>2.48</v>
      </c>
      <c r="R2436">
        <v>2.75</v>
      </c>
      <c r="S2436">
        <v>0.72499999999999998</v>
      </c>
      <c r="T2436">
        <v>66.167000000000002</v>
      </c>
      <c r="U2436">
        <v>67.686000000000007</v>
      </c>
      <c r="V2436">
        <v>1</v>
      </c>
      <c r="W2436">
        <v>1</v>
      </c>
      <c r="X2436">
        <v>1</v>
      </c>
      <c r="Y2436">
        <v>0</v>
      </c>
      <c r="Z2436">
        <v>92.031999999999996</v>
      </c>
      <c r="AA2436">
        <v>45.418999999999997</v>
      </c>
      <c r="AB2436">
        <v>53.64</v>
      </c>
      <c r="AC2436">
        <v>38.392000000000003</v>
      </c>
      <c r="AD2436">
        <v>18.278946358674858</v>
      </c>
      <c r="AE2436" t="s">
        <v>121</v>
      </c>
      <c r="AF2436" t="s">
        <v>124</v>
      </c>
      <c r="AG2436">
        <v>0.17257581651210785</v>
      </c>
      <c r="AH2436">
        <v>9.0028740465641022E-2</v>
      </c>
      <c r="AI2436">
        <v>1.1251968331634998E-2</v>
      </c>
      <c r="AJ2436">
        <v>1.3198410160839558E-2</v>
      </c>
      <c r="AM2436">
        <v>4.4067081063985825E-2</v>
      </c>
      <c r="AN2436">
        <v>4.5961659401655197E-2</v>
      </c>
      <c r="AO2436">
        <v>4.4021748006343842E-2</v>
      </c>
      <c r="AP2436">
        <v>0.11234515160322189</v>
      </c>
      <c r="AQ2436">
        <v>5.4147467017173767E-2</v>
      </c>
      <c r="AU2436">
        <v>2.7499999850988388E-2</v>
      </c>
      <c r="AV2436">
        <v>6.0230672359466553E-2</v>
      </c>
      <c r="AW2436">
        <v>7.8722059726715088E-2</v>
      </c>
      <c r="AX2436">
        <v>0.11031297594308853</v>
      </c>
      <c r="AY2436">
        <v>1.2225189246237278E-2</v>
      </c>
    </row>
    <row r="2437" spans="1:51" x14ac:dyDescent="0.45">
      <c r="A2437">
        <v>1953</v>
      </c>
      <c r="B2437" t="s">
        <v>73</v>
      </c>
      <c r="C2437" t="s">
        <v>73</v>
      </c>
      <c r="D2437">
        <v>111</v>
      </c>
      <c r="E2437">
        <v>160184</v>
      </c>
      <c r="F2437">
        <v>10612.608000799082</v>
      </c>
      <c r="G2437">
        <v>34.370655394804565</v>
      </c>
      <c r="H2437">
        <v>28.953399999999998</v>
      </c>
      <c r="I2437">
        <v>389.7</v>
      </c>
      <c r="J2437">
        <v>0.2070647159615131</v>
      </c>
      <c r="K2437">
        <v>21.635432516818778</v>
      </c>
      <c r="L2437">
        <v>-1.9490000000000001</v>
      </c>
      <c r="M2437">
        <v>16</v>
      </c>
      <c r="N2437">
        <v>15.324999999999999</v>
      </c>
      <c r="O2437">
        <v>36.530999999999999</v>
      </c>
      <c r="P2437">
        <v>212.43656676439545</v>
      </c>
      <c r="Q2437">
        <v>3.06</v>
      </c>
      <c r="R2437">
        <v>2.79</v>
      </c>
      <c r="S2437">
        <v>0.69499999999999995</v>
      </c>
      <c r="T2437">
        <v>69.608000000000004</v>
      </c>
      <c r="U2437">
        <v>76.100999999999999</v>
      </c>
      <c r="V2437">
        <v>1</v>
      </c>
      <c r="W2437">
        <v>1</v>
      </c>
      <c r="X2437">
        <v>1</v>
      </c>
      <c r="Y2437">
        <v>0</v>
      </c>
      <c r="Z2437">
        <v>99.016000000000005</v>
      </c>
      <c r="AA2437">
        <v>51.509</v>
      </c>
      <c r="AB2437">
        <v>61.393999999999998</v>
      </c>
      <c r="AC2437">
        <v>37.622</v>
      </c>
      <c r="AD2437">
        <v>20.331153951917809</v>
      </c>
      <c r="AE2437" t="s">
        <v>121</v>
      </c>
      <c r="AF2437" t="s">
        <v>124</v>
      </c>
      <c r="AG2437">
        <v>9.2165898531675339E-3</v>
      </c>
      <c r="AH2437">
        <v>0.1601179838180542</v>
      </c>
      <c r="AI2437">
        <v>3.5999998450279236E-2</v>
      </c>
      <c r="AJ2437">
        <v>1.4211400412023067E-2</v>
      </c>
      <c r="AM2437">
        <v>0.11227699369192123</v>
      </c>
      <c r="AN2437">
        <v>4.7840986400842667E-2</v>
      </c>
      <c r="AO2437">
        <v>4.3011754751205444E-2</v>
      </c>
      <c r="AP2437">
        <v>-4.6466976404190063E-2</v>
      </c>
      <c r="AQ2437">
        <v>5.8397103101015091E-2</v>
      </c>
      <c r="AU2437">
        <v>2.7899999171495438E-2</v>
      </c>
      <c r="AV2437">
        <v>5.5683568120002747E-2</v>
      </c>
      <c r="AW2437">
        <v>9.349147230386734E-2</v>
      </c>
      <c r="AX2437">
        <v>0.12548449635505676</v>
      </c>
      <c r="AY2437">
        <v>2.5105699896812439E-2</v>
      </c>
    </row>
    <row r="2438" spans="1:51" x14ac:dyDescent="0.45">
      <c r="A2438">
        <v>1954</v>
      </c>
      <c r="B2438" t="s">
        <v>73</v>
      </c>
      <c r="C2438" t="s">
        <v>73</v>
      </c>
      <c r="D2438">
        <v>111</v>
      </c>
      <c r="E2438">
        <v>163026</v>
      </c>
      <c r="F2438">
        <v>10359.108363083189</v>
      </c>
      <c r="G2438">
        <v>33.527180646866903</v>
      </c>
      <c r="H2438">
        <v>29.028700000000001</v>
      </c>
      <c r="I2438">
        <v>391.1</v>
      </c>
      <c r="J2438">
        <v>0.20573156303404758</v>
      </c>
      <c r="K2438">
        <v>21.728286047228288</v>
      </c>
      <c r="L2438">
        <v>-0.32100000000000001</v>
      </c>
      <c r="M2438">
        <v>15.45</v>
      </c>
      <c r="N2438">
        <v>15.824999999999999</v>
      </c>
      <c r="O2438">
        <v>36.826999999999998</v>
      </c>
      <c r="P2438">
        <v>224.47192546520645</v>
      </c>
      <c r="Q2438">
        <v>3.05</v>
      </c>
      <c r="R2438">
        <v>2.4016700000000002</v>
      </c>
      <c r="S2438">
        <v>0.69900000000000007</v>
      </c>
      <c r="T2438">
        <v>69.700999999999993</v>
      </c>
      <c r="U2438">
        <v>70.855000000000004</v>
      </c>
      <c r="V2438">
        <v>1</v>
      </c>
      <c r="W2438">
        <v>1</v>
      </c>
      <c r="X2438">
        <v>1</v>
      </c>
      <c r="Y2438">
        <v>0</v>
      </c>
      <c r="Z2438">
        <v>107.226</v>
      </c>
      <c r="AA2438">
        <v>59.204000000000001</v>
      </c>
      <c r="AB2438">
        <v>68.896000000000001</v>
      </c>
      <c r="AC2438">
        <v>38.33</v>
      </c>
      <c r="AD2438">
        <v>20.468301564583729</v>
      </c>
      <c r="AE2438" t="s">
        <v>121</v>
      </c>
      <c r="AF2438" t="s">
        <v>124</v>
      </c>
      <c r="AG2438">
        <v>0.47039872407913208</v>
      </c>
      <c r="AH2438">
        <v>5.06586953997612E-2</v>
      </c>
      <c r="AI2438">
        <v>6.6682539880275726E-2</v>
      </c>
      <c r="AJ2438">
        <v>1.5180240385234356E-2</v>
      </c>
      <c r="AM2438">
        <v>6.7433305084705353E-3</v>
      </c>
      <c r="AN2438">
        <v>4.3915364891290665E-2</v>
      </c>
      <c r="AO2438">
        <v>4.3621212244033813E-2</v>
      </c>
      <c r="AP2438">
        <v>0.40837696194648743</v>
      </c>
      <c r="AQ2438">
        <v>4.4037748128175735E-2</v>
      </c>
      <c r="AU2438">
        <v>2.4016700685024261E-2</v>
      </c>
      <c r="AV2438">
        <v>6.2021750956773758E-2</v>
      </c>
      <c r="AW2438">
        <v>0.1334957629442215</v>
      </c>
      <c r="AX2438">
        <v>0.17166055738925934</v>
      </c>
      <c r="AY2438">
        <v>4.0931388735771179E-2</v>
      </c>
    </row>
    <row r="2439" spans="1:51" x14ac:dyDescent="0.45">
      <c r="A2439">
        <v>1955</v>
      </c>
      <c r="B2439" t="s">
        <v>73</v>
      </c>
      <c r="C2439" t="s">
        <v>73</v>
      </c>
      <c r="D2439">
        <v>111</v>
      </c>
      <c r="E2439">
        <v>165931</v>
      </c>
      <c r="F2439">
        <v>10896.854716719601</v>
      </c>
      <c r="G2439">
        <v>35.323339531444461</v>
      </c>
      <c r="H2439">
        <v>30.626200000000001</v>
      </c>
      <c r="I2439">
        <v>426.2</v>
      </c>
      <c r="J2439">
        <v>0.20501537163180422</v>
      </c>
      <c r="K2439">
        <v>21.658643258235287</v>
      </c>
      <c r="L2439">
        <v>-0.34499999999999997</v>
      </c>
      <c r="M2439">
        <v>17.2</v>
      </c>
      <c r="N2439">
        <v>17.649999999999999</v>
      </c>
      <c r="O2439">
        <v>37.198999999999998</v>
      </c>
      <c r="P2439">
        <v>237.82755527907912</v>
      </c>
      <c r="Q2439">
        <v>1.78</v>
      </c>
      <c r="R2439">
        <v>2.8166699999999998</v>
      </c>
      <c r="S2439">
        <v>0.67400000000000004</v>
      </c>
      <c r="T2439">
        <v>65.450999999999993</v>
      </c>
      <c r="U2439">
        <v>68.444000000000003</v>
      </c>
      <c r="V2439">
        <v>1</v>
      </c>
      <c r="W2439">
        <v>1</v>
      </c>
      <c r="X2439">
        <v>1</v>
      </c>
      <c r="Y2439">
        <v>0</v>
      </c>
      <c r="Z2439">
        <v>128.34100000000001</v>
      </c>
      <c r="AA2439">
        <v>69.388999999999996</v>
      </c>
      <c r="AB2439">
        <v>81.563000000000002</v>
      </c>
      <c r="AC2439">
        <v>46.777999999999999</v>
      </c>
      <c r="AD2439">
        <v>20.540793874135716</v>
      </c>
      <c r="AE2439" t="s">
        <v>121</v>
      </c>
      <c r="AF2439" t="s">
        <v>124</v>
      </c>
      <c r="AG2439">
        <v>0.34429511427879333</v>
      </c>
      <c r="AH2439">
        <v>4.8240341246128082E-2</v>
      </c>
      <c r="AI2439">
        <v>-1.2167938984930515E-2</v>
      </c>
      <c r="AJ2439">
        <v>1.6251049935817719E-2</v>
      </c>
      <c r="AM2439">
        <v>3.5420625936239958E-3</v>
      </c>
      <c r="AN2439">
        <v>4.4698279350996017E-2</v>
      </c>
      <c r="AO2439">
        <v>4.4540513306856155E-2</v>
      </c>
      <c r="AP2439">
        <v>0.29739776253700256</v>
      </c>
      <c r="AQ2439">
        <v>3.6147233098745346E-2</v>
      </c>
      <c r="AU2439">
        <v>2.8166700154542923E-2</v>
      </c>
      <c r="AV2439">
        <v>4.6897340565919876E-2</v>
      </c>
      <c r="AW2439">
        <v>0.10274746268987656</v>
      </c>
      <c r="AX2439">
        <v>0.14174352586269379</v>
      </c>
      <c r="AY2439">
        <v>2.0415554754436016E-3</v>
      </c>
    </row>
    <row r="2440" spans="1:51" x14ac:dyDescent="0.45">
      <c r="A2440">
        <v>1956</v>
      </c>
      <c r="B2440" t="s">
        <v>73</v>
      </c>
      <c r="C2440" t="s">
        <v>73</v>
      </c>
      <c r="D2440">
        <v>111</v>
      </c>
      <c r="E2440">
        <v>168903</v>
      </c>
      <c r="F2440">
        <v>10914.282161950941</v>
      </c>
      <c r="G2440">
        <v>35.377029063320421</v>
      </c>
      <c r="H2440">
        <v>30.961099999999998</v>
      </c>
      <c r="I2440">
        <v>450.1</v>
      </c>
      <c r="J2440">
        <v>0.20802377414561665</v>
      </c>
      <c r="K2440">
        <v>21.983635897040291</v>
      </c>
      <c r="L2440">
        <v>1.722</v>
      </c>
      <c r="M2440">
        <v>18.925000000000001</v>
      </c>
      <c r="N2440">
        <v>21.3</v>
      </c>
      <c r="O2440">
        <v>37.799999999999997</v>
      </c>
      <c r="P2440">
        <v>248.10359736983852</v>
      </c>
      <c r="Q2440">
        <v>2.73</v>
      </c>
      <c r="R2440">
        <v>3.1825000000000001</v>
      </c>
      <c r="S2440">
        <v>0.621</v>
      </c>
      <c r="T2440">
        <v>74.587000000000003</v>
      </c>
      <c r="U2440">
        <v>70.64</v>
      </c>
      <c r="V2440">
        <v>1</v>
      </c>
      <c r="W2440">
        <v>1</v>
      </c>
      <c r="X2440">
        <v>1</v>
      </c>
      <c r="Y2440">
        <v>0</v>
      </c>
      <c r="Z2440">
        <v>144.566</v>
      </c>
      <c r="AA2440">
        <v>77.838999999999999</v>
      </c>
      <c r="AB2440">
        <v>91.254000000000005</v>
      </c>
      <c r="AC2440">
        <v>53.311999999999998</v>
      </c>
      <c r="AD2440">
        <v>20.591734415983062</v>
      </c>
      <c r="AE2440" t="s">
        <v>121</v>
      </c>
      <c r="AF2440" t="s">
        <v>124</v>
      </c>
      <c r="AG2440">
        <v>6.1935201287269592E-2</v>
      </c>
      <c r="AH2440">
        <v>4.8628412187099457E-2</v>
      </c>
      <c r="AI2440">
        <v>-5.7301588356494904E-2</v>
      </c>
      <c r="AJ2440">
        <v>1.8665909767150879E-2</v>
      </c>
      <c r="AM2440">
        <v>2.4779951199889183E-3</v>
      </c>
      <c r="AN2440">
        <v>4.6150416135787964E-2</v>
      </c>
      <c r="AO2440">
        <v>4.6036336570978165E-2</v>
      </c>
      <c r="AP2440">
        <v>2.3583864793181419E-2</v>
      </c>
      <c r="AQ2440">
        <v>3.7467703223228455E-2</v>
      </c>
      <c r="AU2440">
        <v>3.1824998557567596E-2</v>
      </c>
      <c r="AV2440">
        <v>3.8351334631443024E-2</v>
      </c>
      <c r="AW2440">
        <v>3.3932134509086609E-2</v>
      </c>
      <c r="AX2440">
        <v>5.2840873599052429E-2</v>
      </c>
      <c r="AY2440">
        <v>-1.9317839294672012E-2</v>
      </c>
    </row>
    <row r="2441" spans="1:51" x14ac:dyDescent="0.45">
      <c r="A2441">
        <v>1957</v>
      </c>
      <c r="B2441" t="s">
        <v>73</v>
      </c>
      <c r="C2441" t="s">
        <v>73</v>
      </c>
      <c r="D2441">
        <v>111</v>
      </c>
      <c r="E2441">
        <v>171984</v>
      </c>
      <c r="F2441">
        <v>10919.986742952833</v>
      </c>
      <c r="G2441">
        <v>35.441395490739893</v>
      </c>
      <c r="H2441">
        <v>31.161899999999999</v>
      </c>
      <c r="I2441">
        <v>474.9</v>
      </c>
      <c r="J2441">
        <v>0.20397982974570297</v>
      </c>
      <c r="K2441">
        <v>22.73616257482719</v>
      </c>
      <c r="L2441">
        <v>3.556</v>
      </c>
      <c r="M2441">
        <v>19.95</v>
      </c>
      <c r="N2441">
        <v>24.024999999999999</v>
      </c>
      <c r="O2441">
        <v>37.843000000000004</v>
      </c>
      <c r="P2441">
        <v>259.97733493924301</v>
      </c>
      <c r="Q2441">
        <v>3.11</v>
      </c>
      <c r="R2441">
        <v>3.6475</v>
      </c>
      <c r="S2441">
        <v>0.58599999999999997</v>
      </c>
      <c r="T2441">
        <v>79.989999999999995</v>
      </c>
      <c r="U2441">
        <v>76.578000000000003</v>
      </c>
      <c r="V2441">
        <v>1</v>
      </c>
      <c r="W2441">
        <v>1</v>
      </c>
      <c r="X2441">
        <v>1</v>
      </c>
      <c r="Y2441">
        <v>0</v>
      </c>
      <c r="Z2441">
        <v>155.107</v>
      </c>
      <c r="AA2441">
        <v>84.286000000000001</v>
      </c>
      <c r="AB2441">
        <v>98.87</v>
      </c>
      <c r="AC2441">
        <v>56.237000000000002</v>
      </c>
      <c r="AD2441">
        <v>21.165795137570409</v>
      </c>
      <c r="AE2441" t="s">
        <v>121</v>
      </c>
      <c r="AF2441" t="s">
        <v>124</v>
      </c>
      <c r="AG2441">
        <v>-9.3023255467414856E-2</v>
      </c>
      <c r="AH2441">
        <v>7.5165547430515289E-2</v>
      </c>
      <c r="AI2441">
        <v>7.7478259801864624E-2</v>
      </c>
      <c r="AJ2441">
        <v>2.4154970422387123E-2</v>
      </c>
      <c r="AM2441">
        <v>2.7880165725946426E-2</v>
      </c>
      <c r="AN2441">
        <v>4.7285381704568863E-2</v>
      </c>
      <c r="AO2441">
        <v>4.6002816408872604E-2</v>
      </c>
      <c r="AP2441">
        <v>-0.13156761229038239</v>
      </c>
      <c r="AQ2441">
        <v>4.4383831322193146E-2</v>
      </c>
      <c r="AU2441">
        <v>3.6474999040365219E-2</v>
      </c>
      <c r="AV2441">
        <v>3.8544356822967529E-2</v>
      </c>
      <c r="AW2441">
        <v>3.3929727971553802E-2</v>
      </c>
      <c r="AX2441">
        <v>2.7928272262215614E-2</v>
      </c>
      <c r="AY2441">
        <v>5.0816614180803299E-2</v>
      </c>
    </row>
    <row r="2442" spans="1:51" x14ac:dyDescent="0.45">
      <c r="A2442">
        <v>1958</v>
      </c>
      <c r="B2442" t="s">
        <v>73</v>
      </c>
      <c r="C2442" t="s">
        <v>73</v>
      </c>
      <c r="D2442">
        <v>111</v>
      </c>
      <c r="E2442">
        <v>174882</v>
      </c>
      <c r="F2442">
        <v>10630.528013174597</v>
      </c>
      <c r="G2442">
        <v>34.507014603603167</v>
      </c>
      <c r="H2442">
        <v>30.8841</v>
      </c>
      <c r="I2442">
        <v>482</v>
      </c>
      <c r="J2442">
        <v>0.19544043669057048</v>
      </c>
      <c r="K2442">
        <v>23.357137066852427</v>
      </c>
      <c r="L2442">
        <v>-5.0000000000000001E-3</v>
      </c>
      <c r="M2442">
        <v>20.024999999999999</v>
      </c>
      <c r="N2442">
        <v>20.55</v>
      </c>
      <c r="O2442">
        <v>38.713000000000001</v>
      </c>
      <c r="P2442">
        <v>276.80120736340137</v>
      </c>
      <c r="Q2442">
        <v>1.57</v>
      </c>
      <c r="R2442">
        <v>3.3158300000000001</v>
      </c>
      <c r="S2442">
        <v>0.59</v>
      </c>
      <c r="T2442">
        <v>79.635999999999996</v>
      </c>
      <c r="U2442">
        <v>82.405000000000001</v>
      </c>
      <c r="V2442">
        <v>1</v>
      </c>
      <c r="W2442">
        <v>1</v>
      </c>
      <c r="X2442">
        <v>1</v>
      </c>
      <c r="Y2442">
        <v>0</v>
      </c>
      <c r="Z2442">
        <v>166.43</v>
      </c>
      <c r="AA2442">
        <v>93.849000000000004</v>
      </c>
      <c r="AB2442">
        <v>108.075</v>
      </c>
      <c r="AC2442">
        <v>58.354999999999997</v>
      </c>
      <c r="AD2442">
        <v>21.473397640263968</v>
      </c>
      <c r="AE2442" t="s">
        <v>121</v>
      </c>
      <c r="AF2442" t="s">
        <v>124</v>
      </c>
      <c r="AG2442">
        <v>0.36969998478889465</v>
      </c>
      <c r="AH2442">
        <v>6.1750862747430801E-2</v>
      </c>
      <c r="AI2442">
        <v>-5.1333330571651459E-2</v>
      </c>
      <c r="AJ2442">
        <v>2.5544080883264542E-2</v>
      </c>
      <c r="AM2442">
        <v>1.4532878063619137E-2</v>
      </c>
      <c r="AN2442">
        <v>4.721798375248909E-2</v>
      </c>
      <c r="AO2442">
        <v>4.6541601419448853E-2</v>
      </c>
      <c r="AP2442">
        <v>0.32630795240402222</v>
      </c>
      <c r="AQ2442">
        <v>3.2716397196054459E-2</v>
      </c>
      <c r="AU2442">
        <v>3.3158298581838608E-2</v>
      </c>
      <c r="AV2442">
        <v>4.3392017483711243E-2</v>
      </c>
      <c r="AW2442">
        <v>0.1238926500082016</v>
      </c>
      <c r="AX2442">
        <v>0.16740638017654419</v>
      </c>
      <c r="AY2442">
        <v>-1.2894624844193459E-2</v>
      </c>
    </row>
    <row r="2443" spans="1:51" x14ac:dyDescent="0.45">
      <c r="A2443">
        <v>1959</v>
      </c>
      <c r="B2443" t="s">
        <v>73</v>
      </c>
      <c r="C2443" t="s">
        <v>73</v>
      </c>
      <c r="D2443">
        <v>111</v>
      </c>
      <c r="E2443">
        <v>177830</v>
      </c>
      <c r="F2443">
        <v>11230.16926277906</v>
      </c>
      <c r="G2443">
        <v>36.379233658338329</v>
      </c>
      <c r="H2443">
        <v>32.089599999999997</v>
      </c>
      <c r="I2443">
        <v>522.5</v>
      </c>
      <c r="J2443">
        <v>0.20513200098692327</v>
      </c>
      <c r="K2443">
        <v>23.573798826055764</v>
      </c>
      <c r="L2443">
        <v>-2.1379999999999999</v>
      </c>
      <c r="M2443">
        <v>22.324999999999999</v>
      </c>
      <c r="N2443">
        <v>22.75</v>
      </c>
      <c r="O2443">
        <v>39.07</v>
      </c>
      <c r="P2443">
        <v>295.42500000000001</v>
      </c>
      <c r="Q2443">
        <v>3.3</v>
      </c>
      <c r="R2443">
        <v>4.3333300000000001</v>
      </c>
      <c r="S2443">
        <v>0.56899999999999995</v>
      </c>
      <c r="T2443">
        <v>79.248999999999995</v>
      </c>
      <c r="U2443">
        <v>92.097999999999999</v>
      </c>
      <c r="V2443">
        <v>1</v>
      </c>
      <c r="W2443">
        <v>1</v>
      </c>
      <c r="X2443">
        <v>1</v>
      </c>
      <c r="Y2443">
        <v>0</v>
      </c>
      <c r="Z2443">
        <v>189.90799999999999</v>
      </c>
      <c r="AA2443">
        <v>105.976</v>
      </c>
      <c r="AB2443">
        <v>122.94</v>
      </c>
      <c r="AC2443">
        <v>66.968000000000004</v>
      </c>
      <c r="AD2443">
        <v>21.455764375778351</v>
      </c>
      <c r="AE2443" t="s">
        <v>121</v>
      </c>
      <c r="AF2443" t="s">
        <v>124</v>
      </c>
      <c r="AG2443">
        <v>0.13834361732006073</v>
      </c>
      <c r="AH2443">
        <v>4.6919744461774826E-2</v>
      </c>
      <c r="AI2443">
        <v>-2.563636377453804E-2</v>
      </c>
      <c r="AJ2443">
        <v>2.8643619269132614E-2</v>
      </c>
      <c r="AM2443">
        <v>-8.1961869727820158E-4</v>
      </c>
      <c r="AN2443">
        <v>4.7739364206790924E-2</v>
      </c>
      <c r="AO2443">
        <v>4.7778524458408356E-2</v>
      </c>
      <c r="AP2443">
        <v>0.10413160920143127</v>
      </c>
      <c r="AQ2443">
        <v>3.0985439196228981E-2</v>
      </c>
      <c r="AU2443">
        <v>4.3333299458026886E-2</v>
      </c>
      <c r="AV2443">
        <v>3.4212004393339157E-2</v>
      </c>
      <c r="AW2443">
        <v>6.0445014387369156E-2</v>
      </c>
      <c r="AX2443">
        <v>7.8933671116828918E-2</v>
      </c>
      <c r="AY2443">
        <v>1.503627747297287E-3</v>
      </c>
    </row>
    <row r="2444" spans="1:51" x14ac:dyDescent="0.45">
      <c r="A2444">
        <v>1960</v>
      </c>
      <c r="B2444" t="s">
        <v>73</v>
      </c>
      <c r="C2444" t="s">
        <v>73</v>
      </c>
      <c r="D2444">
        <v>111</v>
      </c>
      <c r="E2444">
        <v>180671</v>
      </c>
      <c r="F2444">
        <v>11328.475516269904</v>
      </c>
      <c r="G2444">
        <v>36.699133785765923</v>
      </c>
      <c r="H2444">
        <v>32.4604</v>
      </c>
      <c r="I2444">
        <v>543.29999999999995</v>
      </c>
      <c r="J2444">
        <v>0.19749275844057171</v>
      </c>
      <c r="K2444">
        <v>23.929746163245095</v>
      </c>
      <c r="L2444">
        <v>2.82</v>
      </c>
      <c r="M2444">
        <v>22.85</v>
      </c>
      <c r="N2444">
        <v>27.024999999999999</v>
      </c>
      <c r="O2444">
        <v>39.561</v>
      </c>
      <c r="P2444">
        <v>304.308333333333</v>
      </c>
      <c r="Q2444">
        <v>3.22</v>
      </c>
      <c r="R2444">
        <v>4.1166700000000001</v>
      </c>
      <c r="S2444">
        <v>0.54299999999999993</v>
      </c>
      <c r="T2444">
        <v>92.492000000000004</v>
      </c>
      <c r="U2444">
        <v>92.191000000000003</v>
      </c>
      <c r="V2444">
        <v>1</v>
      </c>
      <c r="W2444">
        <v>1</v>
      </c>
      <c r="X2444">
        <v>1</v>
      </c>
      <c r="Y2444">
        <v>0</v>
      </c>
      <c r="Z2444">
        <v>205.73400000000001</v>
      </c>
      <c r="AA2444">
        <v>115.758</v>
      </c>
      <c r="AB2444">
        <v>134.57</v>
      </c>
      <c r="AC2444">
        <v>71.164000000000001</v>
      </c>
      <c r="AD2444">
        <v>21.577237975568163</v>
      </c>
      <c r="AE2444" t="s">
        <v>121</v>
      </c>
      <c r="AF2444" t="s">
        <v>124</v>
      </c>
      <c r="AG2444">
        <v>-5.2488995715975761E-3</v>
      </c>
      <c r="AH2444">
        <v>5.4464161396026611E-2</v>
      </c>
      <c r="AI2444">
        <v>0.13137863576412201</v>
      </c>
      <c r="AJ2444">
        <v>2.9515879228711128E-2</v>
      </c>
      <c r="AM2444">
        <v>5.6581436656415462E-3</v>
      </c>
      <c r="AN2444">
        <v>4.8806019127368927E-2</v>
      </c>
      <c r="AO2444">
        <v>4.8531420528888702E-2</v>
      </c>
      <c r="AP2444">
        <v>-3.8266170769929886E-2</v>
      </c>
      <c r="AQ2444">
        <v>3.4330986440181732E-2</v>
      </c>
      <c r="AU2444">
        <v>4.1166700422763824E-2</v>
      </c>
      <c r="AV2444">
        <v>3.3017270267009735E-2</v>
      </c>
      <c r="AW2444">
        <v>4.5071456581354141E-2</v>
      </c>
      <c r="AX2444">
        <v>3.4414738416671753E-2</v>
      </c>
      <c r="AY2444">
        <v>8.0447256565093994E-2</v>
      </c>
    </row>
    <row r="2445" spans="1:51" x14ac:dyDescent="0.45">
      <c r="A2445">
        <v>1961</v>
      </c>
      <c r="B2445" t="s">
        <v>73</v>
      </c>
      <c r="C2445" t="s">
        <v>73</v>
      </c>
      <c r="D2445">
        <v>111</v>
      </c>
      <c r="E2445">
        <v>183691</v>
      </c>
      <c r="F2445">
        <v>11401.734434457867</v>
      </c>
      <c r="G2445">
        <v>36.939719832013125</v>
      </c>
      <c r="H2445">
        <v>32.587499999999999</v>
      </c>
      <c r="I2445">
        <v>563.29999999999995</v>
      </c>
      <c r="J2445">
        <v>0.19553944288926622</v>
      </c>
      <c r="K2445">
        <v>24.18702936111319</v>
      </c>
      <c r="L2445">
        <v>3.82</v>
      </c>
      <c r="M2445">
        <v>22.7</v>
      </c>
      <c r="N2445">
        <v>27.6</v>
      </c>
      <c r="O2445">
        <v>40.758000000000003</v>
      </c>
      <c r="P2445">
        <v>324.816666666667</v>
      </c>
      <c r="Q2445">
        <v>1.96</v>
      </c>
      <c r="R2445">
        <v>3.8824999999999998</v>
      </c>
      <c r="S2445">
        <v>0.53400000000000003</v>
      </c>
      <c r="T2445">
        <v>94.388000000000005</v>
      </c>
      <c r="U2445">
        <v>97.722999999999999</v>
      </c>
      <c r="V2445">
        <v>1</v>
      </c>
      <c r="W2445">
        <v>1</v>
      </c>
      <c r="X2445">
        <v>1</v>
      </c>
      <c r="Y2445">
        <v>0</v>
      </c>
      <c r="Z2445">
        <v>222.70599999999999</v>
      </c>
      <c r="AA2445">
        <v>128.245</v>
      </c>
      <c r="AB2445">
        <v>147.27500000000001</v>
      </c>
      <c r="AC2445">
        <v>75.430999999999997</v>
      </c>
      <c r="AD2445">
        <v>21.681078310872362</v>
      </c>
      <c r="AE2445" t="s">
        <v>121</v>
      </c>
      <c r="AF2445" t="s">
        <v>124</v>
      </c>
      <c r="AG2445">
        <v>0.29859155416488647</v>
      </c>
      <c r="AH2445">
        <v>5.453868955373764E-2</v>
      </c>
      <c r="AI2445">
        <v>1.1214286088943481E-2</v>
      </c>
      <c r="AJ2445">
        <v>3.0918510630726814E-2</v>
      </c>
      <c r="AM2445">
        <v>4.8152678646147251E-3</v>
      </c>
      <c r="AN2445">
        <v>4.9723420292139053E-2</v>
      </c>
      <c r="AO2445">
        <v>4.9485135823488235E-2</v>
      </c>
      <c r="AP2445">
        <v>0.26302817463874817</v>
      </c>
      <c r="AQ2445">
        <v>2.8157234191894531E-2</v>
      </c>
      <c r="AU2445">
        <v>3.8825001567602158E-2</v>
      </c>
      <c r="AV2445">
        <v>3.5563379526138306E-2</v>
      </c>
      <c r="AW2445">
        <v>0.11991516500711441</v>
      </c>
      <c r="AX2445">
        <v>0.14681637287139893</v>
      </c>
      <c r="AY2445">
        <v>2.1066397428512573E-2</v>
      </c>
    </row>
    <row r="2446" spans="1:51" x14ac:dyDescent="0.45">
      <c r="A2446">
        <v>1962</v>
      </c>
      <c r="B2446" t="s">
        <v>73</v>
      </c>
      <c r="C2446" t="s">
        <v>73</v>
      </c>
      <c r="D2446">
        <v>111</v>
      </c>
      <c r="E2446">
        <v>186538</v>
      </c>
      <c r="F2446">
        <v>11904.984507178162</v>
      </c>
      <c r="G2446">
        <v>38.606739122873883</v>
      </c>
      <c r="H2446">
        <v>33.696199999999997</v>
      </c>
      <c r="I2446">
        <v>605.1</v>
      </c>
      <c r="J2446">
        <v>0.19687526679757536</v>
      </c>
      <c r="K2446">
        <v>24.456979686408857</v>
      </c>
      <c r="L2446">
        <v>3.38</v>
      </c>
      <c r="M2446">
        <v>24.975000000000001</v>
      </c>
      <c r="N2446">
        <v>29.1</v>
      </c>
      <c r="O2446">
        <v>42.281999999999996</v>
      </c>
      <c r="P2446">
        <v>350.07499999999999</v>
      </c>
      <c r="Q2446">
        <v>2.68</v>
      </c>
      <c r="R2446">
        <v>3.9458299999999999</v>
      </c>
      <c r="S2446">
        <v>0.51600000000000001</v>
      </c>
      <c r="T2446">
        <v>99.676000000000002</v>
      </c>
      <c r="U2446">
        <v>106.821</v>
      </c>
      <c r="V2446">
        <v>1</v>
      </c>
      <c r="W2446">
        <v>1</v>
      </c>
      <c r="X2446">
        <v>1</v>
      </c>
      <c r="Y2446">
        <v>0</v>
      </c>
      <c r="Z2446">
        <v>249.21700000000001</v>
      </c>
      <c r="AA2446">
        <v>145.1</v>
      </c>
      <c r="AB2446">
        <v>164.10499999999999</v>
      </c>
      <c r="AC2446">
        <v>85.111999999999995</v>
      </c>
      <c r="AD2446">
        <v>21.922066258842477</v>
      </c>
      <c r="AE2446" t="s">
        <v>121</v>
      </c>
      <c r="AF2446" t="s">
        <v>124</v>
      </c>
      <c r="AG2446">
        <v>-9.7156397998332977E-2</v>
      </c>
      <c r="AH2446">
        <v>6.1448156833648682E-2</v>
      </c>
      <c r="AI2446">
        <v>7.6697252690792084E-2</v>
      </c>
      <c r="AJ2446">
        <v>3.5703320056200027E-2</v>
      </c>
      <c r="AM2446">
        <v>1.1115672066807747E-2</v>
      </c>
      <c r="AN2446">
        <v>5.0332486629486084E-2</v>
      </c>
      <c r="AO2446">
        <v>4.9779158085584641E-2</v>
      </c>
      <c r="AP2446">
        <v>-0.12684693932533264</v>
      </c>
      <c r="AQ2446">
        <v>3.4003831446170807E-2</v>
      </c>
      <c r="AU2446">
        <v>3.9458300918340683E-2</v>
      </c>
      <c r="AV2446">
        <v>2.9690548777580261E-2</v>
      </c>
      <c r="AW2446">
        <v>1.8760941922664642E-2</v>
      </c>
      <c r="AX2446">
        <v>8.0300606787204742E-3</v>
      </c>
      <c r="AY2446">
        <v>5.6200288236141205E-2</v>
      </c>
    </row>
    <row r="2447" spans="1:51" x14ac:dyDescent="0.45">
      <c r="A2447">
        <v>1963</v>
      </c>
      <c r="B2447" t="s">
        <v>73</v>
      </c>
      <c r="C2447" t="s">
        <v>73</v>
      </c>
      <c r="D2447">
        <v>111</v>
      </c>
      <c r="E2447">
        <v>189242</v>
      </c>
      <c r="F2447">
        <v>12242.340495238901</v>
      </c>
      <c r="G2447">
        <v>39.736151301938811</v>
      </c>
      <c r="H2447">
        <v>34.597299999999997</v>
      </c>
      <c r="I2447">
        <v>638.6</v>
      </c>
      <c r="J2447">
        <v>0.19711869208045002</v>
      </c>
      <c r="K2447">
        <v>24.753912366541929</v>
      </c>
      <c r="L2447">
        <v>4.4000000000000004</v>
      </c>
      <c r="M2447">
        <v>26.15</v>
      </c>
      <c r="N2447">
        <v>31.074999999999999</v>
      </c>
      <c r="O2447">
        <v>44.720999999999997</v>
      </c>
      <c r="P2447">
        <v>379.57499999999999</v>
      </c>
      <c r="Q2447">
        <v>3.18</v>
      </c>
      <c r="R2447">
        <v>4.0025000000000004</v>
      </c>
      <c r="S2447">
        <v>0.501</v>
      </c>
      <c r="T2447">
        <v>106.56</v>
      </c>
      <c r="U2447">
        <v>111.316</v>
      </c>
      <c r="V2447">
        <v>1</v>
      </c>
      <c r="W2447">
        <v>1</v>
      </c>
      <c r="X2447">
        <v>1</v>
      </c>
      <c r="Y2447">
        <v>0</v>
      </c>
      <c r="Z2447">
        <v>281.94499999999999</v>
      </c>
      <c r="AA2447">
        <v>165.86699999999999</v>
      </c>
      <c r="AB2447">
        <v>186.28</v>
      </c>
      <c r="AC2447">
        <v>95.665000000000006</v>
      </c>
      <c r="AD2447">
        <v>22.151298697155514</v>
      </c>
      <c r="AE2447" t="s">
        <v>121</v>
      </c>
      <c r="AF2447" t="s">
        <v>124</v>
      </c>
      <c r="AG2447">
        <v>0.22046615183353424</v>
      </c>
      <c r="AH2447">
        <v>6.1072390526533127E-2</v>
      </c>
      <c r="AI2447">
        <v>-6.2477872706949711E-3</v>
      </c>
      <c r="AJ2447">
        <v>3.7941139191389084E-2</v>
      </c>
      <c r="AM2447">
        <v>1.045520231127739E-2</v>
      </c>
      <c r="AN2447">
        <v>5.0617188215255737E-2</v>
      </c>
      <c r="AO2447">
        <v>5.0093449652194977E-2</v>
      </c>
      <c r="AP2447">
        <v>0.18406768143177032</v>
      </c>
      <c r="AQ2447">
        <v>3.0740192160010338E-2</v>
      </c>
      <c r="AU2447">
        <v>4.0024999529123306E-2</v>
      </c>
      <c r="AV2447">
        <v>3.6398466676473618E-2</v>
      </c>
      <c r="AW2447">
        <v>9.7483165562152863E-2</v>
      </c>
      <c r="AX2447">
        <v>0.11964857578277588</v>
      </c>
      <c r="AY2447">
        <v>1.5846675261855125E-2</v>
      </c>
    </row>
    <row r="2448" spans="1:51" x14ac:dyDescent="0.45">
      <c r="A2448">
        <v>1964</v>
      </c>
      <c r="B2448" t="s">
        <v>73</v>
      </c>
      <c r="C2448" t="s">
        <v>73</v>
      </c>
      <c r="D2448">
        <v>111</v>
      </c>
      <c r="E2448">
        <v>191889</v>
      </c>
      <c r="F2448">
        <v>12772.566431634954</v>
      </c>
      <c r="G2448">
        <v>41.488687441867135</v>
      </c>
      <c r="H2448">
        <v>36.186399999999999</v>
      </c>
      <c r="I2448">
        <v>685.8</v>
      </c>
      <c r="J2448">
        <v>0.19871167030814435</v>
      </c>
      <c r="K2448">
        <v>25.077848530999344</v>
      </c>
      <c r="L2448">
        <v>6.82</v>
      </c>
      <c r="M2448">
        <v>28.1</v>
      </c>
      <c r="N2448">
        <v>35</v>
      </c>
      <c r="O2448">
        <v>47.039000000000001</v>
      </c>
      <c r="P2448">
        <v>409.35</v>
      </c>
      <c r="Q2448">
        <v>3.5</v>
      </c>
      <c r="R2448">
        <v>4.1866700000000003</v>
      </c>
      <c r="S2448">
        <v>0.47700000000000004</v>
      </c>
      <c r="T2448">
        <v>112.613</v>
      </c>
      <c r="U2448">
        <v>118.52800000000001</v>
      </c>
      <c r="V2448">
        <v>1</v>
      </c>
      <c r="W2448">
        <v>1</v>
      </c>
      <c r="X2448">
        <v>1</v>
      </c>
      <c r="Y2448">
        <v>0</v>
      </c>
      <c r="Z2448">
        <v>315.92500000000001</v>
      </c>
      <c r="AA2448">
        <v>185.42099999999999</v>
      </c>
      <c r="AB2448">
        <v>208.221</v>
      </c>
      <c r="AC2448">
        <v>107.70399999999999</v>
      </c>
      <c r="AD2448">
        <v>22.496126980429825</v>
      </c>
      <c r="AE2448" t="s">
        <v>121</v>
      </c>
      <c r="AF2448" t="s">
        <v>124</v>
      </c>
      <c r="AG2448">
        <v>0.16570042073726654</v>
      </c>
      <c r="AH2448">
        <v>6.6488489508628845E-2</v>
      </c>
      <c r="AI2448">
        <v>5.0259262323379517E-2</v>
      </c>
      <c r="AJ2448">
        <v>3.9314288645982742E-2</v>
      </c>
      <c r="AM2448">
        <v>1.5565677545964718E-2</v>
      </c>
      <c r="AN2448">
        <v>5.0922811031341553E-2</v>
      </c>
      <c r="AO2448">
        <v>5.0142310559749603E-2</v>
      </c>
      <c r="AP2448">
        <v>0.13199406862258911</v>
      </c>
      <c r="AQ2448">
        <v>2.9776085168123245E-2</v>
      </c>
      <c r="AU2448">
        <v>4.186670109629631E-2</v>
      </c>
      <c r="AV2448">
        <v>3.3706352114677429E-2</v>
      </c>
      <c r="AW2448">
        <v>9.2726543545722961E-2</v>
      </c>
      <c r="AX2448">
        <v>0.10497013479471207</v>
      </c>
      <c r="AY2448">
        <v>4.478677362203598E-2</v>
      </c>
    </row>
    <row r="2449" spans="1:51" x14ac:dyDescent="0.45">
      <c r="A2449">
        <v>1965</v>
      </c>
      <c r="B2449" t="s">
        <v>73</v>
      </c>
      <c r="C2449" t="s">
        <v>73</v>
      </c>
      <c r="D2449">
        <v>111</v>
      </c>
      <c r="E2449">
        <v>194303</v>
      </c>
      <c r="F2449">
        <v>13418.701718450051</v>
      </c>
      <c r="G2449">
        <v>43.63037100317672</v>
      </c>
      <c r="H2449">
        <v>38.018300000000004</v>
      </c>
      <c r="I2449">
        <v>743.7</v>
      </c>
      <c r="J2449">
        <v>0.20100816965061707</v>
      </c>
      <c r="K2449">
        <v>25.496265196361549</v>
      </c>
      <c r="L2449">
        <v>5.41</v>
      </c>
      <c r="M2449">
        <v>31.524999999999999</v>
      </c>
      <c r="N2449">
        <v>37.15</v>
      </c>
      <c r="O2449">
        <v>49.944000000000003</v>
      </c>
      <c r="P2449">
        <v>442.50833333333298</v>
      </c>
      <c r="Q2449">
        <v>4.07</v>
      </c>
      <c r="R2449">
        <v>4.2824999999999998</v>
      </c>
      <c r="S2449">
        <v>0.45399999999999996</v>
      </c>
      <c r="T2449">
        <v>116.81699999999999</v>
      </c>
      <c r="U2449">
        <v>118.22799999999999</v>
      </c>
      <c r="V2449">
        <v>1</v>
      </c>
      <c r="W2449">
        <v>1</v>
      </c>
      <c r="X2449">
        <v>1</v>
      </c>
      <c r="Y2449">
        <v>0</v>
      </c>
      <c r="Z2449">
        <v>357.13299999999998</v>
      </c>
      <c r="AA2449">
        <v>204.142</v>
      </c>
      <c r="AB2449">
        <v>230.06200000000001</v>
      </c>
      <c r="AC2449">
        <v>127.071</v>
      </c>
      <c r="AD2449">
        <v>22.803729483123394</v>
      </c>
      <c r="AE2449" t="s">
        <v>121</v>
      </c>
      <c r="AF2449" t="s">
        <v>124</v>
      </c>
      <c r="AG2449">
        <v>0.12494045495986938</v>
      </c>
      <c r="AH2449">
        <v>6.4632445573806763E-2</v>
      </c>
      <c r="AI2449">
        <v>-4.8715597949922085E-3</v>
      </c>
      <c r="AJ2449">
        <v>4.3441668152809143E-2</v>
      </c>
      <c r="AM2449">
        <v>1.3673481531441212E-2</v>
      </c>
      <c r="AN2449">
        <v>5.0958961248397827E-2</v>
      </c>
      <c r="AO2449">
        <v>5.0271574407815933E-2</v>
      </c>
      <c r="AP2449">
        <v>9.25440713763237E-2</v>
      </c>
      <c r="AQ2449">
        <v>2.9652239754796028E-2</v>
      </c>
      <c r="AU2449">
        <v>4.2824998497962952E-2</v>
      </c>
      <c r="AV2449">
        <v>3.2396379858255386E-2</v>
      </c>
      <c r="AW2449">
        <v>7.5425930321216583E-2</v>
      </c>
      <c r="AX2449">
        <v>8.913615345954895E-2</v>
      </c>
      <c r="AY2449">
        <v>1.9285054877400398E-2</v>
      </c>
    </row>
    <row r="2450" spans="1:51" x14ac:dyDescent="0.45">
      <c r="A2450">
        <v>1966</v>
      </c>
      <c r="B2450" t="s">
        <v>73</v>
      </c>
      <c r="C2450" t="s">
        <v>73</v>
      </c>
      <c r="D2450">
        <v>111</v>
      </c>
      <c r="E2450">
        <v>196560</v>
      </c>
      <c r="F2450">
        <v>14133.526658526658</v>
      </c>
      <c r="G2450">
        <v>45.96769596473127</v>
      </c>
      <c r="H2450">
        <v>39.737299999999998</v>
      </c>
      <c r="I2450">
        <v>815</v>
      </c>
      <c r="J2450">
        <v>0.1999238264512648</v>
      </c>
      <c r="K2450">
        <v>26.258860074680957</v>
      </c>
      <c r="L2450">
        <v>3.03</v>
      </c>
      <c r="M2450">
        <v>37.049999999999997</v>
      </c>
      <c r="N2450">
        <v>40.924999999999997</v>
      </c>
      <c r="O2450">
        <v>52.188000000000002</v>
      </c>
      <c r="P2450">
        <v>471.35833333333301</v>
      </c>
      <c r="Q2450">
        <v>5.1100000000000003</v>
      </c>
      <c r="R2450">
        <v>4.92333</v>
      </c>
      <c r="S2450">
        <v>0.42</v>
      </c>
      <c r="T2450">
        <v>130.83500000000001</v>
      </c>
      <c r="U2450">
        <v>134.53200000000001</v>
      </c>
      <c r="V2450">
        <v>1</v>
      </c>
      <c r="W2450">
        <v>1</v>
      </c>
      <c r="X2450">
        <v>1</v>
      </c>
      <c r="Y2450">
        <v>0</v>
      </c>
      <c r="Z2450">
        <v>384.36900000000003</v>
      </c>
      <c r="AA2450">
        <v>216.846</v>
      </c>
      <c r="AB2450">
        <v>243.64500000000001</v>
      </c>
      <c r="AC2450">
        <v>140.72399999999999</v>
      </c>
      <c r="AD2450">
        <v>23.181865043759426</v>
      </c>
      <c r="AE2450" t="s">
        <v>121</v>
      </c>
      <c r="AF2450" t="s">
        <v>124</v>
      </c>
      <c r="AG2450">
        <v>-8.2088738679885864E-2</v>
      </c>
      <c r="AH2450">
        <v>6.8145617842674255E-2</v>
      </c>
      <c r="AI2450">
        <v>4.3999999761581421E-2</v>
      </c>
      <c r="AJ2450">
        <v>5.483333021402359E-2</v>
      </c>
      <c r="AM2450">
        <v>1.6585027799010277E-2</v>
      </c>
      <c r="AN2450">
        <v>5.1560588181018829E-2</v>
      </c>
      <c r="AO2450">
        <v>5.0719406455755234E-2</v>
      </c>
      <c r="AP2450">
        <v>-0.11337621510028839</v>
      </c>
      <c r="AQ2450">
        <v>3.5288330167531967E-2</v>
      </c>
      <c r="AU2450">
        <v>4.9233298748731613E-2</v>
      </c>
      <c r="AV2450">
        <v>3.1287472695112228E-2</v>
      </c>
      <c r="AW2450">
        <v>2.0644200965762138E-2</v>
      </c>
      <c r="AX2450">
        <v>1.3544467277824879E-2</v>
      </c>
      <c r="AY2450">
        <v>4.9416664987802505E-2</v>
      </c>
    </row>
    <row r="2451" spans="1:51" x14ac:dyDescent="0.45">
      <c r="A2451">
        <v>1967</v>
      </c>
      <c r="B2451" t="s">
        <v>73</v>
      </c>
      <c r="C2451" t="s">
        <v>73</v>
      </c>
      <c r="D2451">
        <v>111</v>
      </c>
      <c r="E2451">
        <v>198712</v>
      </c>
      <c r="F2451">
        <v>14330.030395748621</v>
      </c>
      <c r="G2451">
        <v>46.62071523311652</v>
      </c>
      <c r="H2451">
        <v>40.4861</v>
      </c>
      <c r="I2451">
        <v>861.7</v>
      </c>
      <c r="J2451">
        <v>0.19424590065469396</v>
      </c>
      <c r="K2451">
        <v>26.987711162338403</v>
      </c>
      <c r="L2451">
        <v>2.59</v>
      </c>
      <c r="M2451">
        <v>39.9</v>
      </c>
      <c r="N2451">
        <v>43.45</v>
      </c>
      <c r="O2451">
        <v>55.542999999999999</v>
      </c>
      <c r="P2451">
        <v>503.59166666666698</v>
      </c>
      <c r="Q2451">
        <v>4.22</v>
      </c>
      <c r="R2451">
        <v>5.0733300000000003</v>
      </c>
      <c r="S2451">
        <v>0.40600000000000003</v>
      </c>
      <c r="T2451">
        <v>148.822</v>
      </c>
      <c r="U2451">
        <v>157.464</v>
      </c>
      <c r="V2451">
        <v>1</v>
      </c>
      <c r="W2451">
        <v>1</v>
      </c>
      <c r="X2451">
        <v>1</v>
      </c>
      <c r="Y2451">
        <v>0</v>
      </c>
      <c r="Z2451">
        <v>418.24700000000001</v>
      </c>
      <c r="AA2451">
        <v>231.13300000000001</v>
      </c>
      <c r="AB2451">
        <v>259.37</v>
      </c>
      <c r="AC2451">
        <v>158.87700000000001</v>
      </c>
      <c r="AD2451">
        <v>23.50514155932909</v>
      </c>
      <c r="AE2451" t="s">
        <v>121</v>
      </c>
      <c r="AF2451" t="s">
        <v>124</v>
      </c>
      <c r="AG2451">
        <v>0.20767244696617126</v>
      </c>
      <c r="AH2451">
        <v>6.6246300935745239E-2</v>
      </c>
      <c r="AI2451">
        <v>-5.1153846085071564E-2</v>
      </c>
      <c r="AJ2451">
        <v>5.0208330154418945E-2</v>
      </c>
      <c r="AM2451">
        <v>1.3941911980509758E-2</v>
      </c>
      <c r="AN2451">
        <v>5.230439081788063E-2</v>
      </c>
      <c r="AO2451">
        <v>5.158519372344017E-2</v>
      </c>
      <c r="AP2451">
        <v>0.17176933586597443</v>
      </c>
      <c r="AQ2451">
        <v>3.064008429646492E-2</v>
      </c>
      <c r="AU2451">
        <v>5.0733301788568497E-2</v>
      </c>
      <c r="AV2451">
        <v>3.5903111100196838E-2</v>
      </c>
      <c r="AW2451">
        <v>0.10115829855203629</v>
      </c>
      <c r="AX2451">
        <v>0.12376541644334793</v>
      </c>
      <c r="AY2451">
        <v>-4.727579653263092E-4</v>
      </c>
    </row>
    <row r="2452" spans="1:51" x14ac:dyDescent="0.45">
      <c r="A2452">
        <v>1968</v>
      </c>
      <c r="B2452" t="s">
        <v>73</v>
      </c>
      <c r="C2452" t="s">
        <v>73</v>
      </c>
      <c r="D2452">
        <v>111</v>
      </c>
      <c r="E2452">
        <v>200706</v>
      </c>
      <c r="F2452">
        <v>14862.938825944417</v>
      </c>
      <c r="G2452">
        <v>48.401519725055309</v>
      </c>
      <c r="H2452">
        <v>42.405000000000001</v>
      </c>
      <c r="I2452">
        <v>942.5</v>
      </c>
      <c r="J2452">
        <v>0.19319118536022423</v>
      </c>
      <c r="K2452">
        <v>28.125977753916608</v>
      </c>
      <c r="L2452">
        <v>0.59</v>
      </c>
      <c r="M2452">
        <v>46.55</v>
      </c>
      <c r="N2452">
        <v>47.9</v>
      </c>
      <c r="O2452">
        <v>59.427999999999997</v>
      </c>
      <c r="P2452">
        <v>545.30833333333305</v>
      </c>
      <c r="Q2452">
        <v>5.66</v>
      </c>
      <c r="R2452">
        <v>5.6458300000000001</v>
      </c>
      <c r="S2452">
        <v>0.41</v>
      </c>
      <c r="T2452">
        <v>152.97300000000001</v>
      </c>
      <c r="U2452">
        <v>178.13399999999999</v>
      </c>
      <c r="V2452">
        <v>1</v>
      </c>
      <c r="W2452">
        <v>1</v>
      </c>
      <c r="X2452">
        <v>1</v>
      </c>
      <c r="Y2452">
        <v>0</v>
      </c>
      <c r="Z2452">
        <v>451.00299999999999</v>
      </c>
      <c r="AA2452">
        <v>249.923</v>
      </c>
      <c r="AB2452">
        <v>281.904</v>
      </c>
      <c r="AC2452">
        <v>169.09899999999999</v>
      </c>
      <c r="AD2452">
        <v>24.177164861392097</v>
      </c>
      <c r="AE2452" t="s">
        <v>121</v>
      </c>
      <c r="AF2452" t="s">
        <v>124</v>
      </c>
      <c r="AG2452">
        <v>0.14973767101764679</v>
      </c>
      <c r="AH2452">
        <v>8.2211129367351532E-2</v>
      </c>
      <c r="AI2452">
        <v>-1.1914893984794617E-3</v>
      </c>
      <c r="AJ2452">
        <v>5.8591671288013458E-2</v>
      </c>
      <c r="AM2452">
        <v>2.8593795374035835E-2</v>
      </c>
      <c r="AN2452">
        <v>5.3617335855960846E-2</v>
      </c>
      <c r="AO2452">
        <v>5.212683230638504E-2</v>
      </c>
      <c r="AP2452">
        <v>0.11752361059188843</v>
      </c>
      <c r="AQ2452">
        <v>2.8826290741562843E-2</v>
      </c>
      <c r="AU2452">
        <v>5.6458301842212677E-2</v>
      </c>
      <c r="AV2452">
        <v>3.2214060425758362E-2</v>
      </c>
      <c r="AW2452">
        <v>9.5814116299152374E-2</v>
      </c>
      <c r="AX2452">
        <v>0.11031893640756607</v>
      </c>
      <c r="AY2452">
        <v>2.8700090944766998E-2</v>
      </c>
    </row>
    <row r="2453" spans="1:51" x14ac:dyDescent="0.45">
      <c r="A2453">
        <v>1969</v>
      </c>
      <c r="B2453" t="s">
        <v>73</v>
      </c>
      <c r="C2453" t="s">
        <v>73</v>
      </c>
      <c r="D2453">
        <v>111</v>
      </c>
      <c r="E2453">
        <v>202677</v>
      </c>
      <c r="F2453">
        <v>15179.408615679135</v>
      </c>
      <c r="G2453">
        <v>49.419485451589836</v>
      </c>
      <c r="H2453">
        <v>43.564300000000003</v>
      </c>
      <c r="I2453">
        <v>1019.9</v>
      </c>
      <c r="J2453">
        <v>0.19350906597592563</v>
      </c>
      <c r="K2453">
        <v>29.648906655451583</v>
      </c>
      <c r="L2453">
        <v>0.42</v>
      </c>
      <c r="M2453">
        <v>50.5</v>
      </c>
      <c r="N2453">
        <v>51.924999999999997</v>
      </c>
      <c r="O2453">
        <v>62.029000000000003</v>
      </c>
      <c r="P2453">
        <v>578.65833333333296</v>
      </c>
      <c r="Q2453">
        <v>8.2200000000000006</v>
      </c>
      <c r="R2453">
        <v>6.6708299999999996</v>
      </c>
      <c r="S2453">
        <v>0.37200000000000005</v>
      </c>
      <c r="T2453">
        <v>186.88200000000001</v>
      </c>
      <c r="U2453">
        <v>183.64</v>
      </c>
      <c r="V2453">
        <v>1</v>
      </c>
      <c r="W2453">
        <v>1</v>
      </c>
      <c r="X2453">
        <v>1</v>
      </c>
      <c r="Y2453">
        <v>0</v>
      </c>
      <c r="Z2453">
        <v>488.10500000000002</v>
      </c>
      <c r="AA2453">
        <v>267.05</v>
      </c>
      <c r="AB2453">
        <v>302.95400000000001</v>
      </c>
      <c r="AC2453">
        <v>185.15100000000001</v>
      </c>
      <c r="AD2453">
        <v>25.748484652221634</v>
      </c>
      <c r="AE2453" t="s">
        <v>121</v>
      </c>
      <c r="AF2453" t="s">
        <v>124</v>
      </c>
      <c r="AG2453">
        <v>-0.11483567953109741</v>
      </c>
      <c r="AH2453">
        <v>0.11985333263874054</v>
      </c>
      <c r="AI2453">
        <v>-5.5359549820423126E-2</v>
      </c>
      <c r="AJ2453">
        <v>7.760833203792572E-2</v>
      </c>
      <c r="AM2453">
        <v>6.4990982413291931E-2</v>
      </c>
      <c r="AN2453">
        <v>5.4862350225448608E-2</v>
      </c>
      <c r="AO2453">
        <v>5.1514379680156708E-2</v>
      </c>
      <c r="AP2453">
        <v>-0.14450705051422119</v>
      </c>
      <c r="AQ2453">
        <v>3.4683350473642349E-2</v>
      </c>
      <c r="AU2453">
        <v>6.6708296537399292E-2</v>
      </c>
      <c r="AV2453">
        <v>2.9671361669898033E-2</v>
      </c>
      <c r="AW2453">
        <v>2.886262908577919E-2</v>
      </c>
      <c r="AX2453">
        <v>3.260345384478569E-2</v>
      </c>
      <c r="AY2453">
        <v>1.1124391108751297E-2</v>
      </c>
    </row>
    <row r="2454" spans="1:51" x14ac:dyDescent="0.45">
      <c r="A2454">
        <v>1970</v>
      </c>
      <c r="B2454" t="s">
        <v>73</v>
      </c>
      <c r="C2454" t="s">
        <v>73</v>
      </c>
      <c r="D2454">
        <v>111</v>
      </c>
      <c r="E2454">
        <v>205052</v>
      </c>
      <c r="F2454">
        <v>15029.846087821626</v>
      </c>
      <c r="G2454">
        <v>48.925501084443226</v>
      </c>
      <c r="H2454">
        <v>44.062100000000001</v>
      </c>
      <c r="I2454">
        <v>1075.9000000000001</v>
      </c>
      <c r="J2454">
        <v>0.18676265228487507</v>
      </c>
      <c r="K2454">
        <v>31.396801204561935</v>
      </c>
      <c r="L2454">
        <v>2.62</v>
      </c>
      <c r="M2454">
        <v>55.75</v>
      </c>
      <c r="N2454">
        <v>59.725000000000001</v>
      </c>
      <c r="O2454">
        <v>66.215000000000003</v>
      </c>
      <c r="P2454">
        <v>601.4</v>
      </c>
      <c r="Q2454">
        <v>7.18</v>
      </c>
      <c r="R2454">
        <v>7.3483299999999998</v>
      </c>
      <c r="S2454">
        <v>0.36299999999999999</v>
      </c>
      <c r="T2454">
        <v>192.80699999999999</v>
      </c>
      <c r="U2454">
        <v>195.649</v>
      </c>
      <c r="V2454">
        <v>1</v>
      </c>
      <c r="W2454">
        <v>1</v>
      </c>
      <c r="X2454">
        <v>1</v>
      </c>
      <c r="Y2454">
        <v>0</v>
      </c>
      <c r="Z2454">
        <v>512.16300000000001</v>
      </c>
      <c r="AA2454">
        <v>281.60300000000001</v>
      </c>
      <c r="AB2454">
        <v>317.81299999999999</v>
      </c>
      <c r="AC2454">
        <v>194.35</v>
      </c>
      <c r="AD2454">
        <v>27.815495100257991</v>
      </c>
      <c r="AE2454" t="s">
        <v>121</v>
      </c>
      <c r="AF2454" t="s">
        <v>124</v>
      </c>
      <c r="AG2454">
        <v>2.2829547524452209E-2</v>
      </c>
      <c r="AH2454">
        <v>0.13493028283119202</v>
      </c>
      <c r="AI2454">
        <v>0.1419493705034256</v>
      </c>
      <c r="AJ2454">
        <v>7.564166933298111E-2</v>
      </c>
      <c r="AM2454">
        <v>8.0276519060134888E-2</v>
      </c>
      <c r="AN2454">
        <v>5.465376004576683E-2</v>
      </c>
      <c r="AO2454">
        <v>5.0592381507158279E-2</v>
      </c>
      <c r="AP2454">
        <v>-1.1634287424385548E-2</v>
      </c>
      <c r="AQ2454">
        <v>3.4869514405727386E-2</v>
      </c>
      <c r="AU2454">
        <v>7.3483303189277649E-2</v>
      </c>
      <c r="AV2454">
        <v>3.4463834017515182E-2</v>
      </c>
      <c r="AW2454">
        <v>9.7141951322555542E-2</v>
      </c>
      <c r="AX2454">
        <v>9.4692312180995941E-2</v>
      </c>
      <c r="AY2454">
        <v>0.10879552364349365</v>
      </c>
    </row>
    <row r="2455" spans="1:51" x14ac:dyDescent="0.45">
      <c r="A2455">
        <v>1971</v>
      </c>
      <c r="B2455" t="s">
        <v>73</v>
      </c>
      <c r="C2455" t="s">
        <v>73</v>
      </c>
      <c r="D2455">
        <v>111</v>
      </c>
      <c r="E2455">
        <v>207661</v>
      </c>
      <c r="F2455">
        <v>15304.298833194485</v>
      </c>
      <c r="G2455">
        <v>49.946924091439463</v>
      </c>
      <c r="H2455">
        <v>45.183799999999998</v>
      </c>
      <c r="I2455">
        <v>1167.8</v>
      </c>
      <c r="J2455">
        <v>0.18784665217198387</v>
      </c>
      <c r="K2455">
        <v>32.733029959391175</v>
      </c>
      <c r="L2455">
        <v>-0.98</v>
      </c>
      <c r="M2455">
        <v>62.35</v>
      </c>
      <c r="N2455">
        <v>62.975000000000001</v>
      </c>
      <c r="O2455">
        <v>71.022999999999996</v>
      </c>
      <c r="P2455">
        <v>674.39166666666699</v>
      </c>
      <c r="Q2455">
        <v>4.66</v>
      </c>
      <c r="R2455">
        <v>6.1591699999999996</v>
      </c>
      <c r="S2455">
        <v>0.36499999999999999</v>
      </c>
      <c r="T2455">
        <v>187.13900000000001</v>
      </c>
      <c r="U2455">
        <v>210.172</v>
      </c>
      <c r="V2455">
        <v>1</v>
      </c>
      <c r="W2455">
        <v>1</v>
      </c>
      <c r="X2455">
        <v>1</v>
      </c>
      <c r="Y2455">
        <v>0</v>
      </c>
      <c r="Z2455">
        <v>568.91600000000005</v>
      </c>
      <c r="AA2455">
        <v>317.89400000000001</v>
      </c>
      <c r="AB2455">
        <v>357.50200000000001</v>
      </c>
      <c r="AC2455">
        <v>211.41399999999999</v>
      </c>
      <c r="AD2455">
        <v>29.351548362116294</v>
      </c>
      <c r="AE2455" t="s">
        <v>121</v>
      </c>
      <c r="AF2455" t="s">
        <v>124</v>
      </c>
      <c r="AG2455">
        <v>0.13536924123764038</v>
      </c>
      <c r="AH2455">
        <v>0.10858738422393799</v>
      </c>
      <c r="AI2455">
        <v>0.1796470582485199</v>
      </c>
      <c r="AJ2455">
        <v>5.0050001591444016E-2</v>
      </c>
      <c r="AM2455">
        <v>5.5221009999513626E-2</v>
      </c>
      <c r="AN2455">
        <v>5.3366374224424362E-2</v>
      </c>
      <c r="AO2455">
        <v>5.0573647022247314E-2</v>
      </c>
      <c r="AP2455">
        <v>0.10127706825733185</v>
      </c>
      <c r="AQ2455">
        <v>3.0956942588090897E-2</v>
      </c>
      <c r="AU2455">
        <v>6.1591699719429016E-2</v>
      </c>
      <c r="AV2455">
        <v>3.4092169255018234E-2</v>
      </c>
      <c r="AW2455">
        <v>0.11793401837348938</v>
      </c>
      <c r="AX2455">
        <v>0.11856251955032349</v>
      </c>
      <c r="AY2455">
        <v>0.11484853178262711</v>
      </c>
    </row>
    <row r="2456" spans="1:51" x14ac:dyDescent="0.45">
      <c r="A2456">
        <v>1972</v>
      </c>
      <c r="B2456" t="s">
        <v>73</v>
      </c>
      <c r="C2456" t="s">
        <v>73</v>
      </c>
      <c r="D2456">
        <v>111</v>
      </c>
      <c r="E2456">
        <v>209896</v>
      </c>
      <c r="F2456">
        <v>15943.867439112702</v>
      </c>
      <c r="G2456">
        <v>52.053018000937328</v>
      </c>
      <c r="H2456">
        <v>47.463299999999997</v>
      </c>
      <c r="I2456">
        <v>1282.4000000000001</v>
      </c>
      <c r="J2456">
        <v>0.19476532837870586</v>
      </c>
      <c r="K2456">
        <v>33.815049856703794</v>
      </c>
      <c r="L2456">
        <v>-5.26</v>
      </c>
      <c r="M2456">
        <v>74.224999999999994</v>
      </c>
      <c r="N2456">
        <v>70.849999999999994</v>
      </c>
      <c r="O2456">
        <v>77.043999999999997</v>
      </c>
      <c r="P2456">
        <v>758.13333333333401</v>
      </c>
      <c r="Q2456">
        <v>4.43</v>
      </c>
      <c r="R2456">
        <v>6.21</v>
      </c>
      <c r="S2456">
        <v>0.35700000000000004</v>
      </c>
      <c r="T2456">
        <v>207.309</v>
      </c>
      <c r="U2456">
        <v>230.68100000000001</v>
      </c>
      <c r="V2456">
        <v>1</v>
      </c>
      <c r="W2456">
        <v>0</v>
      </c>
      <c r="X2456">
        <v>0</v>
      </c>
      <c r="Y2456">
        <v>0</v>
      </c>
      <c r="Z2456">
        <v>662.36900000000003</v>
      </c>
      <c r="AA2456">
        <v>372.822</v>
      </c>
      <c r="AB2456">
        <v>416.553</v>
      </c>
      <c r="AC2456">
        <v>245.816</v>
      </c>
      <c r="AD2456">
        <v>30.564325108404919</v>
      </c>
      <c r="AE2456" t="s">
        <v>121</v>
      </c>
      <c r="AF2456" t="s">
        <v>124</v>
      </c>
      <c r="AG2456">
        <v>0.21659776568412781</v>
      </c>
      <c r="AH2456">
        <v>9.427197277545929E-2</v>
      </c>
      <c r="AI2456">
        <v>5.5526312440633774E-2</v>
      </c>
      <c r="AJ2456">
        <v>4.6658329665660858E-2</v>
      </c>
      <c r="AM2456">
        <v>4.1319865733385086E-2</v>
      </c>
      <c r="AN2456">
        <v>5.2952110767364502E-2</v>
      </c>
      <c r="AO2456">
        <v>5.0850957632064819E-2</v>
      </c>
      <c r="AP2456">
        <v>0.18483412265777588</v>
      </c>
      <c r="AQ2456">
        <v>2.6808509603142738E-2</v>
      </c>
      <c r="AU2456">
        <v>6.210000067949295E-2</v>
      </c>
      <c r="AV2456">
        <v>3.1763635575771332E-2</v>
      </c>
      <c r="AW2456">
        <v>0.12624974548816681</v>
      </c>
      <c r="AX2456">
        <v>0.14047443866729736</v>
      </c>
      <c r="AY2456">
        <v>5.1092319190502167E-2</v>
      </c>
    </row>
    <row r="2457" spans="1:51" x14ac:dyDescent="0.45">
      <c r="A2457">
        <v>1973</v>
      </c>
      <c r="B2457" t="s">
        <v>73</v>
      </c>
      <c r="C2457" t="s">
        <v>73</v>
      </c>
      <c r="D2457">
        <v>111</v>
      </c>
      <c r="E2457">
        <v>211909</v>
      </c>
      <c r="F2457">
        <v>16689.343067071241</v>
      </c>
      <c r="G2457">
        <v>54.552631774753301</v>
      </c>
      <c r="H2457">
        <v>49.336100000000002</v>
      </c>
      <c r="I2457">
        <v>1428.5</v>
      </c>
      <c r="J2457">
        <v>0.19927365854717241</v>
      </c>
      <c r="K2457">
        <v>35.918374070573158</v>
      </c>
      <c r="L2457">
        <v>7.58</v>
      </c>
      <c r="M2457">
        <v>91.174999999999997</v>
      </c>
      <c r="N2457">
        <v>95.275000000000006</v>
      </c>
      <c r="O2457">
        <v>83.477000000000004</v>
      </c>
      <c r="P2457">
        <v>831.8</v>
      </c>
      <c r="Q2457">
        <v>8.73</v>
      </c>
      <c r="R2457">
        <v>6.8425000000000002</v>
      </c>
      <c r="S2457">
        <v>0.34399999999999997</v>
      </c>
      <c r="T2457">
        <v>230.79900000000001</v>
      </c>
      <c r="U2457">
        <v>245.70699999999999</v>
      </c>
      <c r="V2457">
        <v>1</v>
      </c>
      <c r="W2457">
        <v>0</v>
      </c>
      <c r="X2457">
        <v>0</v>
      </c>
      <c r="Y2457">
        <v>0</v>
      </c>
      <c r="Z2457">
        <v>778.90899999999999</v>
      </c>
      <c r="AA2457">
        <v>429.25200000000001</v>
      </c>
      <c r="AB2457">
        <v>479.37700000000001</v>
      </c>
      <c r="AC2457">
        <v>299.53199999999998</v>
      </c>
      <c r="AD2457">
        <v>31.199122629887182</v>
      </c>
      <c r="AE2457" t="s">
        <v>121</v>
      </c>
      <c r="AF2457" t="s">
        <v>124</v>
      </c>
      <c r="AG2457">
        <v>-0.16459573805332184</v>
      </c>
      <c r="AH2457">
        <v>7.4986308813095093E-2</v>
      </c>
      <c r="AI2457">
        <v>-3.8333334028720856E-2</v>
      </c>
      <c r="AJ2457">
        <v>8.4158331155776978E-2</v>
      </c>
      <c r="AM2457">
        <v>2.0769329741597176E-2</v>
      </c>
      <c r="AN2457">
        <v>5.4216980934143066E-2</v>
      </c>
      <c r="AO2457">
        <v>5.3113840520381927E-2</v>
      </c>
      <c r="AP2457">
        <v>-0.19336169958114624</v>
      </c>
      <c r="AQ2457">
        <v>3.566153347492218E-2</v>
      </c>
      <c r="AU2457">
        <v>6.8424999713897705E-2</v>
      </c>
      <c r="AV2457">
        <v>2.8765959665179253E-2</v>
      </c>
      <c r="AW2457">
        <v>5.791978444904089E-3</v>
      </c>
      <c r="AX2457">
        <v>2.3840742651373148E-3</v>
      </c>
      <c r="AY2457">
        <v>2.2912498563528061E-2</v>
      </c>
    </row>
    <row r="2458" spans="1:51" x14ac:dyDescent="0.45">
      <c r="A2458">
        <v>1974</v>
      </c>
      <c r="B2458" t="s">
        <v>73</v>
      </c>
      <c r="C2458" t="s">
        <v>73</v>
      </c>
      <c r="D2458">
        <v>111</v>
      </c>
      <c r="E2458">
        <v>213854</v>
      </c>
      <c r="F2458">
        <v>16491.269744779151</v>
      </c>
      <c r="G2458">
        <v>53.776777365257907</v>
      </c>
      <c r="H2458">
        <v>48.509</v>
      </c>
      <c r="I2458">
        <v>1548.8</v>
      </c>
      <c r="J2458">
        <v>0.19450465170562536</v>
      </c>
      <c r="K2458">
        <v>39.882054527853619</v>
      </c>
      <c r="L2458">
        <v>1.7</v>
      </c>
      <c r="M2458">
        <v>127.47499999999999</v>
      </c>
      <c r="N2458">
        <v>126.65</v>
      </c>
      <c r="O2458">
        <v>91.441999999999993</v>
      </c>
      <c r="P2458">
        <v>880.66666666666606</v>
      </c>
      <c r="Q2458">
        <v>10.5</v>
      </c>
      <c r="R2458">
        <v>7.5566700000000004</v>
      </c>
      <c r="S2458">
        <v>0.32600000000000001</v>
      </c>
      <c r="T2458">
        <v>263.22399999999999</v>
      </c>
      <c r="U2458">
        <v>269.35899999999998</v>
      </c>
      <c r="V2458">
        <v>1</v>
      </c>
      <c r="W2458">
        <v>0</v>
      </c>
      <c r="X2458">
        <v>0</v>
      </c>
      <c r="Y2458">
        <v>0</v>
      </c>
      <c r="Z2458">
        <v>855.572</v>
      </c>
      <c r="AA2458">
        <v>464.36599999999999</v>
      </c>
      <c r="AB2458">
        <v>512.27300000000002</v>
      </c>
      <c r="AC2458">
        <v>343.29899999999998</v>
      </c>
      <c r="AD2458">
        <v>33.55022456130294</v>
      </c>
      <c r="AE2458" t="s">
        <v>121</v>
      </c>
      <c r="AF2458" t="s">
        <v>124</v>
      </c>
      <c r="AG2458">
        <v>-0.2543785572052002</v>
      </c>
      <c r="AH2458">
        <v>0.13247592747211456</v>
      </c>
      <c r="AI2458">
        <v>2.5545453652739525E-2</v>
      </c>
      <c r="AJ2458">
        <v>0.1024416983127594</v>
      </c>
      <c r="AM2458">
        <v>7.5357943773269653E-2</v>
      </c>
      <c r="AN2458">
        <v>5.711798369884491E-2</v>
      </c>
      <c r="AO2458">
        <v>5.3115323185920715E-2</v>
      </c>
      <c r="AP2458">
        <v>-0.29236125946044922</v>
      </c>
      <c r="AQ2458">
        <v>5.3675264120101929E-2</v>
      </c>
      <c r="AU2458">
        <v>7.5566701591014862E-2</v>
      </c>
      <c r="AV2458">
        <v>3.7982694804668427E-2</v>
      </c>
      <c r="AW2458">
        <v>4.8292171210050583E-2</v>
      </c>
      <c r="AX2458">
        <v>4.488084465265274E-2</v>
      </c>
      <c r="AY2458">
        <v>6.3993573188781738E-2</v>
      </c>
    </row>
    <row r="2459" spans="1:51" x14ac:dyDescent="0.45">
      <c r="A2459">
        <v>1975</v>
      </c>
      <c r="B2459" t="s">
        <v>73</v>
      </c>
      <c r="C2459" t="s">
        <v>73</v>
      </c>
      <c r="D2459">
        <v>111</v>
      </c>
      <c r="E2459">
        <v>215973</v>
      </c>
      <c r="F2459">
        <v>16283.632676306759</v>
      </c>
      <c r="G2459">
        <v>53.140027651986578</v>
      </c>
      <c r="H2459">
        <v>49.1432</v>
      </c>
      <c r="I2459">
        <v>1688.9</v>
      </c>
      <c r="J2459">
        <v>0.18294172243661766</v>
      </c>
      <c r="K2459">
        <v>43.524059675780485</v>
      </c>
      <c r="L2459">
        <v>17.88</v>
      </c>
      <c r="M2459">
        <v>122.72499999999999</v>
      </c>
      <c r="N2459">
        <v>138.69999999999999</v>
      </c>
      <c r="O2459">
        <v>96.742999999999995</v>
      </c>
      <c r="P2459">
        <v>963.66666666666606</v>
      </c>
      <c r="Q2459">
        <v>5.82</v>
      </c>
      <c r="R2459">
        <v>7.9874999999999998</v>
      </c>
      <c r="S2459">
        <v>0.33600000000000002</v>
      </c>
      <c r="T2459">
        <v>279.08999999999997</v>
      </c>
      <c r="U2459">
        <v>332.33199999999999</v>
      </c>
      <c r="V2459">
        <v>1</v>
      </c>
      <c r="W2459">
        <v>0</v>
      </c>
      <c r="X2459">
        <v>0</v>
      </c>
      <c r="Y2459">
        <v>0</v>
      </c>
      <c r="Z2459">
        <v>887.505</v>
      </c>
      <c r="AA2459">
        <v>503.66800000000001</v>
      </c>
      <c r="AB2459">
        <v>550.83199999999999</v>
      </c>
      <c r="AC2459">
        <v>336.673</v>
      </c>
      <c r="AD2459">
        <v>37.078430183185731</v>
      </c>
      <c r="AE2459" t="s">
        <v>121</v>
      </c>
      <c r="AF2459" t="s">
        <v>124</v>
      </c>
      <c r="AG2459">
        <v>0.37736693024635315</v>
      </c>
      <c r="AH2459">
        <v>0.16200068593025208</v>
      </c>
      <c r="AI2459">
        <v>6.5095238387584686E-2</v>
      </c>
      <c r="AJ2459">
        <v>6.4366661012172699E-2</v>
      </c>
      <c r="AM2459">
        <v>0.10516181588172913</v>
      </c>
      <c r="AN2459">
        <v>5.6838873773813248E-2</v>
      </c>
      <c r="AO2459">
        <v>5.1430363208055496E-2</v>
      </c>
      <c r="AP2459">
        <v>0.32249888777732849</v>
      </c>
      <c r="AQ2459">
        <v>4.1488159447908401E-2</v>
      </c>
      <c r="AU2459">
        <v>7.9874999821186066E-2</v>
      </c>
      <c r="AV2459">
        <v>5.4868046194314957E-2</v>
      </c>
      <c r="AW2459">
        <v>0.19153174757957458</v>
      </c>
      <c r="AX2459">
        <v>0.21822045743465424</v>
      </c>
      <c r="AY2459">
        <v>6.4730949699878693E-2</v>
      </c>
    </row>
    <row r="2460" spans="1:51" x14ac:dyDescent="0.45">
      <c r="A2460">
        <v>1976</v>
      </c>
      <c r="B2460" t="s">
        <v>73</v>
      </c>
      <c r="C2460" t="s">
        <v>73</v>
      </c>
      <c r="D2460">
        <v>111</v>
      </c>
      <c r="E2460">
        <v>218035</v>
      </c>
      <c r="F2460">
        <v>16975.086568670169</v>
      </c>
      <c r="G2460">
        <v>55.464235284730528</v>
      </c>
      <c r="H2460">
        <v>51.382800000000003</v>
      </c>
      <c r="I2460">
        <v>1877.6</v>
      </c>
      <c r="J2460">
        <v>0.18698823838910875</v>
      </c>
      <c r="K2460">
        <v>46.021047361048076</v>
      </c>
      <c r="L2460">
        <v>3.84</v>
      </c>
      <c r="M2460">
        <v>151.125</v>
      </c>
      <c r="N2460">
        <v>149.52500000000001</v>
      </c>
      <c r="O2460">
        <v>102.95</v>
      </c>
      <c r="P2460">
        <v>1086.5916666666701</v>
      </c>
      <c r="Q2460">
        <v>5.04</v>
      </c>
      <c r="R2460">
        <v>7.61083</v>
      </c>
      <c r="S2460">
        <v>0.35100000000000003</v>
      </c>
      <c r="T2460">
        <v>298.06</v>
      </c>
      <c r="U2460">
        <v>371.79199999999997</v>
      </c>
      <c r="V2460">
        <v>1</v>
      </c>
      <c r="W2460">
        <v>0</v>
      </c>
      <c r="X2460">
        <v>0</v>
      </c>
      <c r="Y2460">
        <v>0</v>
      </c>
      <c r="Z2460">
        <v>977.20299999999997</v>
      </c>
      <c r="AA2460">
        <v>570.90200000000004</v>
      </c>
      <c r="AB2460">
        <v>626.69899999999996</v>
      </c>
      <c r="AC2460">
        <v>350.50400000000002</v>
      </c>
      <c r="AD2460">
        <v>39.817117554288487</v>
      </c>
      <c r="AE2460" t="s">
        <v>121</v>
      </c>
      <c r="AF2460" t="s">
        <v>124</v>
      </c>
      <c r="AG2460">
        <v>0.22604283690452576</v>
      </c>
      <c r="AH2460">
        <v>0.12915748357772827</v>
      </c>
      <c r="AI2460">
        <v>0.17338554561138153</v>
      </c>
      <c r="AJ2460">
        <v>5.2683331072330475E-2</v>
      </c>
      <c r="AM2460">
        <v>7.3862411081790924E-2</v>
      </c>
      <c r="AN2460">
        <v>5.5295072495937347E-2</v>
      </c>
      <c r="AO2460">
        <v>5.1491767168045044E-2</v>
      </c>
      <c r="AP2460">
        <v>0.18038332462310791</v>
      </c>
      <c r="AQ2460">
        <v>3.8681946694850922E-2</v>
      </c>
      <c r="AU2460">
        <v>7.6108299195766449E-2</v>
      </c>
      <c r="AV2460">
        <v>4.5659523457288742E-2</v>
      </c>
      <c r="AW2460">
        <v>0.14905595779418945</v>
      </c>
      <c r="AX2460">
        <v>0.15669719874858856</v>
      </c>
      <c r="AY2460">
        <v>0.1130344420671463</v>
      </c>
    </row>
    <row r="2461" spans="1:51" x14ac:dyDescent="0.45">
      <c r="A2461">
        <v>1977</v>
      </c>
      <c r="B2461" t="s">
        <v>73</v>
      </c>
      <c r="C2461" t="s">
        <v>73</v>
      </c>
      <c r="D2461">
        <v>111</v>
      </c>
      <c r="E2461">
        <v>220239</v>
      </c>
      <c r="F2461">
        <v>17566.502753826528</v>
      </c>
      <c r="G2461">
        <v>57.463560238793242</v>
      </c>
      <c r="H2461">
        <v>53.041200000000003</v>
      </c>
      <c r="I2461">
        <v>2086</v>
      </c>
      <c r="J2461">
        <v>0.20024678344137292</v>
      </c>
      <c r="K2461">
        <v>49.006189583362143</v>
      </c>
      <c r="L2461">
        <v>-15.1</v>
      </c>
      <c r="M2461">
        <v>182.42500000000001</v>
      </c>
      <c r="N2461">
        <v>159.35</v>
      </c>
      <c r="O2461">
        <v>112.06100000000001</v>
      </c>
      <c r="P2461">
        <v>1221.38333333333</v>
      </c>
      <c r="Q2461">
        <v>5.54</v>
      </c>
      <c r="R2461">
        <v>7.4191700000000003</v>
      </c>
      <c r="S2461">
        <v>0.34799999999999998</v>
      </c>
      <c r="T2461">
        <v>355.55900000000003</v>
      </c>
      <c r="U2461">
        <v>409.21800000000002</v>
      </c>
      <c r="V2461">
        <v>1</v>
      </c>
      <c r="W2461">
        <v>0</v>
      </c>
      <c r="X2461">
        <v>0</v>
      </c>
      <c r="Y2461">
        <v>0</v>
      </c>
      <c r="Z2461">
        <v>1125.51</v>
      </c>
      <c r="AA2461">
        <v>665.60599999999999</v>
      </c>
      <c r="AB2461">
        <v>738.56200000000001</v>
      </c>
      <c r="AC2461">
        <v>386.94799999999998</v>
      </c>
      <c r="AD2461">
        <v>44.525658134174456</v>
      </c>
      <c r="AE2461" t="s">
        <v>121</v>
      </c>
      <c r="AF2461" t="s">
        <v>124</v>
      </c>
      <c r="AG2461">
        <v>-5.9312321245670319E-2</v>
      </c>
      <c r="AH2461">
        <v>0.1742691695690155</v>
      </c>
      <c r="AI2461">
        <v>1.4054944738745689E-2</v>
      </c>
      <c r="AJ2461">
        <v>5.6408330798149109E-2</v>
      </c>
      <c r="AM2461">
        <v>0.11825572699308395</v>
      </c>
      <c r="AN2461">
        <v>5.6013446301221848E-2</v>
      </c>
      <c r="AO2461">
        <v>5.0090014934539795E-2</v>
      </c>
      <c r="AP2461">
        <v>-0.10391595214605331</v>
      </c>
      <c r="AQ2461">
        <v>4.9776166677474976E-2</v>
      </c>
      <c r="AU2461">
        <v>7.419169694185257E-2</v>
      </c>
      <c r="AV2461">
        <v>4.4603627175092697E-2</v>
      </c>
      <c r="AW2461">
        <v>0.10335023701190948</v>
      </c>
      <c r="AX2461">
        <v>0.11770437657833099</v>
      </c>
      <c r="AY2461">
        <v>3.5231638699769974E-2</v>
      </c>
    </row>
    <row r="2462" spans="1:51" x14ac:dyDescent="0.45">
      <c r="A2462">
        <v>1978</v>
      </c>
      <c r="B2462" t="s">
        <v>73</v>
      </c>
      <c r="C2462" t="s">
        <v>73</v>
      </c>
      <c r="D2462">
        <v>111</v>
      </c>
      <c r="E2462">
        <v>222585</v>
      </c>
      <c r="F2462">
        <v>18372.972123009189</v>
      </c>
      <c r="G2462">
        <v>60.050521186627115</v>
      </c>
      <c r="H2462">
        <v>54.805700000000002</v>
      </c>
      <c r="I2462">
        <v>2356.6</v>
      </c>
      <c r="J2462">
        <v>0.21330790190735693</v>
      </c>
      <c r="K2462">
        <v>52.753916119252146</v>
      </c>
      <c r="L2462">
        <v>-15.747</v>
      </c>
      <c r="M2462">
        <v>212.25</v>
      </c>
      <c r="N2462">
        <v>186.875</v>
      </c>
      <c r="O2462">
        <v>121.816</v>
      </c>
      <c r="P2462">
        <v>1322.4083333333301</v>
      </c>
      <c r="Q2462">
        <v>7.93</v>
      </c>
      <c r="R2462">
        <v>8.41</v>
      </c>
      <c r="S2462">
        <v>0.34100000000000003</v>
      </c>
      <c r="T2462">
        <v>399.56099999999998</v>
      </c>
      <c r="U2462">
        <v>458.74599999999998</v>
      </c>
      <c r="V2462">
        <v>1</v>
      </c>
      <c r="W2462">
        <v>0</v>
      </c>
      <c r="X2462">
        <v>0</v>
      </c>
      <c r="Y2462">
        <v>0</v>
      </c>
      <c r="Z2462">
        <v>1296.421</v>
      </c>
      <c r="AA2462">
        <v>763.10299999999995</v>
      </c>
      <c r="AB2462">
        <v>857.32899999999995</v>
      </c>
      <c r="AC2462">
        <v>439.09199999999998</v>
      </c>
      <c r="AD2462">
        <v>50.793097173359214</v>
      </c>
      <c r="AE2462" t="s">
        <v>121</v>
      </c>
      <c r="AF2462" t="s">
        <v>124</v>
      </c>
      <c r="AG2462">
        <v>7.8448086977005005E-2</v>
      </c>
      <c r="AH2462">
        <v>0.19538781046867371</v>
      </c>
      <c r="AI2462">
        <v>-2.9651163145899773E-2</v>
      </c>
      <c r="AJ2462">
        <v>8.2216657698154449E-2</v>
      </c>
      <c r="AM2462">
        <v>0.14075915515422821</v>
      </c>
      <c r="AN2462">
        <v>5.4628647863864899E-2</v>
      </c>
      <c r="AO2462">
        <v>4.7887977212667465E-2</v>
      </c>
      <c r="AP2462">
        <v>2.4408441036939621E-2</v>
      </c>
      <c r="AQ2462">
        <v>5.27520552277565E-2</v>
      </c>
      <c r="AU2462">
        <v>8.4100000560283661E-2</v>
      </c>
      <c r="AV2462">
        <v>5.4039649665355682E-2</v>
      </c>
      <c r="AW2462">
        <v>0.14502398669719696</v>
      </c>
      <c r="AX2462">
        <v>0.16951584815979004</v>
      </c>
      <c r="AY2462">
        <v>2.6282746344804764E-2</v>
      </c>
    </row>
    <row r="2463" spans="1:51" x14ac:dyDescent="0.45">
      <c r="A2463">
        <v>1979</v>
      </c>
      <c r="B2463" t="s">
        <v>73</v>
      </c>
      <c r="C2463" t="s">
        <v>73</v>
      </c>
      <c r="D2463">
        <v>111</v>
      </c>
      <c r="E2463">
        <v>225055</v>
      </c>
      <c r="F2463">
        <v>18789.393703761303</v>
      </c>
      <c r="G2463">
        <v>61.281414715715165</v>
      </c>
      <c r="H2463">
        <v>55.5304</v>
      </c>
      <c r="I2463">
        <v>2632.1</v>
      </c>
      <c r="J2463">
        <v>0.21988915775505427</v>
      </c>
      <c r="K2463">
        <v>57.756442647801919</v>
      </c>
      <c r="L2463">
        <v>-0.15670000000000001</v>
      </c>
      <c r="M2463">
        <v>252.67500000000001</v>
      </c>
      <c r="N2463">
        <v>230.15</v>
      </c>
      <c r="O2463">
        <v>131.34700000000001</v>
      </c>
      <c r="P2463">
        <v>1425.7666666666698</v>
      </c>
      <c r="Q2463">
        <v>11.19</v>
      </c>
      <c r="R2463">
        <v>9.4425000000000008</v>
      </c>
      <c r="S2463">
        <v>0.32299999999999995</v>
      </c>
      <c r="T2463">
        <v>463.30200000000002</v>
      </c>
      <c r="U2463">
        <v>504.02800000000002</v>
      </c>
      <c r="V2463">
        <v>1</v>
      </c>
      <c r="W2463">
        <v>0</v>
      </c>
      <c r="X2463">
        <v>0</v>
      </c>
      <c r="Y2463">
        <v>0</v>
      </c>
      <c r="Z2463">
        <v>1446.002</v>
      </c>
      <c r="AA2463">
        <v>845.81299999999999</v>
      </c>
      <c r="AB2463">
        <v>955.31200000000001</v>
      </c>
      <c r="AC2463">
        <v>490.69</v>
      </c>
      <c r="AD2463">
        <v>57.683792308625506</v>
      </c>
      <c r="AE2463" t="s">
        <v>121</v>
      </c>
      <c r="AF2463" t="s">
        <v>124</v>
      </c>
      <c r="AG2463">
        <v>0.18041826784610748</v>
      </c>
      <c r="AH2463">
        <v>0.18832443654537201</v>
      </c>
      <c r="AI2463">
        <v>-1.5896104276180267E-2</v>
      </c>
      <c r="AJ2463">
        <v>0.11225000023841858</v>
      </c>
      <c r="AM2463">
        <v>0.13566212356090546</v>
      </c>
      <c r="AN2463">
        <v>5.2662309259176254E-2</v>
      </c>
      <c r="AO2463">
        <v>4.63714599609375E-2</v>
      </c>
      <c r="AP2463">
        <v>0.12163145840167999</v>
      </c>
      <c r="AQ2463">
        <v>5.2411876618862152E-2</v>
      </c>
      <c r="AU2463">
        <v>9.4425000250339508E-2</v>
      </c>
      <c r="AV2463">
        <v>5.878680944442749E-2</v>
      </c>
      <c r="AW2463">
        <v>0.16481935977935791</v>
      </c>
      <c r="AX2463">
        <v>0.18659913539886475</v>
      </c>
      <c r="AY2463">
        <v>4.8176947981119156E-2</v>
      </c>
    </row>
    <row r="2464" spans="1:51" x14ac:dyDescent="0.45">
      <c r="A2464">
        <v>1980</v>
      </c>
      <c r="B2464" t="s">
        <v>73</v>
      </c>
      <c r="C2464" t="s">
        <v>73</v>
      </c>
      <c r="D2464">
        <v>111</v>
      </c>
      <c r="E2464">
        <v>227726.5</v>
      </c>
      <c r="F2464">
        <v>18577.36665413365</v>
      </c>
      <c r="G2464">
        <v>60.551013375819302</v>
      </c>
      <c r="H2464">
        <v>54.841299999999997</v>
      </c>
      <c r="I2464">
        <v>2862.5</v>
      </c>
      <c r="J2464">
        <v>0.21011244014848557</v>
      </c>
      <c r="K2464">
        <v>64.173825164224354</v>
      </c>
      <c r="L2464">
        <v>2.1269999999999998</v>
      </c>
      <c r="M2464">
        <v>293.82499999999999</v>
      </c>
      <c r="N2464">
        <v>280.77499999999998</v>
      </c>
      <c r="O2464">
        <v>141.483</v>
      </c>
      <c r="P2464">
        <v>1540.35</v>
      </c>
      <c r="Q2464">
        <v>13.35</v>
      </c>
      <c r="R2464">
        <v>11.46</v>
      </c>
      <c r="S2464">
        <v>0.32500000000000001</v>
      </c>
      <c r="T2464">
        <v>517.11199999999997</v>
      </c>
      <c r="U2464">
        <v>590.94100000000003</v>
      </c>
      <c r="V2464">
        <v>1</v>
      </c>
      <c r="W2464">
        <v>0</v>
      </c>
      <c r="X2464">
        <v>0</v>
      </c>
      <c r="Y2464">
        <v>0</v>
      </c>
      <c r="Z2464">
        <v>1527.143</v>
      </c>
      <c r="AA2464">
        <v>902.18700000000001</v>
      </c>
      <c r="AB2464">
        <v>999.46100000000001</v>
      </c>
      <c r="AC2464">
        <v>527.68200000000002</v>
      </c>
      <c r="AD2464">
        <v>62.281632900642983</v>
      </c>
      <c r="AE2464" t="s">
        <v>121</v>
      </c>
      <c r="AF2464" t="s">
        <v>124</v>
      </c>
      <c r="AG2464">
        <v>0.29554730653762817</v>
      </c>
      <c r="AH2464">
        <v>0.13123786449432373</v>
      </c>
      <c r="AI2464">
        <v>-3.1434781849384308E-2</v>
      </c>
      <c r="AJ2464">
        <v>0.13066670298576355</v>
      </c>
      <c r="AM2464">
        <v>7.9706951975822449E-2</v>
      </c>
      <c r="AN2464">
        <v>5.153091624379158E-2</v>
      </c>
      <c r="AO2464">
        <v>4.7726761549711227E-2</v>
      </c>
      <c r="AP2464">
        <v>0.23840445280075073</v>
      </c>
      <c r="AQ2464">
        <v>4.6142321079969406E-2</v>
      </c>
      <c r="AU2464">
        <v>0.11460000276565552</v>
      </c>
      <c r="AV2464">
        <v>5.714285746216774E-2</v>
      </c>
      <c r="AW2464">
        <v>0.15453527867794037</v>
      </c>
      <c r="AX2464">
        <v>0.17260880768299103</v>
      </c>
      <c r="AY2464">
        <v>4.9615960568189621E-2</v>
      </c>
    </row>
    <row r="2465" spans="1:51" x14ac:dyDescent="0.45">
      <c r="A2465">
        <v>1981</v>
      </c>
      <c r="B2465" t="s">
        <v>73</v>
      </c>
      <c r="C2465" t="s">
        <v>73</v>
      </c>
      <c r="D2465">
        <v>111</v>
      </c>
      <c r="E2465">
        <v>229966.2</v>
      </c>
      <c r="F2465">
        <v>18855.55486999598</v>
      </c>
      <c r="G2465">
        <v>61.479699918666149</v>
      </c>
      <c r="H2465">
        <v>55.082500000000003</v>
      </c>
      <c r="I2465">
        <v>3211</v>
      </c>
      <c r="J2465">
        <v>0.20770104098373765</v>
      </c>
      <c r="K2465">
        <v>70.338554825669519</v>
      </c>
      <c r="L2465">
        <v>4.8099999999999996</v>
      </c>
      <c r="M2465">
        <v>317.75</v>
      </c>
      <c r="N2465">
        <v>305.22500000000002</v>
      </c>
      <c r="O2465">
        <v>150.00200000000001</v>
      </c>
      <c r="P2465">
        <v>1679.5916666666699</v>
      </c>
      <c r="Q2465">
        <v>16.39</v>
      </c>
      <c r="R2465">
        <v>13.9108</v>
      </c>
      <c r="S2465">
        <v>0.317</v>
      </c>
      <c r="T2465">
        <v>599.27200000000005</v>
      </c>
      <c r="U2465">
        <v>678.24099999999999</v>
      </c>
      <c r="V2465">
        <v>1</v>
      </c>
      <c r="W2465">
        <v>0</v>
      </c>
      <c r="X2465">
        <v>0</v>
      </c>
      <c r="Y2465">
        <v>0</v>
      </c>
      <c r="Z2465">
        <v>1624.3430000000001</v>
      </c>
      <c r="AA2465">
        <v>945.53700000000003</v>
      </c>
      <c r="AB2465">
        <v>1040.182</v>
      </c>
      <c r="AC2465">
        <v>584.16099999999994</v>
      </c>
      <c r="AD2465">
        <v>65.416110639330341</v>
      </c>
      <c r="AE2465" t="s">
        <v>121</v>
      </c>
      <c r="AF2465" t="s">
        <v>124</v>
      </c>
      <c r="AG2465">
        <v>-2.299625426530838E-2</v>
      </c>
      <c r="AH2465">
        <v>0.10306918621063232</v>
      </c>
      <c r="AI2465">
        <v>-6.6666671773418784E-4</v>
      </c>
      <c r="AJ2465">
        <v>0.15910829603672028</v>
      </c>
      <c r="AM2465">
        <v>5.0327867269515991E-2</v>
      </c>
      <c r="AN2465">
        <v>5.2741315215826035E-2</v>
      </c>
      <c r="AO2465">
        <v>5.0214145332574844E-2</v>
      </c>
      <c r="AP2465">
        <v>-7.265917956829071E-2</v>
      </c>
      <c r="AQ2465">
        <v>5.3554121404886246E-2</v>
      </c>
      <c r="AU2465">
        <v>0.13910800218582153</v>
      </c>
      <c r="AV2465">
        <v>4.9662921577692032E-2</v>
      </c>
      <c r="AW2465">
        <v>7.5949721038341522E-2</v>
      </c>
      <c r="AX2465">
        <v>7.5370751321315765E-2</v>
      </c>
      <c r="AY2465">
        <v>7.9220816493034363E-2</v>
      </c>
    </row>
    <row r="2466" spans="1:51" x14ac:dyDescent="0.45">
      <c r="A2466">
        <v>1982</v>
      </c>
      <c r="B2466" t="s">
        <v>73</v>
      </c>
      <c r="C2466" t="s">
        <v>73</v>
      </c>
      <c r="D2466">
        <v>111</v>
      </c>
      <c r="E2466">
        <v>232187.8</v>
      </c>
      <c r="F2466">
        <v>18325.120263083551</v>
      </c>
      <c r="G2466">
        <v>59.700115643360903</v>
      </c>
      <c r="H2466">
        <v>55.3294</v>
      </c>
      <c r="I2466">
        <v>3345</v>
      </c>
      <c r="J2466">
        <v>0.19809847595276009</v>
      </c>
      <c r="K2466">
        <v>74.583122789287515</v>
      </c>
      <c r="L2466">
        <v>-11.606999999999999</v>
      </c>
      <c r="M2466">
        <v>303.2</v>
      </c>
      <c r="N2466">
        <v>283.2</v>
      </c>
      <c r="O2466">
        <v>163.01900000000001</v>
      </c>
      <c r="P2466">
        <v>1831.44166666667</v>
      </c>
      <c r="Q2466">
        <v>12.24</v>
      </c>
      <c r="R2466">
        <v>13.0008</v>
      </c>
      <c r="S2466">
        <v>0.34299999999999997</v>
      </c>
      <c r="T2466">
        <v>617.76599999999996</v>
      </c>
      <c r="U2466">
        <v>745.74300000000005</v>
      </c>
      <c r="V2466">
        <v>1</v>
      </c>
      <c r="W2466">
        <v>0</v>
      </c>
      <c r="X2466">
        <v>0</v>
      </c>
      <c r="Y2466">
        <v>0</v>
      </c>
      <c r="Z2466">
        <v>1690.665</v>
      </c>
      <c r="AA2466">
        <v>954.40499999999997</v>
      </c>
      <c r="AB2466">
        <v>1046.0440000000001</v>
      </c>
      <c r="AC2466">
        <v>644.62099999999998</v>
      </c>
      <c r="AD2466">
        <v>67.563387116341133</v>
      </c>
      <c r="AE2466" t="s">
        <v>121</v>
      </c>
      <c r="AF2466" t="s">
        <v>124</v>
      </c>
      <c r="AG2466">
        <v>0.18150241672992706</v>
      </c>
      <c r="AH2466">
        <v>8.7195828557014465E-2</v>
      </c>
      <c r="AI2466">
        <v>0.36341512203216553</v>
      </c>
      <c r="AJ2466">
        <v>0.12270829826593399</v>
      </c>
      <c r="AM2466">
        <v>3.2825253903865814E-2</v>
      </c>
      <c r="AN2466">
        <v>5.4370574653148651E-2</v>
      </c>
      <c r="AO2466">
        <v>5.2642568945884705E-2</v>
      </c>
      <c r="AP2466">
        <v>0.12600968778133392</v>
      </c>
      <c r="AQ2466">
        <v>4.9282640218734741E-2</v>
      </c>
      <c r="AU2466">
        <v>0.13000799715518951</v>
      </c>
      <c r="AV2466">
        <v>5.549272894859314E-2</v>
      </c>
      <c r="AW2466">
        <v>0.1303161233663559</v>
      </c>
      <c r="AX2466">
        <v>0.10940541326999664</v>
      </c>
      <c r="AY2466">
        <v>0.24306170642375946</v>
      </c>
    </row>
    <row r="2467" spans="1:51" x14ac:dyDescent="0.45">
      <c r="A2467">
        <v>1983</v>
      </c>
      <c r="B2467" t="s">
        <v>73</v>
      </c>
      <c r="C2467" t="s">
        <v>73</v>
      </c>
      <c r="D2467">
        <v>111</v>
      </c>
      <c r="E2467">
        <v>234307.20000000001</v>
      </c>
      <c r="F2467">
        <v>18920.156391092147</v>
      </c>
      <c r="G2467">
        <v>61.849832297507987</v>
      </c>
      <c r="H2467">
        <v>57.983400000000003</v>
      </c>
      <c r="I2467">
        <v>3638.1</v>
      </c>
      <c r="J2467">
        <v>0.19603349742545126</v>
      </c>
      <c r="K2467">
        <v>77.71601819100556</v>
      </c>
      <c r="L2467">
        <v>-44.222000000000001</v>
      </c>
      <c r="M2467">
        <v>328.67500000000001</v>
      </c>
      <c r="N2467">
        <v>277</v>
      </c>
      <c r="O2467">
        <v>180.178</v>
      </c>
      <c r="P2467">
        <v>2054.7833333333301</v>
      </c>
      <c r="Q2467">
        <v>9.09</v>
      </c>
      <c r="R2467">
        <v>11.105</v>
      </c>
      <c r="S2467">
        <v>0.38700000000000001</v>
      </c>
      <c r="T2467">
        <v>600.56200000000001</v>
      </c>
      <c r="U2467">
        <v>808.36400000000003</v>
      </c>
      <c r="V2467">
        <v>1</v>
      </c>
      <c r="W2467">
        <v>0</v>
      </c>
      <c r="X2467">
        <v>0</v>
      </c>
      <c r="Y2467">
        <v>0</v>
      </c>
      <c r="Z2467">
        <v>1873.9179999999999</v>
      </c>
      <c r="AA2467">
        <v>1071.7270000000001</v>
      </c>
      <c r="AB2467">
        <v>1162.989</v>
      </c>
      <c r="AC2467">
        <v>710.92899999999997</v>
      </c>
      <c r="AD2467">
        <v>70.186825185005461</v>
      </c>
      <c r="AE2467" t="s">
        <v>121</v>
      </c>
      <c r="AF2467" t="s">
        <v>124</v>
      </c>
      <c r="AG2467">
        <v>0.23020085692405701</v>
      </c>
      <c r="AH2467">
        <v>9.4679877161979675E-2</v>
      </c>
      <c r="AI2467">
        <v>1.2692307122051716E-2</v>
      </c>
      <c r="AJ2467">
        <v>9.0666666626930237E-2</v>
      </c>
      <c r="AM2467">
        <v>3.8828715682029724E-2</v>
      </c>
      <c r="AN2467">
        <v>5.5851157754659653E-2</v>
      </c>
      <c r="AO2467">
        <v>5.3763587027788162E-2</v>
      </c>
      <c r="AP2467">
        <v>0.17934001982212067</v>
      </c>
      <c r="AQ2467">
        <v>4.3126519769430161E-2</v>
      </c>
      <c r="AU2467">
        <v>0.11105000227689743</v>
      </c>
      <c r="AV2467">
        <v>5.0860829651355743E-2</v>
      </c>
      <c r="AW2467">
        <v>0.11723767220973969</v>
      </c>
      <c r="AX2467">
        <v>0.1308588981628418</v>
      </c>
      <c r="AY2467">
        <v>5.1679488271474838E-2</v>
      </c>
    </row>
    <row r="2468" spans="1:51" x14ac:dyDescent="0.45">
      <c r="A2468">
        <v>1984</v>
      </c>
      <c r="B2468" t="s">
        <v>73</v>
      </c>
      <c r="C2468" t="s">
        <v>73</v>
      </c>
      <c r="D2468">
        <v>111</v>
      </c>
      <c r="E2468">
        <v>236348.3</v>
      </c>
      <c r="F2468">
        <v>20122.667101821073</v>
      </c>
      <c r="G2468">
        <v>65.7574743817149</v>
      </c>
      <c r="H2468">
        <v>60.5565</v>
      </c>
      <c r="I2468">
        <v>4040.7</v>
      </c>
      <c r="J2468">
        <v>0.20594415556663578</v>
      </c>
      <c r="K2468">
        <v>81.000505305709964</v>
      </c>
      <c r="L2468">
        <v>-99.007999999999996</v>
      </c>
      <c r="M2468">
        <v>405.125</v>
      </c>
      <c r="N2468">
        <v>302.375</v>
      </c>
      <c r="O2468">
        <v>192.726</v>
      </c>
      <c r="P2468">
        <v>2219.3166666666698</v>
      </c>
      <c r="Q2468">
        <v>10.23</v>
      </c>
      <c r="R2468">
        <v>12.4383</v>
      </c>
      <c r="S2468">
        <v>0.39600000000000002</v>
      </c>
      <c r="T2468">
        <v>666.43799999999999</v>
      </c>
      <c r="U2468">
        <v>851.80499999999995</v>
      </c>
      <c r="V2468">
        <v>1</v>
      </c>
      <c r="W2468">
        <v>0</v>
      </c>
      <c r="X2468">
        <v>0</v>
      </c>
      <c r="Y2468">
        <v>1</v>
      </c>
      <c r="Z2468">
        <v>2182.1210000000001</v>
      </c>
      <c r="AA2468">
        <v>1249.6420000000001</v>
      </c>
      <c r="AB2468">
        <v>1355.1990000000001</v>
      </c>
      <c r="AC2468">
        <v>826.92200000000003</v>
      </c>
      <c r="AD2468">
        <v>73.215152250394269</v>
      </c>
      <c r="AE2468" t="s">
        <v>121</v>
      </c>
      <c r="AF2468" t="s">
        <v>124</v>
      </c>
      <c r="AG2468">
        <v>4.6411190181970596E-2</v>
      </c>
      <c r="AH2468">
        <v>0.1008361354470253</v>
      </c>
      <c r="AI2468">
        <v>0.14989830553531647</v>
      </c>
      <c r="AJ2468">
        <v>0.10365000367164612</v>
      </c>
      <c r="AM2468">
        <v>4.3146289885044098E-2</v>
      </c>
      <c r="AN2468">
        <v>5.7689845561981201E-2</v>
      </c>
      <c r="AO2468">
        <v>5.5303696542978287E-2</v>
      </c>
      <c r="AP2468">
        <v>6.0827250126749277E-4</v>
      </c>
      <c r="AQ2468">
        <v>4.5775074511766434E-2</v>
      </c>
      <c r="AU2468">
        <v>0.12438300251960754</v>
      </c>
      <c r="AV2468">
        <v>4.5802917331457138E-2</v>
      </c>
      <c r="AW2468">
        <v>9.5645196735858917E-2</v>
      </c>
      <c r="AX2468">
        <v>8.8729485869407654E-2</v>
      </c>
      <c r="AY2468">
        <v>0.12677416205406189</v>
      </c>
    </row>
    <row r="2469" spans="1:51" x14ac:dyDescent="0.45">
      <c r="A2469">
        <v>1985</v>
      </c>
      <c r="B2469" t="s">
        <v>73</v>
      </c>
      <c r="C2469" t="s">
        <v>73</v>
      </c>
      <c r="D2469">
        <v>111</v>
      </c>
      <c r="E2469">
        <v>238466.3</v>
      </c>
      <c r="F2469">
        <v>20717.322960076497</v>
      </c>
      <c r="G2469">
        <v>67.888175993322577</v>
      </c>
      <c r="H2469">
        <v>63.163400000000003</v>
      </c>
      <c r="I2469">
        <v>4346.7</v>
      </c>
      <c r="J2469">
        <v>0.20704306837258271</v>
      </c>
      <c r="K2469">
        <v>83.729156139464379</v>
      </c>
      <c r="L2469">
        <v>-124.455</v>
      </c>
      <c r="M2469">
        <v>417.25</v>
      </c>
      <c r="N2469">
        <v>302.02499999999998</v>
      </c>
      <c r="O2469">
        <v>211.08099999999999</v>
      </c>
      <c r="P2469">
        <v>2416.6666666666697</v>
      </c>
      <c r="Q2469">
        <v>8.1</v>
      </c>
      <c r="R2469">
        <v>10.6233</v>
      </c>
      <c r="S2469">
        <v>0.42599999999999999</v>
      </c>
      <c r="T2469">
        <v>734.03700000000003</v>
      </c>
      <c r="U2469">
        <v>946.34400000000005</v>
      </c>
      <c r="V2469">
        <v>1</v>
      </c>
      <c r="W2469">
        <v>0</v>
      </c>
      <c r="X2469">
        <v>0</v>
      </c>
      <c r="Y2469">
        <v>0</v>
      </c>
      <c r="Z2469">
        <v>2414.8139999999999</v>
      </c>
      <c r="AA2469">
        <v>1359.106</v>
      </c>
      <c r="AB2469">
        <v>1484.3789999999999</v>
      </c>
      <c r="AC2469">
        <v>930.43499999999995</v>
      </c>
      <c r="AD2469">
        <v>76.957721703263374</v>
      </c>
      <c r="AE2469" t="s">
        <v>121</v>
      </c>
      <c r="AF2469" t="s">
        <v>124</v>
      </c>
      <c r="AG2469">
        <v>0.30820667743682861</v>
      </c>
      <c r="AH2469">
        <v>0.11023561656475067</v>
      </c>
      <c r="AI2469">
        <v>0.29332786798477173</v>
      </c>
      <c r="AJ2469">
        <v>8.0475002527236938E-2</v>
      </c>
      <c r="AM2469">
        <v>5.1117870956659317E-2</v>
      </c>
      <c r="AN2469">
        <v>5.9117741882801056E-2</v>
      </c>
      <c r="AO2469">
        <v>5.624273419380188E-2</v>
      </c>
      <c r="AP2469">
        <v>0.26018235087394714</v>
      </c>
      <c r="AQ2469">
        <v>3.810901939868927E-2</v>
      </c>
      <c r="AU2469">
        <v>0.10623300075531006</v>
      </c>
      <c r="AV2469">
        <v>4.8024315387010574E-2</v>
      </c>
      <c r="AW2469">
        <v>0.16738350689411163</v>
      </c>
      <c r="AX2469">
        <v>0.16318251192569733</v>
      </c>
      <c r="AY2469">
        <v>0.18690143525600433</v>
      </c>
    </row>
    <row r="2470" spans="1:51" x14ac:dyDescent="0.45">
      <c r="A2470">
        <v>1986</v>
      </c>
      <c r="B2470" t="s">
        <v>73</v>
      </c>
      <c r="C2470" t="s">
        <v>73</v>
      </c>
      <c r="D2470">
        <v>111</v>
      </c>
      <c r="E2470">
        <v>240650.8</v>
      </c>
      <c r="F2470">
        <v>21236.085463351239</v>
      </c>
      <c r="G2470">
        <v>69.611630303484759</v>
      </c>
      <c r="H2470">
        <v>65.138900000000007</v>
      </c>
      <c r="I2470">
        <v>4590.2</v>
      </c>
      <c r="J2470">
        <v>0.20475106781314112</v>
      </c>
      <c r="K2470">
        <v>85.295603840323395</v>
      </c>
      <c r="L2470">
        <v>-147.17400000000001</v>
      </c>
      <c r="M2470">
        <v>452.85</v>
      </c>
      <c r="N2470">
        <v>320.35000000000002</v>
      </c>
      <c r="O2470">
        <v>232.33</v>
      </c>
      <c r="P2470">
        <v>2613.5333333333301</v>
      </c>
      <c r="Q2470">
        <v>6.8</v>
      </c>
      <c r="R2470">
        <v>7.6825000000000001</v>
      </c>
      <c r="S2470">
        <v>0.46700000000000003</v>
      </c>
      <c r="T2470">
        <v>769.15499999999997</v>
      </c>
      <c r="U2470">
        <v>990.38199999999995</v>
      </c>
      <c r="V2470">
        <v>1</v>
      </c>
      <c r="W2470">
        <v>0</v>
      </c>
      <c r="X2470">
        <v>0</v>
      </c>
      <c r="Y2470">
        <v>0</v>
      </c>
      <c r="Z2470">
        <v>2667.1750000000002</v>
      </c>
      <c r="AA2470">
        <v>1530.7470000000001</v>
      </c>
      <c r="AB2470">
        <v>1637.106</v>
      </c>
      <c r="AC2470">
        <v>1030.069</v>
      </c>
      <c r="AD2470">
        <v>82.171236200412466</v>
      </c>
      <c r="AE2470" t="s">
        <v>121</v>
      </c>
      <c r="AF2470" t="s">
        <v>124</v>
      </c>
      <c r="AG2470">
        <v>0.23917028307914734</v>
      </c>
      <c r="AH2470">
        <v>0.12732984125614166</v>
      </c>
      <c r="AI2470">
        <v>0.25966668128967285</v>
      </c>
      <c r="AJ2470">
        <v>6.5183326601982117E-2</v>
      </c>
      <c r="AM2470">
        <v>6.7745007574558258E-2</v>
      </c>
      <c r="AN2470">
        <v>5.9584829956293106E-2</v>
      </c>
      <c r="AO2470">
        <v>5.5804364383220673E-2</v>
      </c>
      <c r="AP2470">
        <v>0.19922816753387451</v>
      </c>
      <c r="AQ2470">
        <v>3.3306516706943512E-2</v>
      </c>
      <c r="AU2470">
        <v>7.682500034570694E-2</v>
      </c>
      <c r="AV2470">
        <v>3.9942111819982529E-2</v>
      </c>
      <c r="AW2470">
        <v>0.15837821364402771</v>
      </c>
      <c r="AX2470">
        <v>0.15745744109153748</v>
      </c>
      <c r="AY2470">
        <v>0.16242501139640808</v>
      </c>
    </row>
    <row r="2471" spans="1:51" x14ac:dyDescent="0.45">
      <c r="A2471">
        <v>1987</v>
      </c>
      <c r="B2471" t="s">
        <v>73</v>
      </c>
      <c r="C2471" t="s">
        <v>73</v>
      </c>
      <c r="D2471">
        <v>111</v>
      </c>
      <c r="E2471">
        <v>242803.5</v>
      </c>
      <c r="F2471">
        <v>21787.693674127881</v>
      </c>
      <c r="G2471">
        <v>71.3366098844389</v>
      </c>
      <c r="H2471">
        <v>66.724699999999999</v>
      </c>
      <c r="I2471">
        <v>4870.2</v>
      </c>
      <c r="J2471">
        <v>0.19891372048096106</v>
      </c>
      <c r="K2471">
        <v>88.125315816068721</v>
      </c>
      <c r="L2471">
        <v>-160.64699999999999</v>
      </c>
      <c r="M2471">
        <v>508.7</v>
      </c>
      <c r="N2471">
        <v>363.77499999999998</v>
      </c>
      <c r="O2471">
        <v>248.72800000000001</v>
      </c>
      <c r="P2471">
        <v>2783.7666666666701</v>
      </c>
      <c r="Q2471">
        <v>6.66</v>
      </c>
      <c r="R2471">
        <v>8.3841699999999992</v>
      </c>
      <c r="S2471">
        <v>0.49099999999999999</v>
      </c>
      <c r="T2471">
        <v>854.28700000000003</v>
      </c>
      <c r="U2471">
        <v>1004.0170000000001</v>
      </c>
      <c r="V2471">
        <v>1</v>
      </c>
      <c r="W2471">
        <v>0</v>
      </c>
      <c r="X2471">
        <v>0</v>
      </c>
      <c r="Y2471">
        <v>0</v>
      </c>
      <c r="Z2471">
        <v>2889.2060000000001</v>
      </c>
      <c r="AA2471">
        <v>1748.01</v>
      </c>
      <c r="AB2471">
        <v>1785.2349999999999</v>
      </c>
      <c r="AC2471">
        <v>1103.971</v>
      </c>
      <c r="AD2471">
        <v>87.449957539730676</v>
      </c>
      <c r="AE2471" t="s">
        <v>121</v>
      </c>
      <c r="AF2471" t="s">
        <v>124</v>
      </c>
      <c r="AG2471">
        <v>4.8672566190361977E-3</v>
      </c>
      <c r="AH2471">
        <v>0.12214745581150055</v>
      </c>
      <c r="AI2471">
        <v>-3.1142856925725937E-2</v>
      </c>
      <c r="AJ2471">
        <v>6.8608328700065613E-2</v>
      </c>
      <c r="AM2471">
        <v>6.4241483807563782E-2</v>
      </c>
      <c r="AN2471">
        <v>5.7905975729227066E-2</v>
      </c>
      <c r="AO2471">
        <v>5.4410561919212341E-2</v>
      </c>
      <c r="AP2471">
        <v>-3.0571198090910912E-2</v>
      </c>
      <c r="AQ2471">
        <v>3.6556016653776169E-2</v>
      </c>
      <c r="AU2471">
        <v>8.3841696381568909E-2</v>
      </c>
      <c r="AV2471">
        <v>3.5438455641269684E-2</v>
      </c>
      <c r="AW2471">
        <v>7.8049853444099426E-2</v>
      </c>
      <c r="AX2471">
        <v>9.2305496335029602E-2</v>
      </c>
      <c r="AY2471">
        <v>1.8732735887169838E-2</v>
      </c>
    </row>
    <row r="2472" spans="1:51" x14ac:dyDescent="0.45">
      <c r="A2472">
        <v>1988</v>
      </c>
      <c r="B2472" t="s">
        <v>73</v>
      </c>
      <c r="C2472" t="s">
        <v>73</v>
      </c>
      <c r="D2472">
        <v>111</v>
      </c>
      <c r="E2472">
        <v>245021.4</v>
      </c>
      <c r="F2472">
        <v>22499.441620233243</v>
      </c>
      <c r="G2472">
        <v>73.634277805403258</v>
      </c>
      <c r="H2472">
        <v>68.820499999999996</v>
      </c>
      <c r="I2472">
        <v>5252.6</v>
      </c>
      <c r="J2472">
        <v>0.19395423523114716</v>
      </c>
      <c r="K2472">
        <v>91.359272359777663</v>
      </c>
      <c r="L2472">
        <v>-121.258</v>
      </c>
      <c r="M2472">
        <v>553.97500000000002</v>
      </c>
      <c r="N2472">
        <v>443.9</v>
      </c>
      <c r="O2472">
        <v>266.11700000000002</v>
      </c>
      <c r="P2472">
        <v>2933.4333333333302</v>
      </c>
      <c r="Q2472">
        <v>7.57</v>
      </c>
      <c r="R2472">
        <v>8.8458299999999994</v>
      </c>
      <c r="S2472">
        <v>0.505</v>
      </c>
      <c r="T2472">
        <v>909.23800000000006</v>
      </c>
      <c r="U2472">
        <v>1064.4159999999999</v>
      </c>
      <c r="V2472">
        <v>1</v>
      </c>
      <c r="W2472">
        <v>0</v>
      </c>
      <c r="X2472">
        <v>0</v>
      </c>
      <c r="Y2472">
        <v>0</v>
      </c>
      <c r="Z2472">
        <v>3120.123</v>
      </c>
      <c r="AA2472">
        <v>1917.7170000000001</v>
      </c>
      <c r="AB2472">
        <v>1975.5170000000001</v>
      </c>
      <c r="AC2472">
        <v>1144.606</v>
      </c>
      <c r="AD2472">
        <v>92.122103603057155</v>
      </c>
      <c r="AE2472" t="s">
        <v>121</v>
      </c>
      <c r="AF2472" t="s">
        <v>124</v>
      </c>
      <c r="AG2472">
        <v>0.18775933980941772</v>
      </c>
      <c r="AH2472">
        <v>0.10976924002170563</v>
      </c>
      <c r="AI2472">
        <v>7.4666664004325867E-2</v>
      </c>
      <c r="AJ2472">
        <v>7.7275000512599945E-2</v>
      </c>
      <c r="AM2472">
        <v>5.3425956517457962E-2</v>
      </c>
      <c r="AN2472">
        <v>5.6343287229537964E-2</v>
      </c>
      <c r="AO2472">
        <v>5.3485758602619171E-2</v>
      </c>
      <c r="AP2472">
        <v>0.14730291068553925</v>
      </c>
      <c r="AQ2472">
        <v>3.5262204706668854E-2</v>
      </c>
      <c r="AU2472">
        <v>8.845829963684082E-2</v>
      </c>
      <c r="AV2472">
        <v>4.0456429123878479E-2</v>
      </c>
      <c r="AW2472">
        <v>0.11921285837888718</v>
      </c>
      <c r="AX2472">
        <v>0.12982150912284851</v>
      </c>
      <c r="AY2472">
        <v>7.5970828533172607E-2</v>
      </c>
    </row>
    <row r="2473" spans="1:51" x14ac:dyDescent="0.45">
      <c r="A2473">
        <v>1989</v>
      </c>
      <c r="B2473" t="s">
        <v>73</v>
      </c>
      <c r="C2473" t="s">
        <v>73</v>
      </c>
      <c r="D2473">
        <v>111</v>
      </c>
      <c r="E2473">
        <v>247341.7</v>
      </c>
      <c r="F2473">
        <v>23059.278193599523</v>
      </c>
      <c r="G2473">
        <v>75.542798304986377</v>
      </c>
      <c r="H2473">
        <v>70.1066</v>
      </c>
      <c r="I2473">
        <v>5657.7</v>
      </c>
      <c r="J2473">
        <v>0.19060691849138656</v>
      </c>
      <c r="K2473">
        <v>95.30065689742294</v>
      </c>
      <c r="L2473">
        <v>-99.506</v>
      </c>
      <c r="M2473">
        <v>591.04999999999995</v>
      </c>
      <c r="N2473">
        <v>503.125</v>
      </c>
      <c r="O2473">
        <v>276.95299999999997</v>
      </c>
      <c r="P2473">
        <v>3056.0833333333303</v>
      </c>
      <c r="Q2473">
        <v>9.2100000000000009</v>
      </c>
      <c r="R2473">
        <v>8.4991699999999994</v>
      </c>
      <c r="S2473">
        <v>0.51500000000000001</v>
      </c>
      <c r="T2473">
        <v>991.10400000000004</v>
      </c>
      <c r="U2473">
        <v>1143.7429999999999</v>
      </c>
      <c r="V2473">
        <v>1</v>
      </c>
      <c r="W2473">
        <v>0</v>
      </c>
      <c r="X2473">
        <v>0</v>
      </c>
      <c r="Y2473">
        <v>0</v>
      </c>
      <c r="Z2473">
        <v>3229.703</v>
      </c>
      <c r="AA2473">
        <v>1970.08</v>
      </c>
      <c r="AB2473">
        <v>2017.165</v>
      </c>
      <c r="AC2473">
        <v>1212.538</v>
      </c>
      <c r="AD2473">
        <v>96.982288001941072</v>
      </c>
      <c r="AE2473" t="s">
        <v>121</v>
      </c>
      <c r="AF2473" t="s">
        <v>124</v>
      </c>
      <c r="AG2473">
        <v>0.30075949430465698</v>
      </c>
      <c r="AH2473">
        <v>0.10847756266593933</v>
      </c>
      <c r="AI2473">
        <v>0.18259458243846893</v>
      </c>
      <c r="AJ2473">
        <v>9.0850003063678741E-2</v>
      </c>
      <c r="AM2473">
        <v>5.2758242934942245E-2</v>
      </c>
      <c r="AN2473">
        <v>5.5719323456287384E-2</v>
      </c>
      <c r="AO2473">
        <v>5.2926987409591675E-2</v>
      </c>
      <c r="AP2473">
        <v>0.26075947284698486</v>
      </c>
      <c r="AQ2473">
        <v>3.1726907938718796E-2</v>
      </c>
      <c r="AU2473">
        <v>8.4991700947284698E-2</v>
      </c>
      <c r="AV2473">
        <v>3.9999999105930328E-2</v>
      </c>
      <c r="AW2473">
        <v>0.1575329452753067</v>
      </c>
      <c r="AX2473">
        <v>0.16257704794406891</v>
      </c>
      <c r="AY2473">
        <v>0.13672229647636414</v>
      </c>
    </row>
    <row r="2474" spans="1:51" x14ac:dyDescent="0.45">
      <c r="A2474">
        <v>1990</v>
      </c>
      <c r="B2474" t="s">
        <v>73</v>
      </c>
      <c r="C2474" t="s">
        <v>73</v>
      </c>
      <c r="D2474">
        <v>111</v>
      </c>
      <c r="E2474">
        <v>250131.9</v>
      </c>
      <c r="F2474">
        <v>23200.560312401587</v>
      </c>
      <c r="G2474">
        <v>76.102776055063842</v>
      </c>
      <c r="H2474">
        <v>70.738200000000006</v>
      </c>
      <c r="I2474">
        <v>5979.6</v>
      </c>
      <c r="J2474">
        <v>0.18311774958495175</v>
      </c>
      <c r="K2474">
        <v>100</v>
      </c>
      <c r="L2474">
        <v>-78.951999999999998</v>
      </c>
      <c r="M2474">
        <v>629.75</v>
      </c>
      <c r="N2474">
        <v>552.125</v>
      </c>
      <c r="O2474">
        <v>304.07</v>
      </c>
      <c r="P2474">
        <v>3223.5833333333303</v>
      </c>
      <c r="Q2474">
        <v>8.1</v>
      </c>
      <c r="R2474">
        <v>8.5500000000000007</v>
      </c>
      <c r="S2474">
        <v>0.54200000000000004</v>
      </c>
      <c r="T2474">
        <v>1031.9580000000001</v>
      </c>
      <c r="U2474">
        <v>1252.9929999999999</v>
      </c>
      <c r="V2474">
        <v>1</v>
      </c>
      <c r="W2474">
        <v>0</v>
      </c>
      <c r="X2474">
        <v>0</v>
      </c>
      <c r="Y2474">
        <v>0</v>
      </c>
      <c r="Z2474">
        <v>3253.8679999999999</v>
      </c>
      <c r="AA2474">
        <v>2032.693</v>
      </c>
      <c r="AB2474">
        <v>2083.5160000000001</v>
      </c>
      <c r="AC2474">
        <v>1170.3520000000001</v>
      </c>
      <c r="AD2474">
        <v>100</v>
      </c>
      <c r="AE2474" t="s">
        <v>121</v>
      </c>
      <c r="AF2474" t="s">
        <v>124</v>
      </c>
      <c r="AG2474">
        <v>-2.2260470315814018E-2</v>
      </c>
      <c r="AH2474">
        <v>8.6126714944839478E-2</v>
      </c>
      <c r="AI2474">
        <v>5.4308641701936722E-2</v>
      </c>
      <c r="AJ2474">
        <v>8.1474997103214264E-2</v>
      </c>
      <c r="AM2474">
        <v>3.1115986406803131E-2</v>
      </c>
      <c r="AN2474">
        <v>5.5010724812746048E-2</v>
      </c>
      <c r="AO2474">
        <v>5.3350664675235748E-2</v>
      </c>
      <c r="AP2474">
        <v>-5.6942053139209747E-2</v>
      </c>
      <c r="AQ2474">
        <v>3.6775663495063782E-2</v>
      </c>
      <c r="AU2474">
        <v>8.5500001907348633E-2</v>
      </c>
      <c r="AV2474">
        <v>3.468158096075058E-2</v>
      </c>
      <c r="AW2474">
        <v>6.0114063322544098E-2</v>
      </c>
      <c r="AX2474">
        <v>5.7999443262815475E-2</v>
      </c>
      <c r="AY2474">
        <v>6.7891821265220642E-2</v>
      </c>
    </row>
    <row r="2475" spans="1:51" x14ac:dyDescent="0.45">
      <c r="A2475">
        <v>1991</v>
      </c>
      <c r="B2475" t="s">
        <v>73</v>
      </c>
      <c r="C2475" t="s">
        <v>73</v>
      </c>
      <c r="D2475">
        <v>111</v>
      </c>
      <c r="E2475">
        <v>253492.5</v>
      </c>
      <c r="F2475">
        <v>22832.790045888927</v>
      </c>
      <c r="G2475">
        <v>74.950789868278349</v>
      </c>
      <c r="H2475">
        <v>69.907499999999999</v>
      </c>
      <c r="I2475">
        <v>6174</v>
      </c>
      <c r="J2475">
        <v>0.19347119341899427</v>
      </c>
      <c r="K2475">
        <v>103.63820111167256</v>
      </c>
      <c r="L2475">
        <v>2.851</v>
      </c>
      <c r="M2475">
        <v>623.54999999999995</v>
      </c>
      <c r="N2475">
        <v>595.29999999999995</v>
      </c>
      <c r="O2475">
        <v>330.553</v>
      </c>
      <c r="P2475">
        <v>3342.1833333333302</v>
      </c>
      <c r="Q2475">
        <v>5.69</v>
      </c>
      <c r="R2475">
        <v>7.8583299999999996</v>
      </c>
      <c r="S2475">
        <v>0.58899999999999997</v>
      </c>
      <c r="T2475">
        <v>1054.9880000000001</v>
      </c>
      <c r="U2475">
        <v>1324.2260000000001</v>
      </c>
      <c r="V2475">
        <v>1</v>
      </c>
      <c r="W2475">
        <v>0</v>
      </c>
      <c r="X2475">
        <v>0</v>
      </c>
      <c r="Y2475">
        <v>0</v>
      </c>
      <c r="Z2475">
        <v>3136.6149999999998</v>
      </c>
      <c r="AA2475">
        <v>2009.2850000000001</v>
      </c>
      <c r="AB2475">
        <v>2032.7840000000001</v>
      </c>
      <c r="AC2475">
        <v>1103.8309999999999</v>
      </c>
      <c r="AD2475">
        <v>101.90312992842412</v>
      </c>
      <c r="AE2475" t="s">
        <v>121</v>
      </c>
      <c r="AF2475" t="s">
        <v>124</v>
      </c>
      <c r="AG2475">
        <v>0.21888972818851471</v>
      </c>
      <c r="AH2475">
        <v>7.4144318699836731E-2</v>
      </c>
      <c r="AI2475">
        <v>0.17060758173465729</v>
      </c>
      <c r="AJ2475">
        <v>5.8350000530481339E-2</v>
      </c>
      <c r="AM2475">
        <v>1.9029999151825905E-2</v>
      </c>
      <c r="AN2475">
        <v>5.5114321410655975E-2</v>
      </c>
      <c r="AO2475">
        <v>5.4085083305835724E-2</v>
      </c>
      <c r="AP2475">
        <v>0.18177945911884308</v>
      </c>
      <c r="AQ2475">
        <v>3.1402021646499634E-2</v>
      </c>
      <c r="AU2475">
        <v>7.8583300113677979E-2</v>
      </c>
      <c r="AV2475">
        <v>3.7110265344381332E-2</v>
      </c>
      <c r="AW2475">
        <v>0.11872367560863495</v>
      </c>
      <c r="AX2475">
        <v>0.11989669501781464</v>
      </c>
      <c r="AY2475">
        <v>0.11447878926992416</v>
      </c>
    </row>
    <row r="2476" spans="1:51" x14ac:dyDescent="0.45">
      <c r="A2476">
        <v>1992</v>
      </c>
      <c r="B2476" t="s">
        <v>73</v>
      </c>
      <c r="C2476" t="s">
        <v>73</v>
      </c>
      <c r="D2476">
        <v>111</v>
      </c>
      <c r="E2476">
        <v>256894.2</v>
      </c>
      <c r="F2476">
        <v>23284.981879676943</v>
      </c>
      <c r="G2476">
        <v>76.396339840150773</v>
      </c>
      <c r="H2476">
        <v>71.2196</v>
      </c>
      <c r="I2476">
        <v>6539.3</v>
      </c>
      <c r="J2476">
        <v>0.1976979081762949</v>
      </c>
      <c r="K2476">
        <v>106.21526023244063</v>
      </c>
      <c r="L2476">
        <v>-51.604999999999997</v>
      </c>
      <c r="M2476">
        <v>667.8</v>
      </c>
      <c r="N2476">
        <v>633.07500000000005</v>
      </c>
      <c r="O2476">
        <v>365.54399999999998</v>
      </c>
      <c r="P2476">
        <v>3403.61666666667</v>
      </c>
      <c r="Q2476">
        <v>3.52</v>
      </c>
      <c r="R2476">
        <v>7.01</v>
      </c>
      <c r="S2476">
        <v>0.622</v>
      </c>
      <c r="T2476">
        <v>1091.2080000000001</v>
      </c>
      <c r="U2476">
        <v>1381.529</v>
      </c>
      <c r="V2476">
        <v>1</v>
      </c>
      <c r="W2476">
        <v>0</v>
      </c>
      <c r="X2476">
        <v>0</v>
      </c>
      <c r="Y2476">
        <v>0</v>
      </c>
      <c r="Z2476">
        <v>3077.7689999999998</v>
      </c>
      <c r="AA2476">
        <v>1990.1790000000001</v>
      </c>
      <c r="AB2476">
        <v>2034.077</v>
      </c>
      <c r="AC2476">
        <v>1043.692</v>
      </c>
      <c r="AD2476">
        <v>104.74038578187552</v>
      </c>
      <c r="AE2476" t="s">
        <v>121</v>
      </c>
      <c r="AF2476" t="s">
        <v>124</v>
      </c>
      <c r="AG2476">
        <v>0.15320068597793579</v>
      </c>
      <c r="AH2476">
        <v>8.3223327994346619E-2</v>
      </c>
      <c r="AI2476">
        <v>7.2999998927116394E-2</v>
      </c>
      <c r="AJ2476">
        <v>3.681667149066925E-2</v>
      </c>
      <c r="AM2476">
        <v>2.7840200811624527E-2</v>
      </c>
      <c r="AN2476">
        <v>5.5383127182722092E-2</v>
      </c>
      <c r="AO2476">
        <v>5.3883012384176254E-2</v>
      </c>
      <c r="AP2476">
        <v>0.12130961567163467</v>
      </c>
      <c r="AQ2476">
        <v>2.8440915048122406E-2</v>
      </c>
      <c r="AU2476">
        <v>7.0100001990795135E-2</v>
      </c>
      <c r="AV2476">
        <v>3.1891070306301117E-2</v>
      </c>
      <c r="AW2476">
        <v>9.4553865492343903E-2</v>
      </c>
      <c r="AX2476">
        <v>0.10620266199111938</v>
      </c>
      <c r="AY2476">
        <v>5.4908335208892822E-2</v>
      </c>
    </row>
    <row r="2477" spans="1:51" x14ac:dyDescent="0.45">
      <c r="A2477">
        <v>1993</v>
      </c>
      <c r="B2477" t="s">
        <v>73</v>
      </c>
      <c r="C2477" t="s">
        <v>73</v>
      </c>
      <c r="D2477">
        <v>111</v>
      </c>
      <c r="E2477">
        <v>260255.4</v>
      </c>
      <c r="F2477">
        <v>23640.112579572778</v>
      </c>
      <c r="G2477">
        <v>77.423660560875817</v>
      </c>
      <c r="H2477">
        <v>72.655199999999994</v>
      </c>
      <c r="I2477">
        <v>6878.7</v>
      </c>
      <c r="J2477">
        <v>0.20031837411138734</v>
      </c>
      <c r="K2477">
        <v>108.89338049519959</v>
      </c>
      <c r="L2477">
        <v>-84.782799999999995</v>
      </c>
      <c r="M2477">
        <v>719.97500000000002</v>
      </c>
      <c r="N2477">
        <v>654.79999999999995</v>
      </c>
      <c r="O2477">
        <v>405.32</v>
      </c>
      <c r="P2477">
        <v>3437.95</v>
      </c>
      <c r="Q2477">
        <v>3.02</v>
      </c>
      <c r="R2477">
        <v>5.8733300000000002</v>
      </c>
      <c r="S2477">
        <v>0.64</v>
      </c>
      <c r="T2477">
        <v>1154.3340000000001</v>
      </c>
      <c r="U2477">
        <v>1409.386</v>
      </c>
      <c r="V2477">
        <v>1</v>
      </c>
      <c r="W2477">
        <v>0</v>
      </c>
      <c r="X2477">
        <v>0</v>
      </c>
      <c r="Y2477">
        <v>0</v>
      </c>
      <c r="Z2477">
        <v>3195.8040000000001</v>
      </c>
      <c r="AA2477">
        <v>2057.3780000000002</v>
      </c>
      <c r="AB2477">
        <v>2149.8090000000002</v>
      </c>
      <c r="AC2477">
        <v>1045.9949999999999</v>
      </c>
      <c r="AD2477">
        <v>107.17578551498239</v>
      </c>
      <c r="AE2477" t="s">
        <v>121</v>
      </c>
      <c r="AF2477" t="s">
        <v>124</v>
      </c>
      <c r="AG2477">
        <v>9.8452851176261902E-2</v>
      </c>
      <c r="AH2477">
        <v>7.8403487801551819E-2</v>
      </c>
      <c r="AI2477">
        <v>0.15439535677433014</v>
      </c>
      <c r="AJ2477">
        <v>3.17416712641716E-2</v>
      </c>
      <c r="AM2477">
        <v>2.325759083032608E-2</v>
      </c>
      <c r="AN2477">
        <v>5.5145896971225739E-2</v>
      </c>
      <c r="AO2477">
        <v>5.3892485797405243E-2</v>
      </c>
      <c r="AP2477">
        <v>6.9575794041156769E-2</v>
      </c>
      <c r="AQ2477">
        <v>2.6998605579137802E-2</v>
      </c>
      <c r="AU2477">
        <v>5.8733299374580383E-2</v>
      </c>
      <c r="AV2477">
        <v>2.8877055272459984E-2</v>
      </c>
      <c r="AW2477">
        <v>8.7216809391975403E-2</v>
      </c>
      <c r="AX2477">
        <v>8.5484221577644348E-2</v>
      </c>
      <c r="AY2477">
        <v>9.3068510293960571E-2</v>
      </c>
    </row>
    <row r="2478" spans="1:51" x14ac:dyDescent="0.45">
      <c r="A2478">
        <v>1994</v>
      </c>
      <c r="B2478" t="s">
        <v>73</v>
      </c>
      <c r="C2478" t="s">
        <v>73</v>
      </c>
      <c r="D2478">
        <v>111</v>
      </c>
      <c r="E2478">
        <v>263435.7</v>
      </c>
      <c r="F2478">
        <v>24312.788958487981</v>
      </c>
      <c r="G2478">
        <v>79.581206938421474</v>
      </c>
      <c r="H2478">
        <v>74.477900000000005</v>
      </c>
      <c r="I2478">
        <v>7308.8</v>
      </c>
      <c r="J2478">
        <v>0.20343836797241643</v>
      </c>
      <c r="K2478">
        <v>111.16725618999494</v>
      </c>
      <c r="L2478">
        <v>-121.642</v>
      </c>
      <c r="M2478">
        <v>813.45</v>
      </c>
      <c r="N2478">
        <v>720.92499999999995</v>
      </c>
      <c r="O2478">
        <v>434.78800000000001</v>
      </c>
      <c r="P2478">
        <v>3482.1416666666701</v>
      </c>
      <c r="Q2478">
        <v>4.21</v>
      </c>
      <c r="R2478">
        <v>7.08</v>
      </c>
      <c r="S2478">
        <v>0.64500000000000002</v>
      </c>
      <c r="T2478">
        <v>1258.566</v>
      </c>
      <c r="U2478">
        <v>1461.752</v>
      </c>
      <c r="V2478">
        <v>1</v>
      </c>
      <c r="W2478">
        <v>0</v>
      </c>
      <c r="X2478">
        <v>0</v>
      </c>
      <c r="Y2478">
        <v>0</v>
      </c>
      <c r="Z2478">
        <v>3400.1970000000001</v>
      </c>
      <c r="AA2478">
        <v>2137.4360000000001</v>
      </c>
      <c r="AB2478">
        <v>2309.0529999999999</v>
      </c>
      <c r="AC2478">
        <v>1091.144</v>
      </c>
      <c r="AD2478">
        <v>109.91902220065511</v>
      </c>
      <c r="AE2478" t="s">
        <v>121</v>
      </c>
      <c r="AF2478" t="s">
        <v>124</v>
      </c>
      <c r="AG2478">
        <v>5.1722289063036442E-3</v>
      </c>
      <c r="AH2478">
        <v>8.0857217311859131E-2</v>
      </c>
      <c r="AI2478">
        <v>-7.5784943997859955E-2</v>
      </c>
      <c r="AJ2478">
        <v>4.6291671693325043E-2</v>
      </c>
      <c r="AM2478">
        <v>2.5593416765332222E-2</v>
      </c>
      <c r="AN2478">
        <v>5.526379868388176E-2</v>
      </c>
      <c r="AO2478">
        <v>5.3884703665971756E-2</v>
      </c>
      <c r="AP2478">
        <v>-2.3092605173587799E-2</v>
      </c>
      <c r="AQ2478">
        <v>2.8932971879839897E-2</v>
      </c>
      <c r="AU2478">
        <v>7.0799998939037323E-2</v>
      </c>
      <c r="AV2478">
        <v>2.8264833614230156E-2</v>
      </c>
      <c r="AW2478">
        <v>3.8537502288818359E-2</v>
      </c>
      <c r="AX2478">
        <v>5.514632910490036E-2</v>
      </c>
      <c r="AY2478">
        <v>-1.4746636152267456E-2</v>
      </c>
    </row>
    <row r="2479" spans="1:51" x14ac:dyDescent="0.45">
      <c r="A2479">
        <v>1995</v>
      </c>
      <c r="B2479" t="s">
        <v>73</v>
      </c>
      <c r="C2479" t="s">
        <v>73</v>
      </c>
      <c r="D2479">
        <v>111</v>
      </c>
      <c r="E2479">
        <v>266557.09999999998</v>
      </c>
      <c r="F2479">
        <v>24637.329856251428</v>
      </c>
      <c r="G2479">
        <v>80.620018032445728</v>
      </c>
      <c r="H2479">
        <v>75.596000000000004</v>
      </c>
      <c r="I2479">
        <v>7664.1</v>
      </c>
      <c r="J2479">
        <v>0.20798402933175017</v>
      </c>
      <c r="K2479">
        <v>113.84537645275391</v>
      </c>
      <c r="L2479">
        <v>-113.56100000000001</v>
      </c>
      <c r="M2479">
        <v>902.55</v>
      </c>
      <c r="N2479">
        <v>812.82500000000005</v>
      </c>
      <c r="O2479">
        <v>455.10899999999998</v>
      </c>
      <c r="P2479">
        <v>3552.7833333333301</v>
      </c>
      <c r="Q2479">
        <v>5.83</v>
      </c>
      <c r="R2479">
        <v>6.58</v>
      </c>
      <c r="S2479">
        <v>0.64900000000000002</v>
      </c>
      <c r="T2479">
        <v>1351.79</v>
      </c>
      <c r="U2479">
        <v>1515.742</v>
      </c>
      <c r="V2479">
        <v>1</v>
      </c>
      <c r="W2479">
        <v>0</v>
      </c>
      <c r="X2479">
        <v>0</v>
      </c>
      <c r="Y2479">
        <v>0</v>
      </c>
      <c r="Z2479">
        <v>3619.2890000000002</v>
      </c>
      <c r="AA2479">
        <v>2223.9560000000001</v>
      </c>
      <c r="AB2479">
        <v>2433.7170000000001</v>
      </c>
      <c r="AC2479">
        <v>1185.5719999999999</v>
      </c>
      <c r="AD2479">
        <v>113.26883416231956</v>
      </c>
      <c r="AE2479" t="s">
        <v>121</v>
      </c>
      <c r="AF2479" t="s">
        <v>124</v>
      </c>
      <c r="AG2479">
        <v>0.3804345428943634</v>
      </c>
      <c r="AH2479">
        <v>8.5698783397674561E-2</v>
      </c>
      <c r="AI2479">
        <v>0.29150000214576721</v>
      </c>
      <c r="AJ2479">
        <v>5.9166669845581055E-2</v>
      </c>
      <c r="AM2479">
        <v>3.0476987361907959E-2</v>
      </c>
      <c r="AN2479">
        <v>5.5221796035766602E-2</v>
      </c>
      <c r="AO2479">
        <v>5.358857661485672E-2</v>
      </c>
      <c r="AP2479">
        <v>0.35013949871063232</v>
      </c>
      <c r="AQ2479">
        <v>2.2438451647758484E-2</v>
      </c>
      <c r="AU2479">
        <v>6.5800003707408905E-2</v>
      </c>
      <c r="AV2479">
        <v>3.0295040458440781E-2</v>
      </c>
      <c r="AW2479">
        <v>0.19766545295715332</v>
      </c>
      <c r="AX2479">
        <v>0.20408323407173157</v>
      </c>
      <c r="AY2479">
        <v>0.17533333599567413</v>
      </c>
    </row>
    <row r="2480" spans="1:51" x14ac:dyDescent="0.45">
      <c r="A2480">
        <v>1996</v>
      </c>
      <c r="B2480" t="s">
        <v>73</v>
      </c>
      <c r="C2480" t="s">
        <v>73</v>
      </c>
      <c r="D2480">
        <v>111</v>
      </c>
      <c r="E2480">
        <v>269667.40000000002</v>
      </c>
      <c r="F2480">
        <v>25263.10164908837</v>
      </c>
      <c r="G2480">
        <v>82.660423613171105</v>
      </c>
      <c r="H2480">
        <v>77.298400000000001</v>
      </c>
      <c r="I2480">
        <v>8100.2</v>
      </c>
      <c r="J2480">
        <v>0.21249359579760871</v>
      </c>
      <c r="K2480">
        <v>116.87721071248104</v>
      </c>
      <c r="L2480">
        <v>-124.727</v>
      </c>
      <c r="M2480">
        <v>963.97500000000002</v>
      </c>
      <c r="N2480">
        <v>867.57500000000005</v>
      </c>
      <c r="O2480">
        <v>479.04199999999997</v>
      </c>
      <c r="P2480">
        <v>3722.9166666666697</v>
      </c>
      <c r="Q2480">
        <v>5.3</v>
      </c>
      <c r="R2480">
        <v>6.4383299999999997</v>
      </c>
      <c r="S2480">
        <v>0.64900000000000002</v>
      </c>
      <c r="T2480">
        <v>1453.0530000000001</v>
      </c>
      <c r="U2480">
        <v>1560.4839999999999</v>
      </c>
      <c r="V2480">
        <v>1</v>
      </c>
      <c r="W2480">
        <v>0</v>
      </c>
      <c r="X2480">
        <v>0</v>
      </c>
      <c r="Y2480">
        <v>0</v>
      </c>
      <c r="Z2480">
        <v>3820.78</v>
      </c>
      <c r="AA2480">
        <v>2335.7820000000002</v>
      </c>
      <c r="AB2480">
        <v>2569.9029999999998</v>
      </c>
      <c r="AC2480">
        <v>1250.877</v>
      </c>
      <c r="AD2480">
        <v>117.20399126531605</v>
      </c>
      <c r="AE2480" t="s">
        <v>121</v>
      </c>
      <c r="AF2480" t="s">
        <v>124</v>
      </c>
      <c r="AG2480">
        <v>0.23362676799297333</v>
      </c>
      <c r="AH2480">
        <v>8.9821062982082367E-2</v>
      </c>
      <c r="AI2480">
        <v>-1.3164948672056198E-2</v>
      </c>
      <c r="AJ2480">
        <v>5.3899999707937241E-2</v>
      </c>
      <c r="AM2480">
        <v>3.4740310162305832E-2</v>
      </c>
      <c r="AN2480">
        <v>5.5080752819776535E-2</v>
      </c>
      <c r="AO2480">
        <v>5.3231474012136459E-2</v>
      </c>
      <c r="AP2480">
        <v>0.20938217639923096</v>
      </c>
      <c r="AQ2480">
        <v>2.0047090947628021E-2</v>
      </c>
      <c r="AU2480">
        <v>6.438329815864563E-2</v>
      </c>
      <c r="AV2480">
        <v>2.4244595319032669E-2</v>
      </c>
      <c r="AW2480">
        <v>0.12462460994720459</v>
      </c>
      <c r="AX2480">
        <v>0.15303313732147217</v>
      </c>
      <c r="AY2480">
        <v>2.0367525517940521E-2</v>
      </c>
    </row>
    <row r="2481" spans="1:51" x14ac:dyDescent="0.45">
      <c r="A2481">
        <v>1997</v>
      </c>
      <c r="B2481" t="s">
        <v>73</v>
      </c>
      <c r="C2481" t="s">
        <v>73</v>
      </c>
      <c r="D2481">
        <v>111</v>
      </c>
      <c r="E2481">
        <v>272911.8</v>
      </c>
      <c r="F2481">
        <v>26074.239422588977</v>
      </c>
      <c r="G2481">
        <v>85.380083119902963</v>
      </c>
      <c r="H2481">
        <v>79.286100000000005</v>
      </c>
      <c r="I2481">
        <v>8608.5</v>
      </c>
      <c r="J2481">
        <v>0.21539807259818228</v>
      </c>
      <c r="K2481">
        <v>119.40373926225367</v>
      </c>
      <c r="L2481">
        <v>-140.72499999999999</v>
      </c>
      <c r="M2481">
        <v>1055.7750000000001</v>
      </c>
      <c r="N2481">
        <v>953.82500000000005</v>
      </c>
      <c r="O2481">
        <v>509.57299999999998</v>
      </c>
      <c r="P2481">
        <v>3909.9749999999999</v>
      </c>
      <c r="Q2481">
        <v>5.46</v>
      </c>
      <c r="R2481">
        <v>6.3525</v>
      </c>
      <c r="S2481">
        <v>0.63300000000000001</v>
      </c>
      <c r="T2481">
        <v>1579.232</v>
      </c>
      <c r="U2481">
        <v>1601.116</v>
      </c>
      <c r="V2481">
        <v>1</v>
      </c>
      <c r="W2481">
        <v>0</v>
      </c>
      <c r="X2481">
        <v>0</v>
      </c>
      <c r="Y2481">
        <v>0</v>
      </c>
      <c r="Z2481">
        <v>4088.5149999999999</v>
      </c>
      <c r="AA2481">
        <v>2493.5390000000002</v>
      </c>
      <c r="AB2481">
        <v>2700.5160000000001</v>
      </c>
      <c r="AC2481">
        <v>1387.999</v>
      </c>
      <c r="AD2481">
        <v>121.15582918840229</v>
      </c>
      <c r="AE2481" t="s">
        <v>121</v>
      </c>
      <c r="AF2481" t="s">
        <v>124</v>
      </c>
      <c r="AG2481">
        <v>0.31566765904426575</v>
      </c>
      <c r="AH2481">
        <v>8.8611975312232971E-2</v>
      </c>
      <c r="AI2481">
        <v>0.14377778768539429</v>
      </c>
      <c r="AJ2481">
        <v>5.6158330291509628E-2</v>
      </c>
      <c r="AM2481">
        <v>3.3718984574079514E-2</v>
      </c>
      <c r="AN2481">
        <v>5.4892994463443756E-2</v>
      </c>
      <c r="AO2481">
        <v>5.3102433681488037E-2</v>
      </c>
      <c r="AP2481">
        <v>0.29481333494186401</v>
      </c>
      <c r="AQ2481">
        <v>1.6106070950627327E-2</v>
      </c>
      <c r="AU2481">
        <v>6.3524998724460602E-2</v>
      </c>
      <c r="AV2481">
        <v>2.085435576736927E-2</v>
      </c>
      <c r="AW2481">
        <v>0.17931923270225525</v>
      </c>
      <c r="AX2481">
        <v>0.19880321621894836</v>
      </c>
      <c r="AY2481">
        <v>9.9968060851097107E-2</v>
      </c>
    </row>
    <row r="2482" spans="1:51" x14ac:dyDescent="0.45">
      <c r="A2482">
        <v>1998</v>
      </c>
      <c r="B2482" t="s">
        <v>73</v>
      </c>
      <c r="C2482" t="s">
        <v>73</v>
      </c>
      <c r="D2482">
        <v>111</v>
      </c>
      <c r="E2482">
        <v>276115.3</v>
      </c>
      <c r="F2482">
        <v>26893.450858320128</v>
      </c>
      <c r="G2482">
        <v>87.939995932359935</v>
      </c>
      <c r="H2482">
        <v>82.351100000000002</v>
      </c>
      <c r="I2482">
        <v>9089.2000000000007</v>
      </c>
      <c r="J2482">
        <v>0.22146808491911207</v>
      </c>
      <c r="K2482">
        <v>121.07124810510358</v>
      </c>
      <c r="L2482">
        <v>-215.03700000000001</v>
      </c>
      <c r="M2482">
        <v>1115.675</v>
      </c>
      <c r="N2482">
        <v>952.97500000000002</v>
      </c>
      <c r="O2482">
        <v>541.64300000000003</v>
      </c>
      <c r="P2482">
        <v>4189.125</v>
      </c>
      <c r="Q2482">
        <v>5.35</v>
      </c>
      <c r="R2482">
        <v>5.26417</v>
      </c>
      <c r="S2482">
        <v>0.61199999999999999</v>
      </c>
      <c r="T2482">
        <v>1721.7280000000001</v>
      </c>
      <c r="U2482">
        <v>1652.4580000000001</v>
      </c>
      <c r="V2482">
        <v>1</v>
      </c>
      <c r="W2482">
        <v>0</v>
      </c>
      <c r="X2482">
        <v>0</v>
      </c>
      <c r="Y2482">
        <v>0</v>
      </c>
      <c r="Z2482">
        <v>4435.3100000000004</v>
      </c>
      <c r="AA2482">
        <v>2694.47</v>
      </c>
      <c r="AB2482">
        <v>2845.058</v>
      </c>
      <c r="AC2482">
        <v>1590.252</v>
      </c>
      <c r="AD2482">
        <v>127.37170932912775</v>
      </c>
      <c r="AE2482" t="s">
        <v>121</v>
      </c>
      <c r="AF2482" t="s">
        <v>124</v>
      </c>
      <c r="AG2482">
        <v>0.2534160315990448</v>
      </c>
      <c r="AH2482">
        <v>0.106227807700634</v>
      </c>
      <c r="AI2482">
        <v>0.1208556741476059</v>
      </c>
      <c r="AJ2482">
        <v>5.4666668176651001E-2</v>
      </c>
      <c r="AM2482">
        <v>5.1305755972862244E-2</v>
      </c>
      <c r="AN2482">
        <v>5.4922051727771759E-2</v>
      </c>
      <c r="AO2482">
        <v>5.2241750061511993E-2</v>
      </c>
      <c r="AP2482">
        <v>0.23658260703086853</v>
      </c>
      <c r="AQ2482">
        <v>1.361287385225296E-2</v>
      </c>
      <c r="AU2482">
        <v>5.2641700953245163E-2</v>
      </c>
      <c r="AV2482">
        <v>1.6833443194627762E-2</v>
      </c>
      <c r="AW2482">
        <v>0.16444939374923706</v>
      </c>
      <c r="AX2482">
        <v>0.18128235638141632</v>
      </c>
      <c r="AY2482">
        <v>8.7761171162128448E-2</v>
      </c>
    </row>
    <row r="2483" spans="1:51" x14ac:dyDescent="0.45">
      <c r="A2483">
        <v>1999</v>
      </c>
      <c r="B2483" t="s">
        <v>73</v>
      </c>
      <c r="C2483" t="s">
        <v>73</v>
      </c>
      <c r="D2483">
        <v>111</v>
      </c>
      <c r="E2483">
        <v>279294.7</v>
      </c>
      <c r="F2483">
        <v>27869.812027671189</v>
      </c>
      <c r="G2483">
        <v>90.837705382869814</v>
      </c>
      <c r="H2483">
        <v>85.604699999999994</v>
      </c>
      <c r="I2483">
        <v>9660.6</v>
      </c>
      <c r="J2483">
        <v>0.22676371085384397</v>
      </c>
      <c r="K2483">
        <v>123.5977766548762</v>
      </c>
      <c r="L2483">
        <v>-295.53399999999999</v>
      </c>
      <c r="M2483">
        <v>1248.625</v>
      </c>
      <c r="N2483">
        <v>992</v>
      </c>
      <c r="O2483">
        <v>628.12099999999998</v>
      </c>
      <c r="P2483">
        <v>4497.1000000000004</v>
      </c>
      <c r="Q2483">
        <v>4.97</v>
      </c>
      <c r="R2483">
        <v>5.6366699999999996</v>
      </c>
      <c r="S2483">
        <v>0.58899999999999997</v>
      </c>
      <c r="T2483">
        <v>1827.452</v>
      </c>
      <c r="U2483">
        <v>1701.8420000000001</v>
      </c>
      <c r="V2483">
        <v>1</v>
      </c>
      <c r="W2483">
        <v>0</v>
      </c>
      <c r="X2483">
        <v>0</v>
      </c>
      <c r="Y2483">
        <v>0</v>
      </c>
      <c r="Z2483">
        <v>4768.2950000000001</v>
      </c>
      <c r="AA2483">
        <v>2893.7719999999999</v>
      </c>
      <c r="AB2483">
        <v>2977.5010000000002</v>
      </c>
      <c r="AC2483">
        <v>1790.7940000000001</v>
      </c>
      <c r="AD2483">
        <v>133.6391483683125</v>
      </c>
      <c r="AE2483" t="s">
        <v>121</v>
      </c>
      <c r="AF2483" t="s">
        <v>124</v>
      </c>
      <c r="AG2483">
        <v>0.2145456075668335</v>
      </c>
      <c r="AH2483">
        <v>0.10303066670894623</v>
      </c>
      <c r="AI2483">
        <v>-9.2631064355373383E-2</v>
      </c>
      <c r="AJ2483">
        <v>5.3300000727176666E-2</v>
      </c>
      <c r="AM2483">
        <v>4.9202337861061096E-2</v>
      </c>
      <c r="AN2483">
        <v>5.3828328847885132E-2</v>
      </c>
      <c r="AO2483">
        <v>5.1304049789905548E-2</v>
      </c>
      <c r="AP2483">
        <v>0.20052099227905273</v>
      </c>
      <c r="AQ2483">
        <v>1.1682111769914627E-2</v>
      </c>
      <c r="AU2483">
        <v>5.6366700679063797E-2</v>
      </c>
      <c r="AV2483">
        <v>1.4024620875716209E-2</v>
      </c>
      <c r="AW2483">
        <v>0.13089559972286224</v>
      </c>
      <c r="AX2483">
        <v>0.16106788814067841</v>
      </c>
      <c r="AY2483">
        <v>-1.9665531814098358E-2</v>
      </c>
    </row>
    <row r="2484" spans="1:51" x14ac:dyDescent="0.45">
      <c r="A2484">
        <v>2000</v>
      </c>
      <c r="B2484" t="s">
        <v>73</v>
      </c>
      <c r="C2484" t="s">
        <v>73</v>
      </c>
      <c r="D2484">
        <v>111</v>
      </c>
      <c r="E2484">
        <v>282158</v>
      </c>
      <c r="F2484">
        <v>28701.934318309348</v>
      </c>
      <c r="G2484">
        <v>93.158252365713139</v>
      </c>
      <c r="H2484">
        <v>88.657300000000006</v>
      </c>
      <c r="I2484">
        <v>10284.799999999999</v>
      </c>
      <c r="J2484">
        <v>0.230273963283672</v>
      </c>
      <c r="K2484">
        <v>127.79181404749873</v>
      </c>
      <c r="L2484">
        <v>-410.762</v>
      </c>
      <c r="M2484">
        <v>1472.65</v>
      </c>
      <c r="N2484">
        <v>1096.825</v>
      </c>
      <c r="O2484">
        <v>612.76599999999996</v>
      </c>
      <c r="P2484">
        <v>4769.5333333333301</v>
      </c>
      <c r="Q2484">
        <v>6.24</v>
      </c>
      <c r="R2484">
        <v>6.0291699999999997</v>
      </c>
      <c r="S2484">
        <v>0.55500000000000005</v>
      </c>
      <c r="T2484">
        <v>2025.191</v>
      </c>
      <c r="U2484">
        <v>1788.95</v>
      </c>
      <c r="V2484">
        <v>1</v>
      </c>
      <c r="W2484">
        <v>0</v>
      </c>
      <c r="X2484">
        <v>0</v>
      </c>
      <c r="Y2484">
        <v>0</v>
      </c>
      <c r="Z2484">
        <v>5162.8</v>
      </c>
      <c r="AA2484">
        <v>3128.31</v>
      </c>
      <c r="AB2484">
        <v>3193.625</v>
      </c>
      <c r="AC2484">
        <v>1969.175</v>
      </c>
      <c r="AD2484">
        <v>142.18427756884628</v>
      </c>
      <c r="AE2484" t="s">
        <v>121</v>
      </c>
      <c r="AF2484" t="s">
        <v>124</v>
      </c>
      <c r="AG2484">
        <v>-5.7031664997339249E-2</v>
      </c>
      <c r="AH2484">
        <v>0.11725203692913055</v>
      </c>
      <c r="AI2484">
        <v>0.20336362719535828</v>
      </c>
      <c r="AJ2484">
        <v>6.4558327198028564E-2</v>
      </c>
      <c r="AM2484">
        <v>6.3940912485122681E-2</v>
      </c>
      <c r="AN2484">
        <v>5.3311120718717575E-2</v>
      </c>
      <c r="AO2484">
        <v>5.0107218325138092E-2</v>
      </c>
      <c r="AP2484">
        <v>-6.8419799208641052E-2</v>
      </c>
      <c r="AQ2484">
        <v>1.2224534526467323E-2</v>
      </c>
      <c r="AU2484">
        <v>6.0291700065135956E-2</v>
      </c>
      <c r="AV2484">
        <v>1.1388134211301804E-2</v>
      </c>
      <c r="AW2484">
        <v>4.7346774488687515E-2</v>
      </c>
      <c r="AX2484">
        <v>3.1186411157250404E-2</v>
      </c>
      <c r="AY2484">
        <v>0.13396097719669342</v>
      </c>
    </row>
    <row r="2485" spans="1:51" x14ac:dyDescent="0.45">
      <c r="A2485">
        <v>2001</v>
      </c>
      <c r="B2485" t="s">
        <v>73</v>
      </c>
      <c r="C2485" t="s">
        <v>73</v>
      </c>
      <c r="D2485">
        <v>111</v>
      </c>
      <c r="E2485">
        <v>284915</v>
      </c>
      <c r="F2485">
        <v>28726.094319273969</v>
      </c>
      <c r="G2485">
        <v>92.928343215009463</v>
      </c>
      <c r="H2485">
        <v>89.934600000000003</v>
      </c>
      <c r="I2485">
        <v>10621.8</v>
      </c>
      <c r="J2485">
        <v>0.22404543871702448</v>
      </c>
      <c r="K2485">
        <v>131.37948458817584</v>
      </c>
      <c r="L2485">
        <v>-395.33100000000002</v>
      </c>
      <c r="M2485">
        <v>1395.4</v>
      </c>
      <c r="N2485">
        <v>1026.7249999999999</v>
      </c>
      <c r="O2485">
        <v>665.58</v>
      </c>
      <c r="P2485">
        <v>5179.5666666666702</v>
      </c>
      <c r="Q2485">
        <v>3.88</v>
      </c>
      <c r="R2485">
        <v>5.0175000000000001</v>
      </c>
      <c r="S2485">
        <v>0.54600000000000004</v>
      </c>
      <c r="T2485">
        <v>1991.0820000000001</v>
      </c>
      <c r="U2485">
        <v>1862.846</v>
      </c>
      <c r="V2485">
        <v>1</v>
      </c>
      <c r="W2485">
        <v>0</v>
      </c>
      <c r="X2485">
        <v>0</v>
      </c>
      <c r="Y2485">
        <v>0</v>
      </c>
      <c r="Z2485">
        <v>5461.07</v>
      </c>
      <c r="AA2485">
        <v>3459.2820000000002</v>
      </c>
      <c r="AB2485">
        <v>3470.277</v>
      </c>
      <c r="AC2485">
        <v>1990.7929999999999</v>
      </c>
      <c r="AD2485">
        <v>152.80541065146187</v>
      </c>
      <c r="AE2485" t="s">
        <v>121</v>
      </c>
      <c r="AF2485" t="s">
        <v>124</v>
      </c>
      <c r="AG2485">
        <v>-0.12792558968067169</v>
      </c>
      <c r="AH2485">
        <v>0.12704046070575714</v>
      </c>
      <c r="AI2485">
        <v>3.5000000149011612E-2</v>
      </c>
      <c r="AJ2485">
        <v>3.6866668611764908E-2</v>
      </c>
      <c r="AM2485">
        <v>7.4698984622955322E-2</v>
      </c>
      <c r="AN2485">
        <v>5.234147235751152E-2</v>
      </c>
      <c r="AO2485">
        <v>4.8703379929065704E-2</v>
      </c>
      <c r="AP2485">
        <v>-0.13975189626216888</v>
      </c>
      <c r="AQ2485">
        <v>1.3747565448284149E-2</v>
      </c>
      <c r="AU2485">
        <v>5.0174999982118607E-2</v>
      </c>
      <c r="AV2485">
        <v>1.1826316826045513E-2</v>
      </c>
      <c r="AW2485">
        <v>1.6094494611024857E-2</v>
      </c>
      <c r="AX2485">
        <v>1.2394840829074383E-2</v>
      </c>
      <c r="AY2485">
        <v>3.593333438038826E-2</v>
      </c>
    </row>
    <row r="2486" spans="1:51" x14ac:dyDescent="0.45">
      <c r="A2486">
        <v>2002</v>
      </c>
      <c r="B2486" t="s">
        <v>73</v>
      </c>
      <c r="C2486" t="s">
        <v>73</v>
      </c>
      <c r="D2486">
        <v>111</v>
      </c>
      <c r="E2486">
        <v>287501</v>
      </c>
      <c r="F2486">
        <v>28976.930192684358</v>
      </c>
      <c r="G2486">
        <v>93.538248162342796</v>
      </c>
      <c r="H2486">
        <v>91.431299999999993</v>
      </c>
      <c r="I2486">
        <v>10977.5</v>
      </c>
      <c r="J2486">
        <v>0.21402615617201873</v>
      </c>
      <c r="K2486">
        <v>133.50176856998485</v>
      </c>
      <c r="L2486">
        <v>-458.09199999999998</v>
      </c>
      <c r="M2486">
        <v>1428.9749999999999</v>
      </c>
      <c r="N2486">
        <v>1002.5</v>
      </c>
      <c r="O2486">
        <v>714.04399999999998</v>
      </c>
      <c r="P2486">
        <v>5562.5166666666701</v>
      </c>
      <c r="Q2486">
        <v>1.67</v>
      </c>
      <c r="R2486">
        <v>4.61083</v>
      </c>
      <c r="S2486">
        <v>0.56999999999999995</v>
      </c>
      <c r="T2486">
        <v>1853.136</v>
      </c>
      <c r="U2486">
        <v>2010.894</v>
      </c>
      <c r="V2486">
        <v>1</v>
      </c>
      <c r="W2486">
        <v>0</v>
      </c>
      <c r="X2486">
        <v>0</v>
      </c>
      <c r="Y2486">
        <v>0</v>
      </c>
      <c r="Z2486">
        <v>5826.4070000000002</v>
      </c>
      <c r="AA2486">
        <v>3847.0929999999998</v>
      </c>
      <c r="AB2486">
        <v>3836.59</v>
      </c>
      <c r="AC2486">
        <v>1989.817</v>
      </c>
      <c r="AD2486">
        <v>162.48331917991024</v>
      </c>
      <c r="AE2486" t="s">
        <v>121</v>
      </c>
      <c r="AF2486" t="s">
        <v>124</v>
      </c>
      <c r="AG2486">
        <v>-0.20060615241527557</v>
      </c>
      <c r="AH2486">
        <v>0.11396585404872894</v>
      </c>
      <c r="AI2486">
        <v>0.15904080867767334</v>
      </c>
      <c r="AJ2486">
        <v>1.7258329316973686E-2</v>
      </c>
      <c r="AM2486">
        <v>6.3335627317428589E-2</v>
      </c>
      <c r="AN2486">
        <v>5.0630223006010056E-2</v>
      </c>
      <c r="AO2486">
        <v>4.7614526003599167E-2</v>
      </c>
      <c r="AP2486">
        <v>-0.21464195847511292</v>
      </c>
      <c r="AQ2486">
        <v>1.7871838063001633E-2</v>
      </c>
      <c r="AU2486">
        <v>4.6108301728963852E-2</v>
      </c>
      <c r="AV2486">
        <v>1.4035792089998722E-2</v>
      </c>
      <c r="AW2486">
        <v>1.3070771470665932E-2</v>
      </c>
      <c r="AX2486">
        <v>-2.6886684354394674E-3</v>
      </c>
      <c r="AY2486">
        <v>8.8149569928646088E-2</v>
      </c>
    </row>
    <row r="2487" spans="1:51" x14ac:dyDescent="0.45">
      <c r="A2487">
        <v>2003</v>
      </c>
      <c r="B2487" t="s">
        <v>73</v>
      </c>
      <c r="C2487" t="s">
        <v>73</v>
      </c>
      <c r="D2487">
        <v>111</v>
      </c>
      <c r="E2487">
        <v>289986</v>
      </c>
      <c r="F2487">
        <v>29458.922506871182</v>
      </c>
      <c r="G2487">
        <v>95.078263238595468</v>
      </c>
      <c r="H2487">
        <v>93.182299999999998</v>
      </c>
      <c r="I2487">
        <v>11510.7</v>
      </c>
      <c r="J2487">
        <v>0.21489189823058819</v>
      </c>
      <c r="K2487">
        <v>136.58413340070743</v>
      </c>
      <c r="L2487">
        <v>-521.34199999999998</v>
      </c>
      <c r="M2487">
        <v>1543.925</v>
      </c>
      <c r="N2487">
        <v>1040.2750000000001</v>
      </c>
      <c r="O2487">
        <v>752.95399999999995</v>
      </c>
      <c r="P2487">
        <v>5950.0666666666702</v>
      </c>
      <c r="Q2487">
        <v>1.1299999999999999</v>
      </c>
      <c r="R2487">
        <v>4.0149999999999997</v>
      </c>
      <c r="S2487">
        <v>0.59699999999999998</v>
      </c>
      <c r="T2487">
        <v>1782.3140000000001</v>
      </c>
      <c r="U2487">
        <v>2159.8989999999999</v>
      </c>
      <c r="V2487">
        <v>1</v>
      </c>
      <c r="W2487">
        <v>0</v>
      </c>
      <c r="X2487">
        <v>0</v>
      </c>
      <c r="Y2487">
        <v>0</v>
      </c>
      <c r="Z2487">
        <v>6318.384</v>
      </c>
      <c r="AA2487">
        <v>4263.3829999999998</v>
      </c>
      <c r="AB2487">
        <v>4244.8019999999997</v>
      </c>
      <c r="AC2487">
        <v>2073.5819999999999</v>
      </c>
      <c r="AD2487">
        <v>172.58583040155284</v>
      </c>
      <c r="AE2487" t="s">
        <v>121</v>
      </c>
      <c r="AF2487" t="s">
        <v>124</v>
      </c>
      <c r="AG2487">
        <v>0.22114592790603638</v>
      </c>
      <c r="AH2487">
        <v>0.11117623001337051</v>
      </c>
      <c r="AI2487">
        <v>2.0222222432494164E-2</v>
      </c>
      <c r="AJ2487">
        <v>1.1508329771459103E-2</v>
      </c>
      <c r="AM2487">
        <v>6.2178812921047211E-2</v>
      </c>
      <c r="AN2487">
        <v>4.8997417092323303E-2</v>
      </c>
      <c r="AO2487">
        <v>4.612915962934494E-2</v>
      </c>
      <c r="AP2487">
        <v>0.20180608332157135</v>
      </c>
      <c r="AQ2487">
        <v>1.6092315316200256E-2</v>
      </c>
      <c r="AU2487">
        <v>4.0150001645088196E-2</v>
      </c>
      <c r="AV2487">
        <v>1.9339842721819878E-2</v>
      </c>
      <c r="AW2487">
        <v>0.13298377394676208</v>
      </c>
      <c r="AX2487">
        <v>0.15595565736293793</v>
      </c>
      <c r="AY2487">
        <v>1.5865275636315346E-2</v>
      </c>
    </row>
    <row r="2488" spans="1:51" x14ac:dyDescent="0.45">
      <c r="A2488">
        <v>2004</v>
      </c>
      <c r="B2488" t="s">
        <v>73</v>
      </c>
      <c r="C2488" t="s">
        <v>73</v>
      </c>
      <c r="D2488">
        <v>111</v>
      </c>
      <c r="E2488">
        <v>292806</v>
      </c>
      <c r="F2488">
        <v>30199.800860551808</v>
      </c>
      <c r="G2488">
        <v>97.658512994944843</v>
      </c>
      <c r="H2488">
        <v>95.6691</v>
      </c>
      <c r="I2488">
        <v>12274.9</v>
      </c>
      <c r="J2488">
        <v>0.22006696592232933</v>
      </c>
      <c r="K2488">
        <v>140.22233451237997</v>
      </c>
      <c r="L2488">
        <v>-633.75308700000005</v>
      </c>
      <c r="M2488">
        <v>1800.675</v>
      </c>
      <c r="N2488">
        <v>1181.5</v>
      </c>
      <c r="O2488">
        <v>787.95600000000002</v>
      </c>
      <c r="P2488">
        <v>6235.9</v>
      </c>
      <c r="Q2488">
        <v>1.35</v>
      </c>
      <c r="R2488">
        <v>4.2741699999999998</v>
      </c>
      <c r="S2488">
        <v>0.60799999999999998</v>
      </c>
      <c r="T2488">
        <v>1880.114</v>
      </c>
      <c r="U2488">
        <v>2292.8409999999999</v>
      </c>
      <c r="V2488">
        <v>1</v>
      </c>
      <c r="W2488">
        <v>0</v>
      </c>
      <c r="X2488">
        <v>0</v>
      </c>
      <c r="Y2488">
        <v>0</v>
      </c>
      <c r="Z2488">
        <v>7081.5479999999998</v>
      </c>
      <c r="AA2488">
        <v>4924.2510000000002</v>
      </c>
      <c r="AB2488">
        <v>4802.0129999999999</v>
      </c>
      <c r="AC2488">
        <v>2279.5349999999999</v>
      </c>
      <c r="AD2488">
        <v>188.66614096809417</v>
      </c>
      <c r="AE2488" t="s">
        <v>121</v>
      </c>
      <c r="AF2488" t="s">
        <v>124</v>
      </c>
      <c r="AG2488">
        <v>0.12771135568618774</v>
      </c>
      <c r="AH2488">
        <v>0.14053469896316528</v>
      </c>
      <c r="AI2488">
        <v>6.9047614932060242E-2</v>
      </c>
      <c r="AJ2488">
        <v>1.5633329749107361E-2</v>
      </c>
      <c r="AM2488">
        <v>9.317094087600708E-2</v>
      </c>
      <c r="AN2488">
        <v>4.7363761812448502E-2</v>
      </c>
      <c r="AO2488">
        <v>4.3326947838068008E-2</v>
      </c>
      <c r="AP2488">
        <v>0.10972201079130173</v>
      </c>
      <c r="AQ2488">
        <v>1.621067151427269E-2</v>
      </c>
      <c r="AU2488">
        <v>4.2741701006889343E-2</v>
      </c>
      <c r="AV2488">
        <v>1.7989339306950569E-2</v>
      </c>
      <c r="AW2488">
        <v>0.12080300599336624</v>
      </c>
      <c r="AX2488">
        <v>0.1353386789560318</v>
      </c>
      <c r="AY2488">
        <v>4.2340472340583801E-2</v>
      </c>
    </row>
    <row r="2489" spans="1:51" x14ac:dyDescent="0.45">
      <c r="A2489">
        <v>2005</v>
      </c>
      <c r="B2489" t="s">
        <v>73</v>
      </c>
      <c r="C2489" t="s">
        <v>73</v>
      </c>
      <c r="D2489">
        <v>111</v>
      </c>
      <c r="E2489">
        <v>295583</v>
      </c>
      <c r="F2489">
        <v>30841.645496424466</v>
      </c>
      <c r="G2489">
        <v>100</v>
      </c>
      <c r="H2489">
        <v>97.836100000000002</v>
      </c>
      <c r="I2489">
        <v>13093.7</v>
      </c>
      <c r="J2489">
        <v>0.22768201501485444</v>
      </c>
      <c r="K2489">
        <v>144.97220818595247</v>
      </c>
      <c r="L2489">
        <v>-745.42434099999991</v>
      </c>
      <c r="M2489">
        <v>2030.1</v>
      </c>
      <c r="N2489">
        <v>1308.9000000000001</v>
      </c>
      <c r="O2489">
        <v>815.43200000000002</v>
      </c>
      <c r="P2489">
        <v>6504.35</v>
      </c>
      <c r="Q2489">
        <v>3.22</v>
      </c>
      <c r="R2489">
        <v>4.29</v>
      </c>
      <c r="S2489">
        <v>0.61299999999999999</v>
      </c>
      <c r="T2489">
        <v>2153.6109999999999</v>
      </c>
      <c r="U2489">
        <v>2471.9569999999999</v>
      </c>
      <c r="V2489">
        <v>1</v>
      </c>
      <c r="W2489">
        <v>0</v>
      </c>
      <c r="X2489">
        <v>0</v>
      </c>
      <c r="Y2489">
        <v>0</v>
      </c>
      <c r="Z2489">
        <v>7767.335</v>
      </c>
      <c r="AA2489">
        <v>5481.6890000000003</v>
      </c>
      <c r="AB2489">
        <v>5202.4229999999998</v>
      </c>
      <c r="AC2489">
        <v>2564.9119999999998</v>
      </c>
      <c r="AD2489">
        <v>209.98422904282427</v>
      </c>
      <c r="AE2489" t="s">
        <v>121</v>
      </c>
      <c r="AF2489" t="s">
        <v>124</v>
      </c>
      <c r="AG2489">
        <v>7.094670832157135E-2</v>
      </c>
      <c r="AH2489">
        <v>0.15761393308639526</v>
      </c>
      <c r="AI2489">
        <v>7.6037384569644928E-2</v>
      </c>
      <c r="AJ2489">
        <v>3.5116668790578842E-2</v>
      </c>
      <c r="AM2489">
        <v>0.11299332976341248</v>
      </c>
      <c r="AN2489">
        <v>4.4620595872402191E-2</v>
      </c>
      <c r="AO2489">
        <v>4.0090624243021011E-2</v>
      </c>
      <c r="AP2489">
        <v>5.241784080862999E-2</v>
      </c>
      <c r="AQ2489">
        <v>1.7605995759367943E-2</v>
      </c>
      <c r="AU2489">
        <v>4.2899999767541885E-2</v>
      </c>
      <c r="AV2489">
        <v>1.8528863787651062E-2</v>
      </c>
      <c r="AW2489">
        <v>0.1142452135682106</v>
      </c>
      <c r="AX2489">
        <v>0.12474875152111053</v>
      </c>
      <c r="AY2489">
        <v>5.5577024817466736E-2</v>
      </c>
    </row>
    <row r="2490" spans="1:51" x14ac:dyDescent="0.45">
      <c r="A2490">
        <v>2006</v>
      </c>
      <c r="B2490" t="s">
        <v>73</v>
      </c>
      <c r="C2490" t="s">
        <v>73</v>
      </c>
      <c r="D2490">
        <v>111</v>
      </c>
      <c r="E2490">
        <v>298442</v>
      </c>
      <c r="F2490">
        <v>31357.539587735886</v>
      </c>
      <c r="G2490">
        <v>101.6814164585622</v>
      </c>
      <c r="H2490">
        <v>100</v>
      </c>
      <c r="I2490">
        <v>13855.9</v>
      </c>
      <c r="J2490">
        <v>0.22850193780266889</v>
      </c>
      <c r="K2490">
        <v>149.62102071753412</v>
      </c>
      <c r="L2490">
        <v>-806.69049800000005</v>
      </c>
      <c r="M2490">
        <v>2247.25</v>
      </c>
      <c r="N2490">
        <v>1476.3</v>
      </c>
      <c r="O2490">
        <v>837.70100000000002</v>
      </c>
      <c r="P2490">
        <v>6846.4583333333303</v>
      </c>
      <c r="Q2490">
        <v>4.97</v>
      </c>
      <c r="R2490">
        <v>4.7916699999999999</v>
      </c>
      <c r="S2490">
        <v>0.61799999999999999</v>
      </c>
      <c r="T2490">
        <v>2406.8690000000001</v>
      </c>
      <c r="U2490">
        <v>2655.05</v>
      </c>
      <c r="V2490">
        <v>1</v>
      </c>
      <c r="W2490">
        <v>0</v>
      </c>
      <c r="X2490">
        <v>0</v>
      </c>
      <c r="Y2490">
        <v>0</v>
      </c>
      <c r="Z2490">
        <v>8366.0930000000008</v>
      </c>
      <c r="AA2490">
        <v>5935.1120000000001</v>
      </c>
      <c r="AB2490">
        <v>5510.7690000000002</v>
      </c>
      <c r="AC2490">
        <v>2855.3240000000001</v>
      </c>
      <c r="AD2490">
        <v>225.10311779691858</v>
      </c>
      <c r="AE2490" t="s">
        <v>121</v>
      </c>
      <c r="AF2490" t="s">
        <v>124</v>
      </c>
      <c r="AG2490">
        <v>0.14201273024082184</v>
      </c>
      <c r="AH2490">
        <v>0.11353041231632233</v>
      </c>
      <c r="AI2490">
        <v>5.4545456077903509E-4</v>
      </c>
      <c r="AJ2490">
        <v>5.1533330231904984E-2</v>
      </c>
      <c r="AM2490">
        <v>7.200072705745697E-2</v>
      </c>
      <c r="AN2490">
        <v>4.1529681533575058E-2</v>
      </c>
      <c r="AO2490">
        <v>3.8740348070859909E-2</v>
      </c>
      <c r="AP2490">
        <v>0.12229908257722855</v>
      </c>
      <c r="AQ2490">
        <v>1.7565410584211349E-2</v>
      </c>
      <c r="AU2490">
        <v>4.7916699200868607E-2</v>
      </c>
      <c r="AV2490">
        <v>1.9713643938302994E-2</v>
      </c>
      <c r="AW2490">
        <v>0.11014509201049805</v>
      </c>
      <c r="AX2490">
        <v>0.1251189261674881</v>
      </c>
      <c r="AY2490">
        <v>2.6039391756057739E-2</v>
      </c>
    </row>
    <row r="2491" spans="1:51" x14ac:dyDescent="0.45">
      <c r="A2491">
        <v>2007</v>
      </c>
      <c r="B2491" t="s">
        <v>73</v>
      </c>
      <c r="C2491" t="s">
        <v>73</v>
      </c>
      <c r="D2491">
        <v>111</v>
      </c>
      <c r="E2491">
        <v>301280</v>
      </c>
      <c r="F2491">
        <v>31654.926754922406</v>
      </c>
      <c r="G2491">
        <v>102.51031138797009</v>
      </c>
      <c r="H2491">
        <v>100.75490000000001</v>
      </c>
      <c r="I2491">
        <v>14477.6</v>
      </c>
      <c r="J2491">
        <v>0.22112781123943195</v>
      </c>
      <c r="K2491">
        <v>153.91611925214755</v>
      </c>
      <c r="L2491">
        <v>-718.66806400000007</v>
      </c>
      <c r="M2491">
        <v>2383.125</v>
      </c>
      <c r="N2491">
        <v>1664.625</v>
      </c>
      <c r="O2491">
        <v>847.35900000000004</v>
      </c>
      <c r="P2491">
        <v>7268.35</v>
      </c>
      <c r="Q2491">
        <v>5.0199999999999996</v>
      </c>
      <c r="R2491">
        <v>4.6291700000000002</v>
      </c>
      <c r="S2491">
        <v>0.625</v>
      </c>
      <c r="T2491">
        <v>2567.9850000000001</v>
      </c>
      <c r="U2491">
        <v>2728.6860000000001</v>
      </c>
      <c r="V2491">
        <v>1</v>
      </c>
      <c r="W2491">
        <v>0</v>
      </c>
      <c r="X2491">
        <v>0</v>
      </c>
      <c r="Y2491">
        <v>1</v>
      </c>
      <c r="Z2491">
        <v>8972.7860000000001</v>
      </c>
      <c r="AA2491">
        <v>6262.08</v>
      </c>
      <c r="AB2491">
        <v>5681.2139999999999</v>
      </c>
      <c r="AC2491">
        <v>3291.5720000000001</v>
      </c>
      <c r="AD2491">
        <v>227.81147640422179</v>
      </c>
      <c r="AE2491" t="s">
        <v>121</v>
      </c>
      <c r="AF2491" t="s">
        <v>124</v>
      </c>
      <c r="AG2491">
        <v>6.3914656639099121E-2</v>
      </c>
      <c r="AH2491">
        <v>5.2418969571590424E-2</v>
      </c>
      <c r="AI2491">
        <v>8.6095236241817474E-2</v>
      </c>
      <c r="AJ2491">
        <v>5.2683331072330475E-2</v>
      </c>
      <c r="AM2491">
        <v>1.2030048295855522E-2</v>
      </c>
      <c r="AN2491">
        <v>4.0388919413089752E-2</v>
      </c>
      <c r="AO2491">
        <v>3.9908815175294876E-2</v>
      </c>
      <c r="AP2491">
        <v>4.4337131083011627E-2</v>
      </c>
      <c r="AQ2491">
        <v>1.874636672437191E-2</v>
      </c>
      <c r="AU2491">
        <v>4.629170149564743E-2</v>
      </c>
      <c r="AV2491">
        <v>1.9577527418732643E-2</v>
      </c>
      <c r="AW2491">
        <v>5.9347167611122131E-2</v>
      </c>
      <c r="AX2491">
        <v>5.7379163801670074E-2</v>
      </c>
      <c r="AY2491">
        <v>6.9389283657073975E-2</v>
      </c>
    </row>
    <row r="2492" spans="1:51" x14ac:dyDescent="0.45">
      <c r="A2492">
        <v>2008</v>
      </c>
      <c r="B2492" t="s">
        <v>73</v>
      </c>
      <c r="C2492" t="s">
        <v>73</v>
      </c>
      <c r="D2492">
        <v>111</v>
      </c>
      <c r="E2492">
        <v>304228</v>
      </c>
      <c r="F2492">
        <v>31251.266490333088</v>
      </c>
      <c r="G2492">
        <v>101.24914530584994</v>
      </c>
      <c r="H2492">
        <v>99.624499999999998</v>
      </c>
      <c r="I2492">
        <v>14718.6</v>
      </c>
      <c r="J2492">
        <v>0.21004035709918062</v>
      </c>
      <c r="K2492">
        <v>159.77766548762</v>
      </c>
      <c r="L2492">
        <v>-690.74389800000006</v>
      </c>
      <c r="M2492">
        <v>2565.0250000000001</v>
      </c>
      <c r="N2492">
        <v>1841.95</v>
      </c>
      <c r="O2492">
        <v>1669.26</v>
      </c>
      <c r="P2492">
        <v>7765.4666666666699</v>
      </c>
      <c r="Q2492">
        <v>1.92</v>
      </c>
      <c r="R2492">
        <v>3.6666699999999999</v>
      </c>
      <c r="S2492">
        <v>0.67700000000000005</v>
      </c>
      <c r="T2492">
        <v>2523.991</v>
      </c>
      <c r="U2492">
        <v>2982.5439999999999</v>
      </c>
      <c r="V2492">
        <v>1</v>
      </c>
      <c r="W2492">
        <v>0</v>
      </c>
      <c r="X2492">
        <v>0</v>
      </c>
      <c r="Y2492">
        <v>0</v>
      </c>
      <c r="Z2492">
        <v>9296.9850000000006</v>
      </c>
      <c r="AA2492">
        <v>6373.05</v>
      </c>
      <c r="AB2492">
        <v>5804.884</v>
      </c>
      <c r="AC2492">
        <v>3492.1010000000001</v>
      </c>
      <c r="AD2492">
        <v>217.00837073880871</v>
      </c>
      <c r="AE2492" t="s">
        <v>121</v>
      </c>
      <c r="AF2492" t="s">
        <v>124</v>
      </c>
      <c r="AG2492">
        <v>-0.38754883408546448</v>
      </c>
      <c r="AH2492">
        <v>-6.050940603017807E-3</v>
      </c>
      <c r="AI2492">
        <v>0.24683487415313721</v>
      </c>
      <c r="AJ2492">
        <v>2.9650000855326653E-2</v>
      </c>
      <c r="AM2492">
        <v>-4.7420889139175415E-2</v>
      </c>
      <c r="AN2492">
        <v>4.1369948536157608E-2</v>
      </c>
      <c r="AO2492">
        <v>4.3429408222436905E-2</v>
      </c>
      <c r="AP2492">
        <v>-0.40674141049385071</v>
      </c>
      <c r="AQ2492">
        <v>3.2351065427064896E-2</v>
      </c>
      <c r="AU2492">
        <v>3.6666698753833771E-2</v>
      </c>
      <c r="AV2492">
        <v>1.9192546606063843E-2</v>
      </c>
      <c r="AW2492">
        <v>-7.4268542230129242E-2</v>
      </c>
      <c r="AX2492">
        <v>-0.13696330785751343</v>
      </c>
      <c r="AY2492">
        <v>0.1382424384355545</v>
      </c>
    </row>
    <row r="2493" spans="1:51" x14ac:dyDescent="0.45">
      <c r="A2493">
        <v>2009</v>
      </c>
      <c r="B2493" t="s">
        <v>73</v>
      </c>
      <c r="C2493" t="s">
        <v>73</v>
      </c>
      <c r="D2493">
        <v>111</v>
      </c>
      <c r="E2493">
        <v>306879.72903471405</v>
      </c>
      <c r="F2493">
        <v>29898.64421649179</v>
      </c>
      <c r="G2493">
        <v>97.579750614870633</v>
      </c>
      <c r="H2493">
        <v>98.171099999999996</v>
      </c>
      <c r="I2493">
        <v>14418.7</v>
      </c>
      <c r="J2493">
        <v>0.18536345162878759</v>
      </c>
      <c r="K2493">
        <v>159.27235977766549</v>
      </c>
      <c r="L2493">
        <v>-383.96998099999996</v>
      </c>
      <c r="M2493">
        <v>1983.2</v>
      </c>
      <c r="N2493">
        <v>1587.7249999999999</v>
      </c>
      <c r="O2493">
        <v>2017.338</v>
      </c>
      <c r="P2493">
        <v>8392.2833333333292</v>
      </c>
      <c r="Q2493">
        <v>0.16</v>
      </c>
      <c r="R2493">
        <v>3.2566700000000002</v>
      </c>
      <c r="S2493">
        <v>0.82400000000000007</v>
      </c>
      <c r="T2493">
        <v>2104.989</v>
      </c>
      <c r="U2493">
        <v>3517.6770000000001</v>
      </c>
      <c r="V2493">
        <v>1</v>
      </c>
      <c r="W2493">
        <v>0</v>
      </c>
      <c r="X2493">
        <v>0</v>
      </c>
      <c r="Y2493">
        <v>0</v>
      </c>
      <c r="Z2493">
        <v>8756.6810000000005</v>
      </c>
      <c r="AA2493">
        <v>6175.1450000000004</v>
      </c>
      <c r="AB2493">
        <v>5680.29</v>
      </c>
      <c r="AC2493">
        <v>3076.3910000000001</v>
      </c>
      <c r="AD2493">
        <v>205.5213514497149</v>
      </c>
      <c r="AE2493" t="s">
        <v>121</v>
      </c>
      <c r="AF2493" t="s">
        <v>124</v>
      </c>
      <c r="AG2493">
        <v>0.2908405065536499</v>
      </c>
      <c r="AH2493">
        <v>-8.5149332880973816E-3</v>
      </c>
      <c r="AI2493">
        <v>-0.15220610797405243</v>
      </c>
      <c r="AJ2493">
        <v>5.5583328939974308E-3</v>
      </c>
      <c r="AM2493">
        <v>-5.2933532744646072E-2</v>
      </c>
      <c r="AN2493">
        <v>4.4418599456548691E-2</v>
      </c>
      <c r="AO2493">
        <v>4.6901248395442963E-2</v>
      </c>
      <c r="AP2493">
        <v>0.26530379056930542</v>
      </c>
      <c r="AQ2493">
        <v>2.0182279869914055E-2</v>
      </c>
      <c r="AU2493">
        <v>3.2566700130701065E-2</v>
      </c>
      <c r="AV2493">
        <v>2.5536715984344482E-2</v>
      </c>
      <c r="AW2493">
        <v>6.9255940616130829E-2</v>
      </c>
      <c r="AX2493">
        <v>0.11598210781812668</v>
      </c>
      <c r="AY2493">
        <v>-7.3323890566825867E-2</v>
      </c>
    </row>
    <row r="2494" spans="1:51" x14ac:dyDescent="0.45">
      <c r="A2494">
        <v>2010</v>
      </c>
      <c r="B2494" t="s">
        <v>73</v>
      </c>
      <c r="C2494" t="s">
        <v>73</v>
      </c>
      <c r="D2494">
        <v>111</v>
      </c>
      <c r="E2494">
        <v>309262.89063330687</v>
      </c>
      <c r="F2494">
        <v>30491.34438076369</v>
      </c>
      <c r="G2494">
        <v>99.217039438860667</v>
      </c>
      <c r="H2494">
        <v>99.225887055897303</v>
      </c>
      <c r="I2494">
        <v>14964.4</v>
      </c>
      <c r="J2494">
        <v>0.17983347143888162</v>
      </c>
      <c r="K2494">
        <v>161.89994946942898</v>
      </c>
      <c r="L2494">
        <v>-441.89873199999994</v>
      </c>
      <c r="M2494">
        <v>2365</v>
      </c>
      <c r="N2494">
        <v>1852.3</v>
      </c>
      <c r="O2494">
        <v>2009.34</v>
      </c>
      <c r="P2494">
        <v>8601.5333333333292</v>
      </c>
      <c r="Q2494">
        <v>0.18</v>
      </c>
      <c r="R2494">
        <v>3.2141700000000002</v>
      </c>
      <c r="S2494">
        <v>0.91400000000000003</v>
      </c>
      <c r="T2494">
        <v>2162.7060000000001</v>
      </c>
      <c r="U2494">
        <v>3457.0790000000002</v>
      </c>
      <c r="V2494">
        <v>1</v>
      </c>
      <c r="W2494">
        <v>0</v>
      </c>
      <c r="X2494">
        <v>0</v>
      </c>
      <c r="Y2494">
        <v>0</v>
      </c>
      <c r="Z2494">
        <v>8954.9629999999997</v>
      </c>
      <c r="AA2494">
        <v>6080.1480000000001</v>
      </c>
      <c r="AB2494">
        <v>6021.8940000000002</v>
      </c>
      <c r="AC2494">
        <v>2933.069</v>
      </c>
      <c r="AD2494">
        <v>197.49181123377414</v>
      </c>
      <c r="AE2494" t="s">
        <v>121</v>
      </c>
      <c r="AF2494" t="s">
        <v>124</v>
      </c>
      <c r="AG2494">
        <v>0.13858318328857422</v>
      </c>
      <c r="AH2494">
        <v>7.9426951706409454E-3</v>
      </c>
      <c r="AI2494">
        <v>0.10107476264238358</v>
      </c>
      <c r="AJ2494">
        <v>3.1166670378297567E-3</v>
      </c>
      <c r="AM2494">
        <v>-3.906656801700592E-2</v>
      </c>
      <c r="AN2494">
        <v>4.7009263187646866E-2</v>
      </c>
      <c r="AO2494">
        <v>4.8920415341854095E-2</v>
      </c>
      <c r="AP2494">
        <v>0.118112713098526</v>
      </c>
      <c r="AQ2494">
        <v>1.8308054655790329E-2</v>
      </c>
      <c r="AU2494">
        <v>3.2141700387001038E-2</v>
      </c>
      <c r="AV2494">
        <v>2.0470468327403069E-2</v>
      </c>
      <c r="AW2494">
        <v>6.3283450901508331E-2</v>
      </c>
      <c r="AX2494">
        <v>6.7306563258171082E-2</v>
      </c>
      <c r="AY2494">
        <v>5.2095714956521988E-2</v>
      </c>
    </row>
    <row r="2495" spans="1:51" x14ac:dyDescent="0.45">
      <c r="A2495">
        <v>2011</v>
      </c>
      <c r="B2495" t="s">
        <v>73</v>
      </c>
      <c r="C2495" t="s">
        <v>73</v>
      </c>
      <c r="D2495">
        <v>111</v>
      </c>
      <c r="E2495">
        <v>311522.28809938719</v>
      </c>
      <c r="F2495">
        <v>31389.825478067029</v>
      </c>
      <c r="G2495">
        <v>100.05712680552062</v>
      </c>
      <c r="H2495">
        <v>100.71768110207366</v>
      </c>
      <c r="I2495">
        <v>15517.9</v>
      </c>
      <c r="J2495">
        <v>0.18275668743837761</v>
      </c>
      <c r="K2495">
        <v>166.95300656897422</v>
      </c>
      <c r="L2495">
        <v>-430.702</v>
      </c>
      <c r="M2495">
        <v>2686.375</v>
      </c>
      <c r="N2495">
        <v>2106.375</v>
      </c>
      <c r="O2495">
        <v>2603.7020000000002</v>
      </c>
      <c r="P2495">
        <v>9229.5249999999996</v>
      </c>
      <c r="Q2495">
        <v>0.1</v>
      </c>
      <c r="R2495">
        <v>2.7858299999999998</v>
      </c>
      <c r="S2495">
        <v>0.96</v>
      </c>
      <c r="T2495">
        <v>2303.4659999999999</v>
      </c>
      <c r="U2495">
        <v>3603.056</v>
      </c>
      <c r="V2495">
        <v>1</v>
      </c>
      <c r="W2495">
        <v>0</v>
      </c>
      <c r="X2495">
        <v>0</v>
      </c>
      <c r="Y2495">
        <v>0</v>
      </c>
      <c r="Z2495">
        <v>9151.2469999999994</v>
      </c>
      <c r="AA2495">
        <v>6102.6229999999996</v>
      </c>
      <c r="AB2495">
        <v>6119.59</v>
      </c>
      <c r="AC2495">
        <v>3031.6570000000002</v>
      </c>
      <c r="AD2495">
        <v>190.3615188644911</v>
      </c>
      <c r="AE2495" t="s">
        <v>121</v>
      </c>
      <c r="AF2495" t="s">
        <v>124</v>
      </c>
      <c r="AG2495">
        <v>2.2730018943548203E-2</v>
      </c>
      <c r="AH2495">
        <v>1.3651974499225616E-2</v>
      </c>
      <c r="AI2495">
        <v>0.2533893883228302</v>
      </c>
      <c r="AJ2495">
        <v>3.0333329923450947E-3</v>
      </c>
      <c r="AM2495">
        <v>-3.6102727055549622E-2</v>
      </c>
      <c r="AN2495">
        <v>4.9754701554775238E-2</v>
      </c>
      <c r="AO2495">
        <v>5.1618263125419617E-2</v>
      </c>
      <c r="AP2495">
        <v>1.4417694183066487E-3</v>
      </c>
      <c r="AQ2495">
        <v>2.1257601678371429E-2</v>
      </c>
      <c r="AU2495">
        <v>2.7858300134539604E-2</v>
      </c>
      <c r="AV2495">
        <v>2.1288249641656876E-2</v>
      </c>
      <c r="AW2495">
        <v>4.9857217818498611E-2</v>
      </c>
      <c r="AX2495">
        <v>1.7578423023223877E-2</v>
      </c>
      <c r="AY2495">
        <v>0.1282113641500473</v>
      </c>
    </row>
    <row r="2496" spans="1:51" x14ac:dyDescent="0.45">
      <c r="A2496">
        <v>2012</v>
      </c>
      <c r="B2496" t="s">
        <v>73</v>
      </c>
      <c r="C2496" t="s">
        <v>73</v>
      </c>
      <c r="D2496">
        <v>111</v>
      </c>
      <c r="E2496">
        <v>313783.68238161074</v>
      </c>
      <c r="F2496">
        <v>32443.543112200743</v>
      </c>
      <c r="G2496">
        <v>101.52181400301751</v>
      </c>
      <c r="H2496">
        <v>101.42771031727585</v>
      </c>
      <c r="I2496">
        <v>16155.3</v>
      </c>
      <c r="J2496">
        <v>0.1896776909125798</v>
      </c>
      <c r="K2496">
        <v>170.43961596766042</v>
      </c>
      <c r="L2496">
        <v>-444.59300000000002</v>
      </c>
      <c r="M2496">
        <v>2763.8249999999998</v>
      </c>
      <c r="N2496">
        <v>2198.1999999999998</v>
      </c>
      <c r="O2496">
        <v>2657.1239999999998</v>
      </c>
      <c r="P2496">
        <v>10019.6166666667</v>
      </c>
      <c r="Q2496">
        <v>0.14000000000000001</v>
      </c>
      <c r="R2496">
        <v>1.8025</v>
      </c>
      <c r="S2496">
        <v>1.0009999999999999</v>
      </c>
      <c r="T2496">
        <v>2449.9879999999998</v>
      </c>
      <c r="U2496">
        <v>3536.951</v>
      </c>
      <c r="V2496">
        <v>1</v>
      </c>
      <c r="W2496">
        <v>0</v>
      </c>
      <c r="X2496">
        <v>0</v>
      </c>
      <c r="Y2496">
        <v>0</v>
      </c>
      <c r="Z2496">
        <v>9444.2109999999993</v>
      </c>
      <c r="AA2496">
        <v>6141.26</v>
      </c>
      <c r="AB2496">
        <v>6170.5940000000001</v>
      </c>
      <c r="AC2496">
        <v>3273.6170000000002</v>
      </c>
      <c r="AD2496">
        <v>190.24323668567271</v>
      </c>
      <c r="AE2496" t="s">
        <v>121</v>
      </c>
      <c r="AF2496" t="s">
        <v>124</v>
      </c>
      <c r="AG2496">
        <v>0.16907955706119537</v>
      </c>
      <c r="AH2496">
        <v>5.2103426307439804E-2</v>
      </c>
      <c r="AI2496">
        <v>3.2299268990755081E-2</v>
      </c>
      <c r="AJ2496">
        <v>2.8250000905245543E-3</v>
      </c>
      <c r="AM2496">
        <v>-6.2512478325515985E-4</v>
      </c>
      <c r="AN2496">
        <v>5.2728552371263504E-2</v>
      </c>
      <c r="AO2496">
        <v>5.2761536091566086E-2</v>
      </c>
      <c r="AP2496">
        <v>0.14394524693489075</v>
      </c>
      <c r="AQ2496">
        <v>2.1971609443426132E-2</v>
      </c>
      <c r="AU2496">
        <v>1.8024999648332596E-2</v>
      </c>
      <c r="AV2496">
        <v>2.5134317576885223E-2</v>
      </c>
      <c r="AW2496">
        <v>8.0516934394836426E-2</v>
      </c>
      <c r="AX2496">
        <v>0.10533249378204346</v>
      </c>
      <c r="AY2496">
        <v>1.7562134191393852E-2</v>
      </c>
    </row>
    <row r="2497" spans="1:51" x14ac:dyDescent="0.45">
      <c r="A2497">
        <v>2013</v>
      </c>
      <c r="B2497" t="s">
        <v>73</v>
      </c>
      <c r="C2497" t="s">
        <v>73</v>
      </c>
      <c r="D2497">
        <v>111</v>
      </c>
      <c r="E2497">
        <v>315972.19287460588</v>
      </c>
      <c r="F2497">
        <v>33288.243430408162</v>
      </c>
      <c r="G2497">
        <v>102.50435294352445</v>
      </c>
      <c r="H2497">
        <v>102.1915908229284</v>
      </c>
      <c r="I2497">
        <v>16691.5</v>
      </c>
      <c r="J2497">
        <v>0.19208579216966717</v>
      </c>
      <c r="K2497">
        <v>172.91561394643756</v>
      </c>
      <c r="L2497">
        <v>-426.197</v>
      </c>
      <c r="M2497">
        <v>2768.6</v>
      </c>
      <c r="N2497">
        <v>2276.625</v>
      </c>
      <c r="O2497">
        <v>3685.277</v>
      </c>
      <c r="P2497">
        <v>10691.733333333301</v>
      </c>
      <c r="Q2497">
        <v>0.11</v>
      </c>
      <c r="R2497">
        <v>2.3508300000000002</v>
      </c>
      <c r="S2497">
        <v>1.012</v>
      </c>
      <c r="T2497">
        <v>2775.1030000000001</v>
      </c>
      <c r="U2497">
        <v>3454.6469999999999</v>
      </c>
      <c r="V2497">
        <v>1</v>
      </c>
      <c r="W2497">
        <v>0</v>
      </c>
      <c r="X2497">
        <v>0</v>
      </c>
      <c r="Y2497">
        <v>0</v>
      </c>
      <c r="Z2497">
        <v>9730.2000000000007</v>
      </c>
      <c r="AA2497">
        <v>6255</v>
      </c>
      <c r="AB2497">
        <v>6242.7999999999993</v>
      </c>
      <c r="AC2497">
        <v>3487.4000000000015</v>
      </c>
      <c r="AD2497">
        <v>204.31720252594758</v>
      </c>
      <c r="AE2497" t="s">
        <v>121</v>
      </c>
      <c r="AF2497" t="s">
        <v>124</v>
      </c>
      <c r="AG2497">
        <v>0.29563590884208679</v>
      </c>
      <c r="AH2497">
        <v>0.12796276807785034</v>
      </c>
      <c r="AI2497">
        <v>-0.13242028653621674</v>
      </c>
      <c r="AJ2497">
        <v>2.0833329763263464E-3</v>
      </c>
      <c r="AM2497">
        <v>7.3980130255222321E-2</v>
      </c>
      <c r="AN2497">
        <v>5.3982634097337723E-2</v>
      </c>
      <c r="AO2497">
        <v>5.0264090299606323E-2</v>
      </c>
      <c r="AP2497">
        <v>0.27103474736213684</v>
      </c>
      <c r="AQ2497">
        <v>1.9355231896042824E-2</v>
      </c>
      <c r="AU2497">
        <v>2.3508299142122269E-2</v>
      </c>
      <c r="AV2497">
        <v>2.4601172655820847E-2</v>
      </c>
      <c r="AW2497">
        <v>0.13984301686286926</v>
      </c>
      <c r="AX2497">
        <v>0.21240469813346863</v>
      </c>
      <c r="AY2497">
        <v>-6.5168477594852448E-2</v>
      </c>
    </row>
    <row r="2498" spans="1:51" x14ac:dyDescent="0.45">
      <c r="A2498">
        <v>2014</v>
      </c>
      <c r="B2498" t="s">
        <v>73</v>
      </c>
      <c r="C2498" t="s">
        <v>73</v>
      </c>
      <c r="D2498">
        <v>111</v>
      </c>
      <c r="E2498">
        <v>318281.51074426726</v>
      </c>
      <c r="F2498">
        <v>34504.070256032202</v>
      </c>
      <c r="G2498">
        <v>104.3594789156927</v>
      </c>
      <c r="H2498">
        <v>104.34400132153112</v>
      </c>
      <c r="I2498">
        <v>17427.599999999999</v>
      </c>
      <c r="J2498">
        <v>0.19637672410323634</v>
      </c>
      <c r="K2498">
        <v>175.7453259221829</v>
      </c>
      <c r="L2498">
        <v>-349.54399999999998</v>
      </c>
      <c r="M2498">
        <v>2884.0749999999998</v>
      </c>
      <c r="N2498">
        <v>2375.3000000000002</v>
      </c>
      <c r="O2498">
        <v>3898.4969999999998</v>
      </c>
      <c r="P2498">
        <v>11349.141666666699</v>
      </c>
      <c r="Q2498">
        <v>0.09</v>
      </c>
      <c r="R2498">
        <v>2.5408333333333299</v>
      </c>
      <c r="S2498">
        <v>1.032</v>
      </c>
      <c r="T2498">
        <v>3021.4870000000001</v>
      </c>
      <c r="U2498">
        <v>3506.114</v>
      </c>
      <c r="V2498">
        <v>1</v>
      </c>
      <c r="W2498">
        <v>0</v>
      </c>
      <c r="X2498">
        <v>0</v>
      </c>
      <c r="Y2498">
        <v>0</v>
      </c>
      <c r="Z2498">
        <v>10273.199999999999</v>
      </c>
      <c r="AA2498">
        <v>6461.199999999998</v>
      </c>
      <c r="AB2498">
        <v>6436.7</v>
      </c>
      <c r="AC2498">
        <v>3836.4999999999991</v>
      </c>
      <c r="AD2498">
        <v>215.4831326472746</v>
      </c>
      <c r="AE2498" t="s">
        <v>121</v>
      </c>
      <c r="AF2498" t="s">
        <v>124</v>
      </c>
      <c r="AG2498">
        <v>0.15816636383533478</v>
      </c>
      <c r="AH2498">
        <v>0.10632783174514771</v>
      </c>
      <c r="AI2498">
        <v>0.24389655888080597</v>
      </c>
      <c r="AJ2498">
        <v>8.9999998454004526E-4</v>
      </c>
      <c r="AM2498">
        <v>5.4649975150823593E-2</v>
      </c>
      <c r="AN2498">
        <v>5.1677852869033813E-2</v>
      </c>
      <c r="AO2498">
        <v>4.9000002443790436E-2</v>
      </c>
      <c r="AP2498">
        <v>0.13634955883026123</v>
      </c>
      <c r="AQ2498">
        <v>1.9199034199118614E-2</v>
      </c>
      <c r="AU2498">
        <v>2.5408333167433739E-2</v>
      </c>
      <c r="AV2498">
        <v>2.1816814318299294E-2</v>
      </c>
      <c r="AW2498">
        <v>0.13006299734115601</v>
      </c>
      <c r="AX2498">
        <v>0.13272945582866669</v>
      </c>
      <c r="AY2498">
        <v>0.12239827960729599</v>
      </c>
    </row>
    <row r="2499" spans="1:51" x14ac:dyDescent="0.45">
      <c r="A2499">
        <v>2015</v>
      </c>
      <c r="B2499" t="s">
        <v>73</v>
      </c>
      <c r="C2499" t="s">
        <v>73</v>
      </c>
      <c r="D2499">
        <v>111</v>
      </c>
      <c r="E2499">
        <v>320568.86363635299</v>
      </c>
      <c r="F2499">
        <v>35620.354988071762</v>
      </c>
      <c r="G2499">
        <v>106.56533065566263</v>
      </c>
      <c r="H2499">
        <v>107.35834841239132</v>
      </c>
      <c r="I2499">
        <v>18120.7</v>
      </c>
      <c r="J2499">
        <v>0.19830124135789803</v>
      </c>
      <c r="K2499">
        <v>175.94744820616467</v>
      </c>
      <c r="L2499">
        <v>-373.79599999999999</v>
      </c>
      <c r="M2499">
        <v>2786.25</v>
      </c>
      <c r="N2499">
        <v>2264.3000000000002</v>
      </c>
      <c r="O2499">
        <v>3816.0619999999999</v>
      </c>
      <c r="P2499">
        <v>12015.6</v>
      </c>
      <c r="Q2499">
        <v>0.13</v>
      </c>
      <c r="R2499">
        <v>2.1358329999999999</v>
      </c>
      <c r="S2499">
        <v>1.008</v>
      </c>
      <c r="T2499">
        <v>3249.886</v>
      </c>
      <c r="U2499">
        <v>3688.2919999999999</v>
      </c>
      <c r="V2499">
        <v>1</v>
      </c>
      <c r="W2499">
        <v>0</v>
      </c>
      <c r="X2499">
        <v>0</v>
      </c>
      <c r="Y2499">
        <v>0</v>
      </c>
      <c r="Z2499">
        <v>11029.400000000001</v>
      </c>
      <c r="AA2499">
        <v>6893.9999999999991</v>
      </c>
      <c r="AB2499">
        <v>6806.1999999999989</v>
      </c>
      <c r="AC2499">
        <v>4223.2000000000025</v>
      </c>
      <c r="AD2499">
        <v>227.54542808746339</v>
      </c>
      <c r="AE2499" t="s">
        <v>121</v>
      </c>
      <c r="AF2499" t="s">
        <v>124</v>
      </c>
      <c r="AG2499">
        <v>2.1029368042945862E-2</v>
      </c>
      <c r="AH2499">
        <v>0.10647867619991302</v>
      </c>
      <c r="AI2499">
        <v>-1.8857143819332123E-2</v>
      </c>
      <c r="AJ2499">
        <v>1.3000000035390258E-3</v>
      </c>
      <c r="AM2499">
        <v>5.5977910757064819E-2</v>
      </c>
      <c r="AN2499">
        <v>5.0500761717557907E-2</v>
      </c>
      <c r="AO2499">
        <v>4.7823689877986908E-2</v>
      </c>
      <c r="AP2499">
        <v>-9.2490277893375605E-5</v>
      </c>
      <c r="AQ2499">
        <v>2.1123811602592468E-2</v>
      </c>
      <c r="AU2499">
        <v>2.1358329802751541E-2</v>
      </c>
      <c r="AV2499">
        <v>2.1121857687830925E-2</v>
      </c>
      <c r="AW2499">
        <v>4.619288444519043E-2</v>
      </c>
      <c r="AX2499">
        <v>6.5433375537395477E-2</v>
      </c>
      <c r="AY2499">
        <v>-8.7785720825195313E-3</v>
      </c>
    </row>
    <row r="2500" spans="1:51" x14ac:dyDescent="0.45">
      <c r="A2500">
        <v>2016</v>
      </c>
      <c r="B2500" t="s">
        <v>73</v>
      </c>
      <c r="C2500" t="s">
        <v>73</v>
      </c>
      <c r="D2500">
        <v>111</v>
      </c>
      <c r="E2500">
        <v>322783.33273921034</v>
      </c>
      <c r="F2500">
        <v>36359.374592139749</v>
      </c>
      <c r="G2500">
        <v>107.40146111466224</v>
      </c>
      <c r="H2500">
        <v>109.53101890757755</v>
      </c>
      <c r="I2500">
        <v>18624.5</v>
      </c>
      <c r="J2500">
        <v>0.19583070800415747</v>
      </c>
      <c r="K2500">
        <v>178.17079332996457</v>
      </c>
      <c r="L2500">
        <v>-434.60300000000001</v>
      </c>
      <c r="M2500">
        <v>2733.6750000000002</v>
      </c>
      <c r="N2500">
        <v>2232.4499999999998</v>
      </c>
      <c r="O2500">
        <v>3509.7530000000002</v>
      </c>
      <c r="P2500">
        <v>12834.6</v>
      </c>
      <c r="Q2500">
        <v>0.39</v>
      </c>
      <c r="R2500">
        <v>1.84166667</v>
      </c>
      <c r="S2500">
        <v>1.0580000000000001</v>
      </c>
      <c r="T2500">
        <v>3267.9609999999998</v>
      </c>
      <c r="U2500">
        <v>3852.6120000000001</v>
      </c>
      <c r="V2500">
        <v>1</v>
      </c>
      <c r="W2500">
        <v>0</v>
      </c>
      <c r="X2500">
        <v>0</v>
      </c>
      <c r="Y2500">
        <v>0</v>
      </c>
      <c r="Z2500">
        <v>11747.1</v>
      </c>
      <c r="AA2500">
        <v>7370.8</v>
      </c>
      <c r="AB2500">
        <v>7214.8000000000011</v>
      </c>
      <c r="AC2500">
        <v>4532.2999999999993</v>
      </c>
      <c r="AD2500">
        <v>240.41877373191207</v>
      </c>
      <c r="AE2500" t="s">
        <v>121</v>
      </c>
      <c r="AF2500" t="s">
        <v>124</v>
      </c>
    </row>
  </sheetData>
  <autoFilter ref="A1:AY2500" xr:uid="{78B367C8-0154-4268-9832-82DBF9847548}">
    <filterColumn colId="2">
      <filters>
        <filter val="USA"/>
      </filters>
    </filterColumn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BE8B9-1919-423D-9198-602B6844B230}">
  <dimension ref="A1:T148"/>
  <sheetViews>
    <sheetView tabSelected="1" zoomScaleNormal="100" workbookViewId="0">
      <pane ySplit="1" topLeftCell="A11" activePane="bottomLeft" state="frozen"/>
      <selection pane="bottomLeft" activeCell="M24" sqref="M24"/>
    </sheetView>
  </sheetViews>
  <sheetFormatPr defaultRowHeight="14.25" x14ac:dyDescent="0.45"/>
  <sheetData>
    <row r="1" spans="1:20" x14ac:dyDescent="0.45">
      <c r="A1" t="s">
        <v>55</v>
      </c>
      <c r="B1" t="s">
        <v>56</v>
      </c>
      <c r="C1" t="s">
        <v>125</v>
      </c>
      <c r="D1" t="s">
        <v>126</v>
      </c>
      <c r="E1" t="s">
        <v>127</v>
      </c>
      <c r="F1" t="s">
        <v>128</v>
      </c>
      <c r="G1" s="1" t="s">
        <v>125</v>
      </c>
      <c r="H1" s="1" t="s">
        <v>126</v>
      </c>
      <c r="I1" s="1" t="s">
        <v>127</v>
      </c>
      <c r="J1" s="2" t="s">
        <v>128</v>
      </c>
      <c r="K1" s="1" t="s">
        <v>125</v>
      </c>
      <c r="L1" s="1" t="s">
        <v>126</v>
      </c>
      <c r="M1" s="1" t="s">
        <v>127</v>
      </c>
      <c r="N1" s="2" t="s">
        <v>128</v>
      </c>
      <c r="O1" s="1" t="s">
        <v>125</v>
      </c>
      <c r="P1" s="1" t="s">
        <v>126</v>
      </c>
      <c r="Q1" s="1" t="s">
        <v>127</v>
      </c>
      <c r="R1" s="2" t="s">
        <v>128</v>
      </c>
      <c r="S1" t="s">
        <v>98</v>
      </c>
      <c r="T1" s="3" t="s">
        <v>195</v>
      </c>
    </row>
    <row r="2" spans="1:20" x14ac:dyDescent="0.45">
      <c r="A2">
        <v>1870</v>
      </c>
      <c r="B2" t="s">
        <v>73</v>
      </c>
      <c r="F2">
        <v>5.9999998658895493E-2</v>
      </c>
      <c r="G2">
        <f>C2+1</f>
        <v>1</v>
      </c>
      <c r="H2">
        <f t="shared" ref="H2:J2" si="0">D2+1</f>
        <v>1</v>
      </c>
      <c r="I2">
        <f t="shared" si="0"/>
        <v>1</v>
      </c>
      <c r="J2">
        <f t="shared" si="0"/>
        <v>1.0599999986588955</v>
      </c>
      <c r="K2">
        <f>PRODUCT(G$2:G2)</f>
        <v>1</v>
      </c>
      <c r="L2">
        <f>PRODUCT(H$2:H2)</f>
        <v>1</v>
      </c>
      <c r="M2">
        <f>PRODUCT(I$2:I2)</f>
        <v>1</v>
      </c>
      <c r="N2">
        <f>PRODUCT(J$2:J2)</f>
        <v>1.0599999986588955</v>
      </c>
      <c r="O2">
        <f>100*K2</f>
        <v>100</v>
      </c>
      <c r="P2">
        <f t="shared" ref="P2:R17" si="1">100*L2</f>
        <v>100</v>
      </c>
      <c r="Q2">
        <f t="shared" si="1"/>
        <v>100</v>
      </c>
      <c r="R2">
        <f t="shared" si="1"/>
        <v>105.99999986588955</v>
      </c>
      <c r="S2">
        <v>10.154908551642709</v>
      </c>
    </row>
    <row r="3" spans="1:20" x14ac:dyDescent="0.45">
      <c r="A3">
        <v>1871</v>
      </c>
      <c r="B3" t="s">
        <v>73</v>
      </c>
      <c r="E3">
        <v>6.5119288861751556E-2</v>
      </c>
      <c r="F3">
        <v>5.9999998658895493E-2</v>
      </c>
      <c r="G3">
        <f t="shared" ref="G3:G66" si="2">C3+1</f>
        <v>1</v>
      </c>
      <c r="H3">
        <f t="shared" ref="H3:H66" si="3">D3+1</f>
        <v>1</v>
      </c>
      <c r="I3">
        <f t="shared" ref="I3:I66" si="4">E3+1</f>
        <v>1.0651192888617516</v>
      </c>
      <c r="J3">
        <f t="shared" ref="J3:J66" si="5">F3+1</f>
        <v>1.0599999986588955</v>
      </c>
      <c r="K3">
        <f>PRODUCT(G$2:G3)</f>
        <v>1</v>
      </c>
      <c r="L3">
        <f>PRODUCT(H$2:H3)</f>
        <v>1</v>
      </c>
      <c r="M3">
        <f>PRODUCT(I$2:I3)</f>
        <v>1.0651192888617516</v>
      </c>
      <c r="N3">
        <f>PRODUCT(J$2:J3)</f>
        <v>1.1235999971568584</v>
      </c>
      <c r="O3">
        <f t="shared" ref="O3:O66" si="6">100*K3</f>
        <v>100</v>
      </c>
      <c r="P3">
        <f t="shared" ref="P3:P66" si="7">100*L3</f>
        <v>100</v>
      </c>
      <c r="Q3">
        <f t="shared" ref="Q3:R66" si="8">100*M3</f>
        <v>106.51192888617516</v>
      </c>
      <c r="R3">
        <f t="shared" si="1"/>
        <v>112.35999971568584</v>
      </c>
      <c r="S3">
        <v>9.620439235672313</v>
      </c>
      <c r="T3">
        <f>S3-S2</f>
        <v>-0.53446931597039615</v>
      </c>
    </row>
    <row r="4" spans="1:20" x14ac:dyDescent="0.45">
      <c r="A4">
        <v>1872</v>
      </c>
      <c r="B4" t="s">
        <v>73</v>
      </c>
      <c r="C4">
        <v>0.13291139900684357</v>
      </c>
      <c r="E4">
        <v>6.1484627425670624E-2</v>
      </c>
      <c r="F4">
        <v>5.9999998658895493E-2</v>
      </c>
      <c r="G4">
        <f t="shared" si="2"/>
        <v>1.1329113990068436</v>
      </c>
      <c r="H4">
        <f t="shared" si="3"/>
        <v>1</v>
      </c>
      <c r="I4">
        <f t="shared" si="4"/>
        <v>1.0614846274256706</v>
      </c>
      <c r="J4">
        <f t="shared" si="5"/>
        <v>1.0599999986588955</v>
      </c>
      <c r="K4">
        <f>PRODUCT(G$2:G4)</f>
        <v>1.1329113990068436</v>
      </c>
      <c r="L4">
        <f>PRODUCT(H$2:H4)</f>
        <v>1</v>
      </c>
      <c r="M4">
        <f>PRODUCT(I$2:I4)</f>
        <v>1.1306077515013115</v>
      </c>
      <c r="N4">
        <f>PRODUCT(J$2:J4)</f>
        <v>1.1910159954794048</v>
      </c>
      <c r="O4">
        <f t="shared" si="6"/>
        <v>113.29113990068436</v>
      </c>
      <c r="P4">
        <f t="shared" si="7"/>
        <v>100</v>
      </c>
      <c r="Q4">
        <f t="shared" si="8"/>
        <v>113.06077515013115</v>
      </c>
      <c r="R4">
        <f t="shared" si="1"/>
        <v>119.10159954794048</v>
      </c>
      <c r="S4">
        <v>9.620439235672313</v>
      </c>
      <c r="T4">
        <f t="shared" ref="T4:T67" si="9">S4-S3</f>
        <v>0</v>
      </c>
    </row>
    <row r="5" spans="1:20" x14ac:dyDescent="0.45">
      <c r="A5">
        <v>1873</v>
      </c>
      <c r="B5" t="s">
        <v>73</v>
      </c>
      <c r="C5">
        <v>-6.3116371631622314E-2</v>
      </c>
      <c r="E5">
        <v>6.6278994083404541E-2</v>
      </c>
      <c r="F5">
        <v>5.9999998658895493E-2</v>
      </c>
      <c r="G5">
        <f t="shared" si="2"/>
        <v>0.93688362836837769</v>
      </c>
      <c r="H5">
        <f t="shared" si="3"/>
        <v>1</v>
      </c>
      <c r="I5">
        <f t="shared" si="4"/>
        <v>1.0662789940834045</v>
      </c>
      <c r="J5">
        <f t="shared" si="5"/>
        <v>1.0599999986588955</v>
      </c>
      <c r="K5">
        <f>PRODUCT(G$2:G5)</f>
        <v>1.0614061421214265</v>
      </c>
      <c r="L5">
        <f>PRODUCT(H$2:H5)</f>
        <v>1</v>
      </c>
      <c r="M5">
        <f>PRODUCT(I$2:I5)</f>
        <v>1.2055432959737182</v>
      </c>
      <c r="N5">
        <f>PRODUCT(J$2:J5)</f>
        <v>1.2624769536108922</v>
      </c>
      <c r="O5">
        <f t="shared" si="6"/>
        <v>106.14061421214265</v>
      </c>
      <c r="P5">
        <f t="shared" si="7"/>
        <v>100</v>
      </c>
      <c r="Q5">
        <f t="shared" si="8"/>
        <v>120.55432959737182</v>
      </c>
      <c r="R5">
        <f t="shared" si="1"/>
        <v>126.24769536108921</v>
      </c>
      <c r="S5">
        <v>9.620439235672313</v>
      </c>
      <c r="T5">
        <f t="shared" si="9"/>
        <v>0</v>
      </c>
    </row>
    <row r="6" spans="1:20" x14ac:dyDescent="0.45">
      <c r="A6">
        <v>1874</v>
      </c>
      <c r="B6" t="s">
        <v>73</v>
      </c>
      <c r="C6">
        <v>0.10180995613336563</v>
      </c>
      <c r="E6">
        <v>6.1956781893968582E-2</v>
      </c>
      <c r="F6">
        <v>5.9999998658895493E-2</v>
      </c>
      <c r="G6">
        <f t="shared" si="2"/>
        <v>1.1018099561333656</v>
      </c>
      <c r="H6">
        <f t="shared" si="3"/>
        <v>1</v>
      </c>
      <c r="I6">
        <f t="shared" si="4"/>
        <v>1.0619567818939686</v>
      </c>
      <c r="J6">
        <f t="shared" si="5"/>
        <v>1.0599999986588955</v>
      </c>
      <c r="K6">
        <f>PRODUCT(G$2:G6)</f>
        <v>1.1694678548904938</v>
      </c>
      <c r="L6">
        <f>PRODUCT(H$2:H6)</f>
        <v>1</v>
      </c>
      <c r="M6">
        <f>PRODUCT(I$2:I6)</f>
        <v>1.280234879026098</v>
      </c>
      <c r="N6">
        <f>PRODUCT(J$2:J6)</f>
        <v>1.3382255691344322</v>
      </c>
      <c r="O6">
        <f t="shared" si="6"/>
        <v>116.94678548904938</v>
      </c>
      <c r="P6">
        <f t="shared" si="7"/>
        <v>100</v>
      </c>
      <c r="Q6">
        <f t="shared" si="8"/>
        <v>128.02348790260979</v>
      </c>
      <c r="R6">
        <f t="shared" si="1"/>
        <v>133.82255691344324</v>
      </c>
      <c r="S6">
        <v>9.0859709761762666</v>
      </c>
      <c r="T6">
        <f t="shared" si="9"/>
        <v>-0.53446825949604637</v>
      </c>
    </row>
    <row r="7" spans="1:20" x14ac:dyDescent="0.45">
      <c r="A7">
        <v>1875</v>
      </c>
      <c r="B7" t="s">
        <v>73</v>
      </c>
      <c r="C7">
        <v>2.8634361922740936E-2</v>
      </c>
      <c r="E7">
        <v>6.9667145609855652E-2</v>
      </c>
      <c r="F7">
        <v>5.9999998658895493E-2</v>
      </c>
      <c r="G7">
        <f t="shared" si="2"/>
        <v>1.0286343619227409</v>
      </c>
      <c r="H7">
        <f t="shared" si="3"/>
        <v>1</v>
      </c>
      <c r="I7">
        <f t="shared" si="4"/>
        <v>1.0696671456098557</v>
      </c>
      <c r="J7">
        <f t="shared" si="5"/>
        <v>1.0599999986588955</v>
      </c>
      <c r="K7">
        <f>PRODUCT(G$2:G7)</f>
        <v>1.2029548207044396</v>
      </c>
      <c r="L7">
        <f>PRODUCT(H$2:H7)</f>
        <v>1</v>
      </c>
      <c r="M7">
        <f>PRODUCT(I$2:I7)</f>
        <v>1.3694251887580251</v>
      </c>
      <c r="N7">
        <f>PRODUCT(J$2:J7)</f>
        <v>1.4185191014877978</v>
      </c>
      <c r="O7">
        <f t="shared" si="6"/>
        <v>120.29548207044397</v>
      </c>
      <c r="P7">
        <f t="shared" si="7"/>
        <v>100</v>
      </c>
      <c r="Q7">
        <f t="shared" si="8"/>
        <v>136.94251887580251</v>
      </c>
      <c r="R7">
        <f t="shared" si="1"/>
        <v>141.85191014877978</v>
      </c>
      <c r="S7">
        <v>8.8187357899538963</v>
      </c>
      <c r="T7">
        <f t="shared" si="9"/>
        <v>-0.2672351862223703</v>
      </c>
    </row>
    <row r="8" spans="1:20" x14ac:dyDescent="0.45">
      <c r="A8">
        <v>1876</v>
      </c>
      <c r="B8" t="s">
        <v>73</v>
      </c>
      <c r="C8">
        <v>-0.11212814599275589</v>
      </c>
      <c r="E8">
        <v>-1.2225779704749584E-2</v>
      </c>
      <c r="F8">
        <v>5.9999998658895493E-2</v>
      </c>
      <c r="G8">
        <f t="shared" si="2"/>
        <v>0.88787185400724411</v>
      </c>
      <c r="H8">
        <f t="shared" si="3"/>
        <v>1</v>
      </c>
      <c r="I8">
        <f t="shared" si="4"/>
        <v>0.98777422029525042</v>
      </c>
      <c r="J8">
        <f t="shared" si="5"/>
        <v>1.0599999986588955</v>
      </c>
      <c r="K8">
        <f>PRODUCT(G$2:G8)</f>
        <v>1.0680697269458026</v>
      </c>
      <c r="L8">
        <f>PRODUCT(H$2:H8)</f>
        <v>1</v>
      </c>
      <c r="M8">
        <f>PRODUCT(I$2:I8)</f>
        <v>1.3526828980781345</v>
      </c>
      <c r="N8">
        <f>PRODUCT(J$2:J8)</f>
        <v>1.5036302456746833</v>
      </c>
      <c r="O8">
        <f t="shared" si="6"/>
        <v>106.80697269458025</v>
      </c>
      <c r="P8">
        <f t="shared" si="7"/>
        <v>100</v>
      </c>
      <c r="Q8">
        <f t="shared" si="8"/>
        <v>135.26828980781346</v>
      </c>
      <c r="R8">
        <f t="shared" si="1"/>
        <v>150.36302456746833</v>
      </c>
      <c r="S8">
        <v>8.551502716680222</v>
      </c>
      <c r="T8">
        <f t="shared" si="9"/>
        <v>-0.26723307327367429</v>
      </c>
    </row>
    <row r="9" spans="1:20" x14ac:dyDescent="0.45">
      <c r="A9">
        <v>1877</v>
      </c>
      <c r="B9" t="s">
        <v>73</v>
      </c>
      <c r="C9">
        <v>-3.910614550113678E-2</v>
      </c>
      <c r="E9">
        <v>-1.0721578262746334E-2</v>
      </c>
      <c r="F9">
        <v>5.9999998658895493E-2</v>
      </c>
      <c r="G9">
        <f t="shared" si="2"/>
        <v>0.96089385449886322</v>
      </c>
      <c r="H9">
        <f t="shared" si="3"/>
        <v>1</v>
      </c>
      <c r="I9">
        <f t="shared" si="4"/>
        <v>0.98927842173725367</v>
      </c>
      <c r="J9">
        <f t="shared" si="5"/>
        <v>1.0599999986588955</v>
      </c>
      <c r="K9">
        <f>PRODUCT(G$2:G9)</f>
        <v>1.0263016367985005</v>
      </c>
      <c r="L9">
        <f>PRODUCT(H$2:H9)</f>
        <v>1</v>
      </c>
      <c r="M9">
        <f>PRODUCT(I$2:I9)</f>
        <v>1.3381800025217112</v>
      </c>
      <c r="N9">
        <f>PRODUCT(J$2:J9)</f>
        <v>1.593848058398639</v>
      </c>
      <c r="O9">
        <f t="shared" si="6"/>
        <v>102.63016367985006</v>
      </c>
      <c r="P9">
        <f t="shared" si="7"/>
        <v>100</v>
      </c>
      <c r="Q9">
        <f t="shared" si="8"/>
        <v>133.81800025217112</v>
      </c>
      <c r="R9">
        <f t="shared" si="1"/>
        <v>159.3848058398639</v>
      </c>
      <c r="S9">
        <v>8.551502716680222</v>
      </c>
      <c r="T9">
        <f t="shared" si="9"/>
        <v>0</v>
      </c>
    </row>
    <row r="10" spans="1:20" x14ac:dyDescent="0.45">
      <c r="A10">
        <v>1878</v>
      </c>
      <c r="B10" t="s">
        <v>73</v>
      </c>
      <c r="C10">
        <v>0.11692307144403458</v>
      </c>
      <c r="E10">
        <v>5.4700817912817001E-2</v>
      </c>
      <c r="F10">
        <v>5.000000074505806E-2</v>
      </c>
      <c r="G10">
        <f t="shared" si="2"/>
        <v>1.1169230714440346</v>
      </c>
      <c r="H10">
        <f t="shared" si="3"/>
        <v>1</v>
      </c>
      <c r="I10">
        <f t="shared" si="4"/>
        <v>1.054700817912817</v>
      </c>
      <c r="J10">
        <f t="shared" si="5"/>
        <v>1.0500000007450581</v>
      </c>
      <c r="K10">
        <f>PRODUCT(G$2:G10)</f>
        <v>1.1462999764010211</v>
      </c>
      <c r="L10">
        <f>PRODUCT(H$2:H10)</f>
        <v>1</v>
      </c>
      <c r="M10">
        <f>PRODUCT(I$2:I10)</f>
        <v>1.4113795431742244</v>
      </c>
      <c r="N10">
        <f>PRODUCT(J$2:J10)</f>
        <v>1.6735404625060804</v>
      </c>
      <c r="O10">
        <f t="shared" si="6"/>
        <v>114.6299976401021</v>
      </c>
      <c r="P10">
        <f t="shared" si="7"/>
        <v>100</v>
      </c>
      <c r="Q10">
        <f t="shared" si="8"/>
        <v>141.13795431742244</v>
      </c>
      <c r="R10">
        <f t="shared" si="1"/>
        <v>167.35404625060804</v>
      </c>
      <c r="S10">
        <v>7.7497982144874555</v>
      </c>
      <c r="T10">
        <f t="shared" si="9"/>
        <v>-0.80170450219276645</v>
      </c>
    </row>
    <row r="11" spans="1:20" x14ac:dyDescent="0.45">
      <c r="A11">
        <v>1879</v>
      </c>
      <c r="B11" t="s">
        <v>73</v>
      </c>
      <c r="C11">
        <v>0.4840579628944397</v>
      </c>
      <c r="E11">
        <v>5.4793372750282288E-2</v>
      </c>
      <c r="F11">
        <v>5.000000074505806E-2</v>
      </c>
      <c r="G11">
        <f t="shared" si="2"/>
        <v>1.4840579628944397</v>
      </c>
      <c r="H11">
        <f t="shared" si="3"/>
        <v>1</v>
      </c>
      <c r="I11">
        <f t="shared" si="4"/>
        <v>1.0547933727502823</v>
      </c>
      <c r="J11">
        <f t="shared" si="5"/>
        <v>1.0500000007450581</v>
      </c>
      <c r="K11">
        <f>PRODUCT(G$2:G11)</f>
        <v>1.7011756078436437</v>
      </c>
      <c r="L11">
        <f>PRODUCT(H$2:H11)</f>
        <v>1</v>
      </c>
      <c r="M11">
        <f>PRODUCT(I$2:I11)</f>
        <v>1.4887137885754929</v>
      </c>
      <c r="N11">
        <f>PRODUCT(J$2:J11)</f>
        <v>1.7572174868782693</v>
      </c>
      <c r="O11">
        <f t="shared" si="6"/>
        <v>170.11756078436437</v>
      </c>
      <c r="P11">
        <f t="shared" si="7"/>
        <v>100</v>
      </c>
      <c r="Q11">
        <f t="shared" si="8"/>
        <v>148.87137885754927</v>
      </c>
      <c r="R11">
        <f t="shared" si="1"/>
        <v>175.72174868782693</v>
      </c>
      <c r="S11">
        <v>7.4825640847394324</v>
      </c>
      <c r="T11">
        <f t="shared" si="9"/>
        <v>-0.26723412974802319</v>
      </c>
    </row>
    <row r="12" spans="1:20" x14ac:dyDescent="0.45">
      <c r="A12">
        <v>1880</v>
      </c>
      <c r="B12" t="s">
        <v>73</v>
      </c>
      <c r="C12">
        <v>0.2398373931646347</v>
      </c>
      <c r="E12">
        <v>0.12775489687919617</v>
      </c>
      <c r="F12">
        <v>5.000000074505806E-2</v>
      </c>
      <c r="G12">
        <f t="shared" si="2"/>
        <v>1.2398373931646347</v>
      </c>
      <c r="H12">
        <f t="shared" si="3"/>
        <v>1</v>
      </c>
      <c r="I12">
        <f t="shared" si="4"/>
        <v>1.1277548968791962</v>
      </c>
      <c r="J12">
        <f t="shared" si="5"/>
        <v>1.0500000007450581</v>
      </c>
      <c r="K12">
        <f>PRODUCT(G$2:G12)</f>
        <v>2.1091811309441262</v>
      </c>
      <c r="L12">
        <f>PRODUCT(H$2:H12)</f>
        <v>1</v>
      </c>
      <c r="M12">
        <f>PRODUCT(I$2:I12)</f>
        <v>1.6789042651175925</v>
      </c>
      <c r="N12">
        <f>PRODUCT(J$2:J12)</f>
        <v>1.8450783625314118</v>
      </c>
      <c r="O12">
        <f t="shared" si="6"/>
        <v>210.9181130944126</v>
      </c>
      <c r="P12">
        <f t="shared" si="7"/>
        <v>100</v>
      </c>
      <c r="Q12">
        <f t="shared" si="8"/>
        <v>167.89042651175924</v>
      </c>
      <c r="R12">
        <f t="shared" si="1"/>
        <v>184.50783625314116</v>
      </c>
      <c r="S12">
        <v>7.7497982144874555</v>
      </c>
      <c r="T12">
        <f t="shared" si="9"/>
        <v>0.26723412974802319</v>
      </c>
    </row>
    <row r="13" spans="1:20" x14ac:dyDescent="0.45">
      <c r="A13">
        <v>1881</v>
      </c>
      <c r="B13" t="s">
        <v>73</v>
      </c>
      <c r="C13">
        <v>8.3904117345809937E-2</v>
      </c>
      <c r="E13">
        <v>2.1617650985717773E-2</v>
      </c>
      <c r="F13">
        <v>3.9999999105930328E-2</v>
      </c>
      <c r="G13">
        <f t="shared" si="2"/>
        <v>1.0839041173458099</v>
      </c>
      <c r="H13">
        <f t="shared" si="3"/>
        <v>1</v>
      </c>
      <c r="I13">
        <f t="shared" si="4"/>
        <v>1.0216176509857178</v>
      </c>
      <c r="J13">
        <f t="shared" si="5"/>
        <v>1.0399999991059303</v>
      </c>
      <c r="K13">
        <f>PRODUCT(G$2:G13)</f>
        <v>2.2861501120584302</v>
      </c>
      <c r="L13">
        <f>PRODUCT(H$2:H13)</f>
        <v>1</v>
      </c>
      <c r="M13">
        <f>PRODUCT(I$2:I13)</f>
        <v>1.7151982315593377</v>
      </c>
      <c r="N13">
        <f>PRODUCT(J$2:J13)</f>
        <v>1.9188814953830395</v>
      </c>
      <c r="O13">
        <f t="shared" si="6"/>
        <v>228.61501120584302</v>
      </c>
      <c r="P13">
        <f t="shared" si="7"/>
        <v>100</v>
      </c>
      <c r="Q13">
        <f t="shared" si="8"/>
        <v>171.51982315593378</v>
      </c>
      <c r="R13">
        <f t="shared" si="1"/>
        <v>191.88814953830396</v>
      </c>
      <c r="S13">
        <v>7.7497982144874555</v>
      </c>
      <c r="T13">
        <f t="shared" si="9"/>
        <v>0</v>
      </c>
    </row>
    <row r="14" spans="1:20" x14ac:dyDescent="0.45">
      <c r="A14">
        <v>1882</v>
      </c>
      <c r="B14" t="s">
        <v>73</v>
      </c>
      <c r="C14">
        <v>2.4958403781056404E-2</v>
      </c>
      <c r="E14">
        <v>6.5394766628742218E-2</v>
      </c>
      <c r="F14">
        <v>3.9999999105930328E-2</v>
      </c>
      <c r="G14">
        <f t="shared" si="2"/>
        <v>1.0249584037810564</v>
      </c>
      <c r="H14">
        <f t="shared" si="3"/>
        <v>1</v>
      </c>
      <c r="I14">
        <f t="shared" si="4"/>
        <v>1.0653947666287422</v>
      </c>
      <c r="J14">
        <f t="shared" si="5"/>
        <v>1.0399999991059303</v>
      </c>
      <c r="K14">
        <f>PRODUCT(G$2:G14)</f>
        <v>2.343208769659292</v>
      </c>
      <c r="L14">
        <f>PRODUCT(H$2:H14)</f>
        <v>1</v>
      </c>
      <c r="M14">
        <f>PRODUCT(I$2:I14)</f>
        <v>1.827363219634192</v>
      </c>
      <c r="N14">
        <f>PRODUCT(J$2:J14)</f>
        <v>1.9956367534827473</v>
      </c>
      <c r="O14">
        <f t="shared" si="6"/>
        <v>234.32087696592922</v>
      </c>
      <c r="P14">
        <f t="shared" si="7"/>
        <v>100</v>
      </c>
      <c r="Q14">
        <f t="shared" si="8"/>
        <v>182.73632196341921</v>
      </c>
      <c r="R14">
        <f t="shared" si="1"/>
        <v>199.56367534827473</v>
      </c>
      <c r="S14">
        <v>7.7497982144874555</v>
      </c>
      <c r="T14">
        <f t="shared" si="9"/>
        <v>0</v>
      </c>
    </row>
    <row r="15" spans="1:20" x14ac:dyDescent="0.45">
      <c r="A15">
        <v>1883</v>
      </c>
      <c r="B15" t="s">
        <v>73</v>
      </c>
      <c r="C15">
        <v>-2.9109589755535126E-2</v>
      </c>
      <c r="E15">
        <v>5.1595915108919144E-2</v>
      </c>
      <c r="F15">
        <v>3.9999999105930328E-2</v>
      </c>
      <c r="G15">
        <f t="shared" si="2"/>
        <v>0.97089041024446487</v>
      </c>
      <c r="H15">
        <f t="shared" si="3"/>
        <v>1</v>
      </c>
      <c r="I15">
        <f t="shared" si="4"/>
        <v>1.0515959151089191</v>
      </c>
      <c r="J15">
        <f t="shared" si="5"/>
        <v>1.0399999991059303</v>
      </c>
      <c r="K15">
        <f>PRODUCT(G$2:G15)</f>
        <v>2.2749989236629378</v>
      </c>
      <c r="L15">
        <f>PRODUCT(H$2:H15)</f>
        <v>1</v>
      </c>
      <c r="M15">
        <f>PRODUCT(I$2:I15)</f>
        <v>1.9216476971875989</v>
      </c>
      <c r="N15">
        <f>PRODUCT(J$2:J15)</f>
        <v>2.0754622218378187</v>
      </c>
      <c r="O15">
        <f t="shared" si="6"/>
        <v>227.49989236629378</v>
      </c>
      <c r="P15">
        <f t="shared" si="7"/>
        <v>100</v>
      </c>
      <c r="Q15">
        <f t="shared" si="8"/>
        <v>192.16476971875989</v>
      </c>
      <c r="R15">
        <f t="shared" si="1"/>
        <v>207.54622218378188</v>
      </c>
      <c r="S15">
        <v>7.4825640847394324</v>
      </c>
      <c r="T15">
        <f t="shared" si="9"/>
        <v>-0.26723412974802319</v>
      </c>
    </row>
    <row r="16" spans="1:20" x14ac:dyDescent="0.45">
      <c r="A16">
        <v>1884</v>
      </c>
      <c r="B16" t="s">
        <v>73</v>
      </c>
      <c r="C16">
        <v>-0.12921348214149475</v>
      </c>
      <c r="E16">
        <v>2.1898141130805016E-2</v>
      </c>
      <c r="F16">
        <v>3.9999999105930328E-2</v>
      </c>
      <c r="G16">
        <f t="shared" si="2"/>
        <v>0.87078651785850525</v>
      </c>
      <c r="H16">
        <f t="shared" si="3"/>
        <v>1</v>
      </c>
      <c r="I16">
        <f t="shared" si="4"/>
        <v>1.021898141130805</v>
      </c>
      <c r="J16">
        <f t="shared" si="5"/>
        <v>1.0399999991059303</v>
      </c>
      <c r="K16">
        <f>PRODUCT(G$2:G16)</f>
        <v>1.9810383908682969</v>
      </c>
      <c r="L16">
        <f>PRODUCT(H$2:H16)</f>
        <v>1</v>
      </c>
      <c r="M16">
        <f>PRODUCT(I$2:I16)</f>
        <v>1.9637282096642994</v>
      </c>
      <c r="N16">
        <f>PRODUCT(J$2:J16)</f>
        <v>2.1584807088557234</v>
      </c>
      <c r="O16">
        <f t="shared" si="6"/>
        <v>198.10383908682968</v>
      </c>
      <c r="P16">
        <f t="shared" si="7"/>
        <v>100</v>
      </c>
      <c r="Q16">
        <f t="shared" si="8"/>
        <v>196.37282096642994</v>
      </c>
      <c r="R16">
        <f t="shared" si="1"/>
        <v>215.84807088557233</v>
      </c>
      <c r="S16">
        <v>7.2153299549914092</v>
      </c>
      <c r="T16">
        <f t="shared" si="9"/>
        <v>-0.26723412974802319</v>
      </c>
    </row>
    <row r="17" spans="1:20" x14ac:dyDescent="0.45">
      <c r="A17">
        <v>1885</v>
      </c>
      <c r="B17" t="s">
        <v>73</v>
      </c>
      <c r="C17">
        <v>0.2534562349319458</v>
      </c>
      <c r="E17">
        <v>5.1154389977455139E-2</v>
      </c>
      <c r="F17">
        <v>3.9999999105930328E-2</v>
      </c>
      <c r="G17">
        <f t="shared" si="2"/>
        <v>1.2534562349319458</v>
      </c>
      <c r="H17">
        <f t="shared" si="3"/>
        <v>1</v>
      </c>
      <c r="I17">
        <f t="shared" si="4"/>
        <v>1.0511543899774551</v>
      </c>
      <c r="J17">
        <f t="shared" si="5"/>
        <v>1.0399999991059303</v>
      </c>
      <c r="K17">
        <f>PRODUCT(G$2:G17)</f>
        <v>2.4831449226734157</v>
      </c>
      <c r="L17">
        <f>PRODUCT(H$2:H17)</f>
        <v>1</v>
      </c>
      <c r="M17">
        <f>PRODUCT(I$2:I17)</f>
        <v>2.0641815283111966</v>
      </c>
      <c r="N17">
        <f>PRODUCT(J$2:J17)</f>
        <v>2.2448199352801201</v>
      </c>
      <c r="O17">
        <f t="shared" si="6"/>
        <v>248.31449226734156</v>
      </c>
      <c r="P17">
        <f t="shared" si="7"/>
        <v>100</v>
      </c>
      <c r="Q17">
        <f t="shared" si="8"/>
        <v>206.41815283111967</v>
      </c>
      <c r="R17">
        <f t="shared" si="1"/>
        <v>224.48199352801203</v>
      </c>
      <c r="S17">
        <v>7.2153299549914092</v>
      </c>
      <c r="T17">
        <f t="shared" si="9"/>
        <v>0</v>
      </c>
    </row>
    <row r="18" spans="1:20" x14ac:dyDescent="0.45">
      <c r="A18">
        <v>1886</v>
      </c>
      <c r="B18" t="s">
        <v>73</v>
      </c>
      <c r="C18">
        <v>0.12692306935787201</v>
      </c>
      <c r="E18">
        <v>3.9073556661605835E-2</v>
      </c>
      <c r="F18">
        <v>3.9999999105930328E-2</v>
      </c>
      <c r="G18">
        <f t="shared" si="2"/>
        <v>1.126923069357872</v>
      </c>
      <c r="H18">
        <f t="shared" si="3"/>
        <v>1</v>
      </c>
      <c r="I18">
        <f t="shared" si="4"/>
        <v>1.0390735566616058</v>
      </c>
      <c r="J18">
        <f t="shared" si="5"/>
        <v>1.0399999991059303</v>
      </c>
      <c r="K18">
        <f>PRODUCT(G$2:G18)</f>
        <v>2.7983132979195413</v>
      </c>
      <c r="L18">
        <f>PRODUCT(H$2:H18)</f>
        <v>1</v>
      </c>
      <c r="M18">
        <f>PRODUCT(I$2:I18)</f>
        <v>2.1448364422175041</v>
      </c>
      <c r="N18">
        <f>PRODUCT(J$2:J18)</f>
        <v>2.3346127306842996</v>
      </c>
      <c r="O18">
        <f t="shared" si="6"/>
        <v>279.83132979195415</v>
      </c>
      <c r="P18">
        <f t="shared" si="7"/>
        <v>100</v>
      </c>
      <c r="Q18">
        <f t="shared" si="8"/>
        <v>214.48364422175041</v>
      </c>
      <c r="R18">
        <f t="shared" si="8"/>
        <v>233.46127306842996</v>
      </c>
      <c r="S18">
        <v>7.2153299549914092</v>
      </c>
      <c r="T18">
        <f t="shared" si="9"/>
        <v>0</v>
      </c>
    </row>
    <row r="19" spans="1:20" x14ac:dyDescent="0.45">
      <c r="A19">
        <v>1887</v>
      </c>
      <c r="B19" t="s">
        <v>73</v>
      </c>
      <c r="C19">
        <v>-2.1276595070958138E-2</v>
      </c>
      <c r="E19">
        <v>1.3824759982526302E-2</v>
      </c>
      <c r="F19">
        <v>3.9999999105930328E-2</v>
      </c>
      <c r="G19">
        <f t="shared" si="2"/>
        <v>0.97872340492904186</v>
      </c>
      <c r="H19">
        <f t="shared" si="3"/>
        <v>1</v>
      </c>
      <c r="I19">
        <f t="shared" si="4"/>
        <v>1.0138247599825263</v>
      </c>
      <c r="J19">
        <f t="shared" si="5"/>
        <v>1.0399999991059303</v>
      </c>
      <c r="K19">
        <f>PRODUCT(G$2:G19)</f>
        <v>2.7387747189980298</v>
      </c>
      <c r="L19">
        <f>PRODUCT(H$2:H19)</f>
        <v>1</v>
      </c>
      <c r="M19">
        <f>PRODUCT(I$2:I19)</f>
        <v>2.1744882912329366</v>
      </c>
      <c r="N19">
        <f>PRODUCT(J$2:J19)</f>
        <v>2.4279972378243651</v>
      </c>
      <c r="O19">
        <f t="shared" si="6"/>
        <v>273.87747189980297</v>
      </c>
      <c r="P19">
        <f t="shared" si="7"/>
        <v>100</v>
      </c>
      <c r="Q19">
        <f t="shared" si="8"/>
        <v>217.44882912329365</v>
      </c>
      <c r="R19">
        <f t="shared" si="8"/>
        <v>242.7997237824365</v>
      </c>
      <c r="S19">
        <v>7.2153299549914092</v>
      </c>
      <c r="T19">
        <f t="shared" si="9"/>
        <v>0</v>
      </c>
    </row>
    <row r="20" spans="1:20" x14ac:dyDescent="0.45">
      <c r="A20">
        <v>1888</v>
      </c>
      <c r="B20" t="s">
        <v>73</v>
      </c>
      <c r="C20">
        <v>1.8975332379341125E-2</v>
      </c>
      <c r="E20">
        <v>5.4682649672031403E-2</v>
      </c>
      <c r="F20">
        <v>3.9999999105930328E-2</v>
      </c>
      <c r="G20">
        <f t="shared" si="2"/>
        <v>1.0189753323793411</v>
      </c>
      <c r="H20">
        <f t="shared" si="3"/>
        <v>1</v>
      </c>
      <c r="I20">
        <f t="shared" si="4"/>
        <v>1.0546826496720314</v>
      </c>
      <c r="J20">
        <f t="shared" si="5"/>
        <v>1.0399999991059303</v>
      </c>
      <c r="K20">
        <f>PRODUCT(G$2:G20)</f>
        <v>2.7907438796031538</v>
      </c>
      <c r="L20">
        <f>PRODUCT(H$2:H20)</f>
        <v>1</v>
      </c>
      <c r="M20">
        <f>PRODUCT(I$2:I20)</f>
        <v>2.2933950726783614</v>
      </c>
      <c r="N20">
        <f>PRODUCT(J$2:J20)</f>
        <v>2.525117125166541</v>
      </c>
      <c r="O20">
        <f t="shared" si="6"/>
        <v>279.07438796031539</v>
      </c>
      <c r="P20">
        <f t="shared" si="7"/>
        <v>100</v>
      </c>
      <c r="Q20">
        <f t="shared" si="8"/>
        <v>229.33950726783615</v>
      </c>
      <c r="R20">
        <f t="shared" si="8"/>
        <v>252.51171251665409</v>
      </c>
      <c r="S20">
        <v>7.2153299549914092</v>
      </c>
      <c r="T20">
        <f t="shared" si="9"/>
        <v>0</v>
      </c>
    </row>
    <row r="21" spans="1:20" x14ac:dyDescent="0.45">
      <c r="A21">
        <v>1889</v>
      </c>
      <c r="B21" t="s">
        <v>73</v>
      </c>
      <c r="C21">
        <v>7.7821008861064911E-2</v>
      </c>
      <c r="E21">
        <v>1.2131434865295887E-2</v>
      </c>
      <c r="F21">
        <v>3.9999999105930328E-2</v>
      </c>
      <c r="G21">
        <f t="shared" si="2"/>
        <v>1.0778210088610649</v>
      </c>
      <c r="H21">
        <f t="shared" si="3"/>
        <v>1</v>
      </c>
      <c r="I21">
        <f t="shared" si="4"/>
        <v>1.0121314348652959</v>
      </c>
      <c r="J21">
        <f t="shared" si="5"/>
        <v>1.0399999991059303</v>
      </c>
      <c r="K21">
        <f>PRODUCT(G$2:G21)</f>
        <v>3.0079223837867137</v>
      </c>
      <c r="L21">
        <f>PRODUCT(H$2:H21)</f>
        <v>1</v>
      </c>
      <c r="M21">
        <f>PRODUCT(I$2:I21)</f>
        <v>2.3212172456229494</v>
      </c>
      <c r="N21">
        <f>PRODUCT(J$2:J21)</f>
        <v>2.6261218079155721</v>
      </c>
      <c r="O21">
        <f t="shared" si="6"/>
        <v>300.79223837867136</v>
      </c>
      <c r="P21">
        <f t="shared" si="7"/>
        <v>100</v>
      </c>
      <c r="Q21">
        <f t="shared" si="8"/>
        <v>232.12172456229493</v>
      </c>
      <c r="R21">
        <f t="shared" si="8"/>
        <v>262.61218079155719</v>
      </c>
      <c r="S21">
        <v>7.2153299549914092</v>
      </c>
      <c r="T21">
        <f t="shared" si="9"/>
        <v>0</v>
      </c>
    </row>
    <row r="22" spans="1:20" x14ac:dyDescent="0.45">
      <c r="A22">
        <v>1890</v>
      </c>
      <c r="B22" t="s">
        <v>73</v>
      </c>
      <c r="C22">
        <v>-9.3984968960285187E-2</v>
      </c>
      <c r="E22">
        <v>-1.6784312203526497E-2</v>
      </c>
      <c r="F22">
        <v>3.9999999105930328E-2</v>
      </c>
      <c r="G22">
        <f t="shared" si="2"/>
        <v>0.90601503103971481</v>
      </c>
      <c r="H22">
        <f t="shared" si="3"/>
        <v>1</v>
      </c>
      <c r="I22">
        <f t="shared" si="4"/>
        <v>0.9832156877964735</v>
      </c>
      <c r="J22">
        <f t="shared" si="5"/>
        <v>1.0399999991059303</v>
      </c>
      <c r="K22">
        <f>PRODUCT(G$2:G22)</f>
        <v>2.7252228919115726</v>
      </c>
      <c r="L22">
        <f>PRODUCT(H$2:H22)</f>
        <v>1</v>
      </c>
      <c r="M22">
        <f>PRODUCT(I$2:I22)</f>
        <v>2.2822572106802039</v>
      </c>
      <c r="N22">
        <f>PRODUCT(J$2:J22)</f>
        <v>2.7311666778842594</v>
      </c>
      <c r="O22">
        <f t="shared" si="6"/>
        <v>272.52228919115726</v>
      </c>
      <c r="P22">
        <f t="shared" si="7"/>
        <v>100</v>
      </c>
      <c r="Q22">
        <f t="shared" si="8"/>
        <v>228.22572106802039</v>
      </c>
      <c r="R22">
        <f t="shared" si="8"/>
        <v>273.11666778842596</v>
      </c>
      <c r="S22">
        <v>7.2153299549914092</v>
      </c>
      <c r="T22">
        <f t="shared" si="9"/>
        <v>0</v>
      </c>
    </row>
    <row r="23" spans="1:20" x14ac:dyDescent="0.45">
      <c r="A23">
        <v>1891</v>
      </c>
      <c r="B23" t="s">
        <v>73</v>
      </c>
      <c r="C23">
        <v>0.2239130437374115</v>
      </c>
      <c r="D23">
        <v>-1.5886604785919189E-2</v>
      </c>
      <c r="E23">
        <v>1.893402636051178E-2</v>
      </c>
      <c r="F23">
        <v>3.9999999105930328E-2</v>
      </c>
      <c r="G23">
        <f t="shared" si="2"/>
        <v>1.2239130437374115</v>
      </c>
      <c r="H23">
        <f t="shared" si="3"/>
        <v>0.98411339521408081</v>
      </c>
      <c r="I23">
        <f t="shared" si="4"/>
        <v>1.0189340263605118</v>
      </c>
      <c r="J23">
        <f t="shared" si="5"/>
        <v>1.0399999991059303</v>
      </c>
      <c r="K23">
        <f>PRODUCT(G$2:G23)</f>
        <v>3.3354358445023635</v>
      </c>
      <c r="L23">
        <f>PRODUCT(H$2:H23)</f>
        <v>0.98411339521408081</v>
      </c>
      <c r="M23">
        <f>PRODUCT(I$2:I23)</f>
        <v>2.3254695288686911</v>
      </c>
      <c r="N23">
        <f>PRODUCT(J$2:J23)</f>
        <v>2.8404133425577767</v>
      </c>
      <c r="O23">
        <f t="shared" si="6"/>
        <v>333.54358445023638</v>
      </c>
      <c r="P23">
        <f t="shared" si="7"/>
        <v>98.411339521408081</v>
      </c>
      <c r="Q23">
        <f t="shared" si="8"/>
        <v>232.54695288686912</v>
      </c>
      <c r="R23">
        <f t="shared" si="8"/>
        <v>284.04133425577766</v>
      </c>
      <c r="S23">
        <v>7.2153299549914092</v>
      </c>
      <c r="T23">
        <f t="shared" si="9"/>
        <v>0</v>
      </c>
    </row>
    <row r="24" spans="1:20" x14ac:dyDescent="0.45">
      <c r="A24">
        <v>1892</v>
      </c>
      <c r="B24" t="s">
        <v>73</v>
      </c>
      <c r="C24">
        <v>6.2846578657627106E-2</v>
      </c>
      <c r="D24">
        <v>0.11193111538887024</v>
      </c>
      <c r="E24">
        <v>1.2937572784721851E-2</v>
      </c>
      <c r="F24">
        <v>3.9999999105930328E-2</v>
      </c>
      <c r="G24">
        <f t="shared" si="2"/>
        <v>1.0628465786576271</v>
      </c>
      <c r="H24">
        <f t="shared" si="3"/>
        <v>1.1119311153888702</v>
      </c>
      <c r="I24">
        <f t="shared" si="4"/>
        <v>1.0129375727847219</v>
      </c>
      <c r="J24">
        <f t="shared" si="5"/>
        <v>1.0399999991059303</v>
      </c>
      <c r="K24">
        <f>PRODUCT(G$2:G24)</f>
        <v>3.5450565756613504</v>
      </c>
      <c r="L24">
        <f>PRODUCT(H$2:H24)</f>
        <v>1.094266305209521</v>
      </c>
      <c r="M24">
        <f>PRODUCT(I$2:I24)</f>
        <v>2.3555554601570825</v>
      </c>
      <c r="N24">
        <f>PRODUCT(J$2:J24)</f>
        <v>2.9540298737205601</v>
      </c>
      <c r="O24">
        <f t="shared" si="6"/>
        <v>354.50565756613503</v>
      </c>
      <c r="P24">
        <f t="shared" si="7"/>
        <v>109.4266305209521</v>
      </c>
      <c r="Q24">
        <f t="shared" si="8"/>
        <v>235.55554601570825</v>
      </c>
      <c r="R24">
        <f t="shared" si="8"/>
        <v>295.40298737205603</v>
      </c>
      <c r="S24">
        <v>7.2153299549914092</v>
      </c>
      <c r="T24">
        <f t="shared" si="9"/>
        <v>0</v>
      </c>
    </row>
    <row r="25" spans="1:20" x14ac:dyDescent="0.45">
      <c r="A25">
        <v>1893</v>
      </c>
      <c r="B25" t="s">
        <v>73</v>
      </c>
      <c r="C25">
        <v>-0.15426497161388397</v>
      </c>
      <c r="D25">
        <v>0.13183671236038208</v>
      </c>
      <c r="E25">
        <v>2.9447698965668678E-2</v>
      </c>
      <c r="F25">
        <v>3.9999999105930328E-2</v>
      </c>
      <c r="G25">
        <f t="shared" si="2"/>
        <v>0.84573502838611603</v>
      </c>
      <c r="H25">
        <f t="shared" si="3"/>
        <v>1.1318367123603821</v>
      </c>
      <c r="I25">
        <f t="shared" si="4"/>
        <v>1.0294476989656687</v>
      </c>
      <c r="J25">
        <f t="shared" si="5"/>
        <v>1.0399999991059303</v>
      </c>
      <c r="K25">
        <f>PRODUCT(G$2:G25)</f>
        <v>2.9981785236473395</v>
      </c>
      <c r="L25">
        <f>PRODUCT(H$2:H25)</f>
        <v>1.2385307773350867</v>
      </c>
      <c r="M25">
        <f>PRODUCT(I$2:I25)</f>
        <v>2.4249211482447253</v>
      </c>
      <c r="N25">
        <f>PRODUCT(J$2:J25)</f>
        <v>3.0721910660282741</v>
      </c>
      <c r="O25">
        <f t="shared" si="6"/>
        <v>299.81785236473394</v>
      </c>
      <c r="P25">
        <f t="shared" si="7"/>
        <v>123.85307773350867</v>
      </c>
      <c r="Q25">
        <f t="shared" si="8"/>
        <v>242.49211482447254</v>
      </c>
      <c r="R25">
        <f t="shared" si="8"/>
        <v>307.21910660282742</v>
      </c>
      <c r="S25">
        <v>7.2153299549914092</v>
      </c>
      <c r="T25">
        <f t="shared" si="9"/>
        <v>0</v>
      </c>
    </row>
    <row r="26" spans="1:20" x14ac:dyDescent="0.45">
      <c r="A26">
        <v>1894</v>
      </c>
      <c r="B26" t="s">
        <v>73</v>
      </c>
      <c r="C26">
        <v>2.2675735875964165E-2</v>
      </c>
      <c r="D26">
        <v>0.25147977471351624</v>
      </c>
      <c r="E26">
        <v>5.5306501686573029E-2</v>
      </c>
      <c r="F26">
        <v>3.9999999105930328E-2</v>
      </c>
      <c r="G26">
        <f t="shared" si="2"/>
        <v>1.0226757358759642</v>
      </c>
      <c r="H26">
        <f t="shared" si="3"/>
        <v>1.2514797747135162</v>
      </c>
      <c r="I26">
        <f t="shared" si="4"/>
        <v>1.055306501686573</v>
      </c>
      <c r="J26">
        <f t="shared" si="5"/>
        <v>1.0399999991059303</v>
      </c>
      <c r="K26">
        <f>PRODUCT(G$2:G26)</f>
        <v>3.0661644279585549</v>
      </c>
      <c r="L26">
        <f>PRODUCT(H$2:H26)</f>
        <v>1.5499962181950704</v>
      </c>
      <c r="M26">
        <f>PRODUCT(I$2:I26)</f>
        <v>2.5590350538199287</v>
      </c>
      <c r="N26">
        <f>PRODUCT(J$2:J26)</f>
        <v>3.195078705922652</v>
      </c>
      <c r="O26">
        <f t="shared" si="6"/>
        <v>306.61644279585551</v>
      </c>
      <c r="P26">
        <f t="shared" si="7"/>
        <v>154.99962181950704</v>
      </c>
      <c r="Q26">
        <f t="shared" si="8"/>
        <v>255.90350538199286</v>
      </c>
      <c r="R26">
        <f t="shared" si="8"/>
        <v>319.50787059226519</v>
      </c>
      <c r="S26">
        <v>6.948095825243386</v>
      </c>
      <c r="T26">
        <f t="shared" si="9"/>
        <v>-0.26723412974802319</v>
      </c>
    </row>
    <row r="27" spans="1:20" x14ac:dyDescent="0.45">
      <c r="A27">
        <v>1895</v>
      </c>
      <c r="B27" t="s">
        <v>73</v>
      </c>
      <c r="C27">
        <v>4.883720725774765E-2</v>
      </c>
      <c r="D27">
        <v>-2.2486776113510132E-2</v>
      </c>
      <c r="E27">
        <v>7.2556515224277973E-3</v>
      </c>
      <c r="F27">
        <v>3.9999999105930328E-2</v>
      </c>
      <c r="G27">
        <f t="shared" si="2"/>
        <v>1.0488372072577477</v>
      </c>
      <c r="H27">
        <f t="shared" si="3"/>
        <v>0.97751322388648987</v>
      </c>
      <c r="I27">
        <f t="shared" si="4"/>
        <v>1.0072556515224278</v>
      </c>
      <c r="J27">
        <f t="shared" si="5"/>
        <v>1.0399999991059303</v>
      </c>
      <c r="K27">
        <f>PRODUCT(G$2:G27)</f>
        <v>3.2159073356131</v>
      </c>
      <c r="L27">
        <f>PRODUCT(H$2:H27)</f>
        <v>1.5151418002597303</v>
      </c>
      <c r="M27">
        <f>PRODUCT(I$2:I27)</f>
        <v>2.5776025204041235</v>
      </c>
      <c r="N27">
        <f>PRODUCT(J$2:J27)</f>
        <v>3.322881851302935</v>
      </c>
      <c r="O27">
        <f t="shared" si="6"/>
        <v>321.59073356131</v>
      </c>
      <c r="P27">
        <f t="shared" si="7"/>
        <v>151.51418002597302</v>
      </c>
      <c r="Q27">
        <f t="shared" si="8"/>
        <v>257.76025204041235</v>
      </c>
      <c r="R27">
        <f t="shared" si="8"/>
        <v>332.28818513029353</v>
      </c>
      <c r="S27">
        <v>6.6808606390210148</v>
      </c>
      <c r="T27">
        <f t="shared" si="9"/>
        <v>-0.26723518622237119</v>
      </c>
    </row>
    <row r="28" spans="1:20" x14ac:dyDescent="0.45">
      <c r="A28">
        <v>1896</v>
      </c>
      <c r="B28" t="s">
        <v>73</v>
      </c>
      <c r="C28">
        <v>1.8518518656492233E-2</v>
      </c>
      <c r="D28">
        <v>-5.7084381580352783E-2</v>
      </c>
      <c r="E28">
        <v>4.8862989991903305E-2</v>
      </c>
      <c r="F28">
        <v>3.9999999105930328E-2</v>
      </c>
      <c r="G28">
        <f t="shared" si="2"/>
        <v>1.0185185186564922</v>
      </c>
      <c r="H28">
        <f t="shared" si="3"/>
        <v>0.94291561841964722</v>
      </c>
      <c r="I28">
        <f t="shared" si="4"/>
        <v>1.0488629899919033</v>
      </c>
      <c r="J28">
        <f t="shared" si="5"/>
        <v>1.0399999991059303</v>
      </c>
      <c r="K28">
        <f>PRODUCT(G$2:G28)</f>
        <v>3.2754611756052014</v>
      </c>
      <c r="L28">
        <f>PRODUCT(H$2:H28)</f>
        <v>1.4286508675853613</v>
      </c>
      <c r="M28">
        <f>PRODUCT(I$2:I28)</f>
        <v>2.7035518865617347</v>
      </c>
      <c r="N28">
        <f>PRODUCT(J$2:J28)</f>
        <v>3.4557971223841646</v>
      </c>
      <c r="O28">
        <f t="shared" si="6"/>
        <v>327.54611756052014</v>
      </c>
      <c r="P28">
        <f t="shared" si="7"/>
        <v>142.86508675853614</v>
      </c>
      <c r="Q28">
        <f t="shared" si="8"/>
        <v>270.35518865617348</v>
      </c>
      <c r="R28">
        <f t="shared" si="8"/>
        <v>345.57971223841645</v>
      </c>
      <c r="S28">
        <v>6.6808606390210148</v>
      </c>
      <c r="T28">
        <f t="shared" si="9"/>
        <v>0</v>
      </c>
    </row>
    <row r="29" spans="1:20" x14ac:dyDescent="0.45">
      <c r="A29">
        <v>1897</v>
      </c>
      <c r="B29" t="s">
        <v>73</v>
      </c>
      <c r="C29">
        <v>0.16824644804000854</v>
      </c>
      <c r="D29">
        <v>0.11639049649238586</v>
      </c>
      <c r="E29">
        <v>4.9910999834537506E-2</v>
      </c>
      <c r="F29">
        <v>3.9999999105930328E-2</v>
      </c>
      <c r="G29">
        <f t="shared" si="2"/>
        <v>1.1682464480400085</v>
      </c>
      <c r="H29">
        <f t="shared" si="3"/>
        <v>1.1163904964923859</v>
      </c>
      <c r="I29">
        <f t="shared" si="4"/>
        <v>1.0499109998345375</v>
      </c>
      <c r="J29">
        <f t="shared" si="5"/>
        <v>1.0399999991059303</v>
      </c>
      <c r="K29">
        <f>PRODUCT(G$2:G29)</f>
        <v>3.8265458840937274</v>
      </c>
      <c r="L29">
        <f>PRODUCT(H$2:H29)</f>
        <v>1.5949322513778994</v>
      </c>
      <c r="M29">
        <f>PRODUCT(I$2:I29)</f>
        <v>2.8384888643245811</v>
      </c>
      <c r="N29">
        <f>PRODUCT(J$2:J29)</f>
        <v>3.594029004189808</v>
      </c>
      <c r="O29">
        <f t="shared" si="6"/>
        <v>382.65458840937276</v>
      </c>
      <c r="P29">
        <f t="shared" si="7"/>
        <v>159.49322513778995</v>
      </c>
      <c r="Q29">
        <f t="shared" si="8"/>
        <v>283.84888643245813</v>
      </c>
      <c r="R29">
        <f t="shared" si="8"/>
        <v>359.40290041898078</v>
      </c>
      <c r="S29">
        <v>6.6808606390210148</v>
      </c>
      <c r="T29">
        <f t="shared" si="9"/>
        <v>0</v>
      </c>
    </row>
    <row r="30" spans="1:20" x14ac:dyDescent="0.45">
      <c r="A30">
        <v>1898</v>
      </c>
      <c r="B30" t="s">
        <v>73</v>
      </c>
      <c r="C30">
        <v>0.23157894611358643</v>
      </c>
      <c r="D30">
        <v>0.14462833106517792</v>
      </c>
      <c r="E30">
        <v>2.9604105278849602E-2</v>
      </c>
      <c r="F30">
        <v>3.9999999105930328E-2</v>
      </c>
      <c r="G30">
        <f t="shared" si="2"/>
        <v>1.2315789461135864</v>
      </c>
      <c r="H30">
        <f t="shared" si="3"/>
        <v>1.1446283310651779</v>
      </c>
      <c r="I30">
        <f t="shared" si="4"/>
        <v>1.0296041052788496</v>
      </c>
      <c r="J30">
        <f t="shared" si="5"/>
        <v>1.0399999991059303</v>
      </c>
      <c r="K30">
        <f>PRODUCT(G$2:G30)</f>
        <v>4.712693347187435</v>
      </c>
      <c r="L30">
        <f>PRODUCT(H$2:H30)</f>
        <v>1.8256046410567117</v>
      </c>
      <c r="M30">
        <f>PRODUCT(I$2:I30)</f>
        <v>2.9225197874968885</v>
      </c>
      <c r="N30">
        <f>PRODUCT(J$2:J30)</f>
        <v>3.7377901611440878</v>
      </c>
      <c r="O30">
        <f t="shared" si="6"/>
        <v>471.26933471874349</v>
      </c>
      <c r="P30">
        <f t="shared" si="7"/>
        <v>182.56046410567117</v>
      </c>
      <c r="Q30">
        <f t="shared" si="8"/>
        <v>292.25197874968887</v>
      </c>
      <c r="R30">
        <f t="shared" si="8"/>
        <v>373.77901611440876</v>
      </c>
      <c r="S30">
        <v>6.6808606390210148</v>
      </c>
      <c r="T30">
        <f t="shared" si="9"/>
        <v>0</v>
      </c>
    </row>
    <row r="31" spans="1:20" x14ac:dyDescent="0.45">
      <c r="A31">
        <v>1899</v>
      </c>
      <c r="B31" t="s">
        <v>73</v>
      </c>
      <c r="C31">
        <v>0.10265486687421799</v>
      </c>
      <c r="D31">
        <v>3.0104372650384903E-2</v>
      </c>
      <c r="E31">
        <v>5.2182797342538834E-2</v>
      </c>
      <c r="F31">
        <v>3.5000000149011612E-2</v>
      </c>
      <c r="G31">
        <f t="shared" si="2"/>
        <v>1.102654866874218</v>
      </c>
      <c r="H31">
        <f t="shared" si="3"/>
        <v>1.0301043726503849</v>
      </c>
      <c r="I31">
        <f t="shared" si="4"/>
        <v>1.0521827973425388</v>
      </c>
      <c r="J31">
        <f t="shared" si="5"/>
        <v>1.0350000001490116</v>
      </c>
      <c r="K31">
        <f>PRODUCT(G$2:G31)</f>
        <v>5.1964742553619736</v>
      </c>
      <c r="L31">
        <f>PRODUCT(H$2:H31)</f>
        <v>1.8805633234833552</v>
      </c>
      <c r="M31">
        <f>PRODUCT(I$2:I31)</f>
        <v>3.0750250452973984</v>
      </c>
      <c r="N31">
        <f>PRODUCT(J$2:J31)</f>
        <v>3.8686128173411052</v>
      </c>
      <c r="O31">
        <f t="shared" si="6"/>
        <v>519.64742553619737</v>
      </c>
      <c r="P31">
        <f t="shared" si="7"/>
        <v>188.05633234833553</v>
      </c>
      <c r="Q31">
        <f t="shared" si="8"/>
        <v>307.50250452973984</v>
      </c>
      <c r="R31">
        <f t="shared" si="8"/>
        <v>386.86128173411049</v>
      </c>
      <c r="S31">
        <v>6.6808606390210148</v>
      </c>
      <c r="T31">
        <f t="shared" si="9"/>
        <v>0</v>
      </c>
    </row>
    <row r="32" spans="1:20" x14ac:dyDescent="0.45">
      <c r="A32">
        <v>1900</v>
      </c>
      <c r="B32" t="s">
        <v>73</v>
      </c>
      <c r="C32">
        <v>0.19102989137172699</v>
      </c>
      <c r="D32">
        <v>0.2216164767742157</v>
      </c>
      <c r="E32">
        <v>4.3032702058553696E-2</v>
      </c>
      <c r="F32">
        <v>3.5000000149011612E-2</v>
      </c>
      <c r="G32">
        <f t="shared" si="2"/>
        <v>1.191029891371727</v>
      </c>
      <c r="H32">
        <f t="shared" si="3"/>
        <v>1.2216164767742157</v>
      </c>
      <c r="I32">
        <f t="shared" si="4"/>
        <v>1.0430327020585537</v>
      </c>
      <c r="J32">
        <f t="shared" si="5"/>
        <v>1.0350000001490116</v>
      </c>
      <c r="K32">
        <f>PRODUCT(G$2:G32)</f>
        <v>6.1891561678797471</v>
      </c>
      <c r="L32">
        <f>PRODUCT(H$2:H32)</f>
        <v>2.297327141584546</v>
      </c>
      <c r="M32">
        <f>PRODUCT(I$2:I32)</f>
        <v>3.2073516818942718</v>
      </c>
      <c r="N32">
        <f>PRODUCT(J$2:J32)</f>
        <v>4.0040142665245124</v>
      </c>
      <c r="O32">
        <f t="shared" si="6"/>
        <v>618.91561678797473</v>
      </c>
      <c r="P32">
        <f t="shared" si="7"/>
        <v>229.7327141584546</v>
      </c>
      <c r="Q32">
        <f t="shared" si="8"/>
        <v>320.73516818942716</v>
      </c>
      <c r="R32">
        <f t="shared" si="8"/>
        <v>400.40142665245122</v>
      </c>
      <c r="S32">
        <v>6.6808606390210148</v>
      </c>
      <c r="T32">
        <f t="shared" si="9"/>
        <v>0</v>
      </c>
    </row>
    <row r="33" spans="1:20" x14ac:dyDescent="0.45">
      <c r="A33">
        <v>1901</v>
      </c>
      <c r="B33" t="s">
        <v>73</v>
      </c>
      <c r="C33">
        <v>0.20378455519676208</v>
      </c>
      <c r="D33">
        <v>-9.5057830214500427E-2</v>
      </c>
      <c r="E33">
        <v>-1.1636837152764201E-3</v>
      </c>
      <c r="F33">
        <v>3.9999999105930328E-2</v>
      </c>
      <c r="G33">
        <f t="shared" si="2"/>
        <v>1.2037845551967621</v>
      </c>
      <c r="H33">
        <f t="shared" si="3"/>
        <v>0.90494216978549957</v>
      </c>
      <c r="I33">
        <f t="shared" si="4"/>
        <v>0.99883631628472358</v>
      </c>
      <c r="J33">
        <f t="shared" si="5"/>
        <v>1.0399999991059303</v>
      </c>
      <c r="K33">
        <f>PRODUCT(G$2:G33)</f>
        <v>7.4504106045944178</v>
      </c>
      <c r="L33">
        <f>PRODUCT(H$2:H33)</f>
        <v>2.0789482082126387</v>
      </c>
      <c r="M33">
        <f>PRODUCT(I$2:I33)</f>
        <v>3.2036193389728869</v>
      </c>
      <c r="N33">
        <f>PRODUCT(J$2:J33)</f>
        <v>4.1641748336056255</v>
      </c>
      <c r="O33">
        <f t="shared" si="6"/>
        <v>745.04106045944184</v>
      </c>
      <c r="P33">
        <f t="shared" si="7"/>
        <v>207.89482082126386</v>
      </c>
      <c r="Q33">
        <f t="shared" si="8"/>
        <v>320.36193389728868</v>
      </c>
      <c r="R33">
        <f t="shared" si="8"/>
        <v>416.41748336056253</v>
      </c>
      <c r="S33">
        <v>6.6808606390210148</v>
      </c>
      <c r="T33">
        <f t="shared" si="9"/>
        <v>0</v>
      </c>
    </row>
    <row r="34" spans="1:20" x14ac:dyDescent="0.45">
      <c r="A34">
        <v>1902</v>
      </c>
      <c r="B34" t="s">
        <v>73</v>
      </c>
      <c r="C34">
        <v>5.40880486369133E-2</v>
      </c>
      <c r="D34">
        <v>0.20913155376911163</v>
      </c>
      <c r="E34">
        <v>1.9456334412097931E-2</v>
      </c>
      <c r="F34">
        <v>3.9999999105930328E-2</v>
      </c>
      <c r="G34">
        <f t="shared" si="2"/>
        <v>1.0540880486369133</v>
      </c>
      <c r="H34">
        <f t="shared" si="3"/>
        <v>1.2091315537691116</v>
      </c>
      <c r="I34">
        <f t="shared" si="4"/>
        <v>1.0194563344120979</v>
      </c>
      <c r="J34">
        <f t="shared" si="5"/>
        <v>1.0399999991059303</v>
      </c>
      <c r="K34">
        <f>PRODUCT(G$2:G34)</f>
        <v>7.8533887757406955</v>
      </c>
      <c r="L34">
        <f>PRODUCT(H$2:H34)</f>
        <v>2.5137218772016583</v>
      </c>
      <c r="M34">
        <f>PRODUCT(I$2:I34)</f>
        <v>3.2659500281610074</v>
      </c>
      <c r="N34">
        <f>PRODUCT(J$2:J34)</f>
        <v>4.3307418232267878</v>
      </c>
      <c r="O34">
        <f t="shared" si="6"/>
        <v>785.33887757406956</v>
      </c>
      <c r="P34">
        <f t="shared" si="7"/>
        <v>251.37218772016584</v>
      </c>
      <c r="Q34">
        <f t="shared" si="8"/>
        <v>326.59500281610076</v>
      </c>
      <c r="R34">
        <f t="shared" si="8"/>
        <v>433.07418232267878</v>
      </c>
      <c r="S34">
        <v>6.948095825243386</v>
      </c>
      <c r="T34">
        <f t="shared" si="9"/>
        <v>0.26723518622237119</v>
      </c>
    </row>
    <row r="35" spans="1:20" x14ac:dyDescent="0.45">
      <c r="A35">
        <v>1903</v>
      </c>
      <c r="B35" t="s">
        <v>73</v>
      </c>
      <c r="C35">
        <v>-0.14037266373634338</v>
      </c>
      <c r="D35">
        <v>0.13145658373832703</v>
      </c>
      <c r="E35">
        <v>1.5004489570856094E-2</v>
      </c>
      <c r="F35">
        <v>3.5000000149011612E-2</v>
      </c>
      <c r="G35">
        <f t="shared" si="2"/>
        <v>0.85962733626365662</v>
      </c>
      <c r="H35">
        <f t="shared" si="3"/>
        <v>1.131456583738327</v>
      </c>
      <c r="I35">
        <f t="shared" si="4"/>
        <v>1.0150044895708561</v>
      </c>
      <c r="J35">
        <f t="shared" si="5"/>
        <v>1.0350000001490116</v>
      </c>
      <c r="K35">
        <f>PRODUCT(G$2:G35)</f>
        <v>6.7509876739328734</v>
      </c>
      <c r="L35">
        <f>PRODUCT(H$2:H35)</f>
        <v>2.8441671676468827</v>
      </c>
      <c r="M35">
        <f>PRODUCT(I$2:I35)</f>
        <v>3.3149539412974862</v>
      </c>
      <c r="N35">
        <f>PRODUCT(J$2:J35)</f>
        <v>4.482317787685056</v>
      </c>
      <c r="O35">
        <f t="shared" si="6"/>
        <v>675.09876739328729</v>
      </c>
      <c r="P35">
        <f t="shared" si="7"/>
        <v>284.41671676468826</v>
      </c>
      <c r="Q35">
        <f t="shared" si="8"/>
        <v>331.4953941297486</v>
      </c>
      <c r="R35">
        <f t="shared" si="8"/>
        <v>448.23177876850559</v>
      </c>
      <c r="S35">
        <v>7.2153299549914092</v>
      </c>
      <c r="T35">
        <f t="shared" si="9"/>
        <v>0.26723412974802319</v>
      </c>
    </row>
    <row r="36" spans="1:20" x14ac:dyDescent="0.45">
      <c r="A36">
        <v>1904</v>
      </c>
      <c r="B36" t="s">
        <v>73</v>
      </c>
      <c r="C36">
        <v>0.30289193987846375</v>
      </c>
      <c r="D36">
        <v>0.11889283359050751</v>
      </c>
      <c r="E36">
        <v>1.1025133542716503E-2</v>
      </c>
      <c r="F36">
        <v>3.5000000149011612E-2</v>
      </c>
      <c r="G36">
        <f t="shared" si="2"/>
        <v>1.3028919398784637</v>
      </c>
      <c r="H36">
        <f t="shared" si="3"/>
        <v>1.1188928335905075</v>
      </c>
      <c r="I36">
        <f t="shared" si="4"/>
        <v>1.0110251335427165</v>
      </c>
      <c r="J36">
        <f t="shared" si="5"/>
        <v>1.0350000001490116</v>
      </c>
      <c r="K36">
        <f>PRODUCT(G$2:G36)</f>
        <v>8.7958074265859985</v>
      </c>
      <c r="L36">
        <f>PRODUCT(H$2:H36)</f>
        <v>3.1823182614135086</v>
      </c>
      <c r="M36">
        <f>PRODUCT(I$2:I36)</f>
        <v>3.3515017511882452</v>
      </c>
      <c r="N36">
        <f>PRODUCT(J$2:J36)</f>
        <v>4.6391989109219507</v>
      </c>
      <c r="O36">
        <f t="shared" si="6"/>
        <v>879.58074265859989</v>
      </c>
      <c r="P36">
        <f t="shared" si="7"/>
        <v>318.23182614135084</v>
      </c>
      <c r="Q36">
        <f t="shared" si="8"/>
        <v>335.15017511882451</v>
      </c>
      <c r="R36">
        <f t="shared" si="8"/>
        <v>463.91989109219509</v>
      </c>
      <c r="S36">
        <v>7.2153299549914092</v>
      </c>
      <c r="T36">
        <f t="shared" si="9"/>
        <v>0</v>
      </c>
    </row>
    <row r="37" spans="1:20" x14ac:dyDescent="0.45">
      <c r="A37">
        <v>1905</v>
      </c>
      <c r="B37" t="s">
        <v>73</v>
      </c>
      <c r="C37">
        <v>0.19636364281177521</v>
      </c>
      <c r="D37">
        <v>-5.7209141552448273E-2</v>
      </c>
      <c r="E37">
        <v>2.2666197270154953E-2</v>
      </c>
      <c r="F37">
        <v>3.9999999105930328E-2</v>
      </c>
      <c r="G37">
        <f t="shared" si="2"/>
        <v>1.1963636428117752</v>
      </c>
      <c r="H37">
        <f t="shared" si="3"/>
        <v>0.94279085844755173</v>
      </c>
      <c r="I37">
        <f t="shared" si="4"/>
        <v>1.022666197270155</v>
      </c>
      <c r="J37">
        <f t="shared" si="5"/>
        <v>1.0399999991059303</v>
      </c>
      <c r="K37">
        <f>PRODUCT(G$2:G37)</f>
        <v>10.522984214341291</v>
      </c>
      <c r="L37">
        <f>PRODUCT(H$2:H37)</f>
        <v>3.0002605655313621</v>
      </c>
      <c r="M37">
        <f>PRODUCT(I$2:I37)</f>
        <v>3.4274675510319477</v>
      </c>
      <c r="N37">
        <f>PRODUCT(J$2:J37)</f>
        <v>4.8247668632110621</v>
      </c>
      <c r="O37">
        <f t="shared" si="6"/>
        <v>1052.2984214341291</v>
      </c>
      <c r="P37">
        <f t="shared" si="7"/>
        <v>300.02605655313619</v>
      </c>
      <c r="Q37">
        <f t="shared" si="8"/>
        <v>342.74675510319474</v>
      </c>
      <c r="R37">
        <f t="shared" si="8"/>
        <v>482.47668632110623</v>
      </c>
      <c r="S37">
        <v>7.2153299549914092</v>
      </c>
      <c r="T37">
        <f t="shared" si="9"/>
        <v>0</v>
      </c>
    </row>
    <row r="38" spans="1:20" x14ac:dyDescent="0.45">
      <c r="A38">
        <v>1906</v>
      </c>
      <c r="B38" t="s">
        <v>73</v>
      </c>
      <c r="C38">
        <v>7.3375262320041656E-2</v>
      </c>
      <c r="D38">
        <v>0.26489698886871338</v>
      </c>
      <c r="E38">
        <v>2.9605422168970108E-2</v>
      </c>
      <c r="F38">
        <v>3.5000000149011612E-2</v>
      </c>
      <c r="G38">
        <f t="shared" si="2"/>
        <v>1.0733752623200417</v>
      </c>
      <c r="H38">
        <f t="shared" si="3"/>
        <v>1.2648969888687134</v>
      </c>
      <c r="I38">
        <f t="shared" si="4"/>
        <v>1.0296054221689701</v>
      </c>
      <c r="J38">
        <f t="shared" si="5"/>
        <v>1.0350000001490116</v>
      </c>
      <c r="K38">
        <f>PRODUCT(G$2:G38)</f>
        <v>11.29511094145824</v>
      </c>
      <c r="L38">
        <f>PRODUCT(H$2:H38)</f>
        <v>3.795020555162163</v>
      </c>
      <c r="M38">
        <f>PRODUCT(I$2:I38)</f>
        <v>3.5289391748506946</v>
      </c>
      <c r="N38">
        <f>PRODUCT(J$2:J38)</f>
        <v>4.9936337041423959</v>
      </c>
      <c r="O38">
        <f t="shared" si="6"/>
        <v>1129.511094145824</v>
      </c>
      <c r="P38">
        <f t="shared" si="7"/>
        <v>379.50205551621627</v>
      </c>
      <c r="Q38">
        <f t="shared" si="8"/>
        <v>352.89391748506944</v>
      </c>
      <c r="R38">
        <f t="shared" si="8"/>
        <v>499.36337041423957</v>
      </c>
      <c r="S38">
        <v>7.2153299549914092</v>
      </c>
      <c r="T38">
        <f t="shared" si="9"/>
        <v>0</v>
      </c>
    </row>
    <row r="39" spans="1:20" x14ac:dyDescent="0.45">
      <c r="A39">
        <v>1907</v>
      </c>
      <c r="B39" t="s">
        <v>73</v>
      </c>
      <c r="C39">
        <v>-0.28760161995887756</v>
      </c>
      <c r="D39">
        <v>-0.21564465761184692</v>
      </c>
      <c r="E39">
        <v>-2.4406895041465759E-2</v>
      </c>
      <c r="F39">
        <v>3.9999999105930328E-2</v>
      </c>
      <c r="G39">
        <f t="shared" si="2"/>
        <v>0.71239838004112244</v>
      </c>
      <c r="H39">
        <f t="shared" si="3"/>
        <v>0.78435534238815308</v>
      </c>
      <c r="I39">
        <f t="shared" si="4"/>
        <v>0.97559310495853424</v>
      </c>
      <c r="J39">
        <f t="shared" si="5"/>
        <v>1.0399999991059303</v>
      </c>
      <c r="K39">
        <f>PRODUCT(G$2:G39)</f>
        <v>8.0466187370796085</v>
      </c>
      <c r="L39">
        <f>PRODUCT(H$2:H39)</f>
        <v>2.9766446469142971</v>
      </c>
      <c r="M39">
        <f>PRODUCT(I$2:I39)</f>
        <v>3.4428087268023968</v>
      </c>
      <c r="N39">
        <f>PRODUCT(J$2:J39)</f>
        <v>5.1933790478434352</v>
      </c>
      <c r="O39">
        <f t="shared" si="6"/>
        <v>804.66187370796081</v>
      </c>
      <c r="P39">
        <f t="shared" si="7"/>
        <v>297.66446469142971</v>
      </c>
      <c r="Q39">
        <f t="shared" si="8"/>
        <v>344.28087268023967</v>
      </c>
      <c r="R39">
        <f t="shared" si="8"/>
        <v>519.33790478434355</v>
      </c>
      <c r="S39">
        <v>7.4825640847394324</v>
      </c>
      <c r="T39">
        <f t="shared" si="9"/>
        <v>0.26723412974802319</v>
      </c>
    </row>
    <row r="40" spans="1:20" x14ac:dyDescent="0.45">
      <c r="A40">
        <v>1908</v>
      </c>
      <c r="B40" t="s">
        <v>73</v>
      </c>
      <c r="C40">
        <v>0.43531203269958496</v>
      </c>
      <c r="D40">
        <v>0.47191536426544189</v>
      </c>
      <c r="E40">
        <v>3.7161394953727722E-2</v>
      </c>
      <c r="F40">
        <v>3.9999999105930328E-2</v>
      </c>
      <c r="G40">
        <f t="shared" si="2"/>
        <v>1.435312032699585</v>
      </c>
      <c r="H40">
        <f t="shared" si="3"/>
        <v>1.4719153642654419</v>
      </c>
      <c r="I40">
        <f t="shared" si="4"/>
        <v>1.0371613949537277</v>
      </c>
      <c r="J40">
        <f t="shared" si="5"/>
        <v>1.0399999991059303</v>
      </c>
      <c r="K40">
        <f>PRODUCT(G$2:G40)</f>
        <v>11.5494086958763</v>
      </c>
      <c r="L40">
        <f>PRODUCT(H$2:H40)</f>
        <v>4.3813689897516355</v>
      </c>
      <c r="M40">
        <f>PRODUCT(I$2:I40)</f>
        <v>3.5707483016492412</v>
      </c>
      <c r="N40">
        <f>PRODUCT(J$2:J40)</f>
        <v>5.40111420511393</v>
      </c>
      <c r="O40">
        <f t="shared" si="6"/>
        <v>1154.94086958763</v>
      </c>
      <c r="P40">
        <f t="shared" si="7"/>
        <v>438.13689897516355</v>
      </c>
      <c r="Q40">
        <f t="shared" si="8"/>
        <v>357.07483016492409</v>
      </c>
      <c r="R40">
        <f t="shared" si="8"/>
        <v>540.11142051139302</v>
      </c>
      <c r="S40">
        <v>7.2153299549914092</v>
      </c>
      <c r="T40">
        <f t="shared" si="9"/>
        <v>-0.26723412974802319</v>
      </c>
    </row>
    <row r="41" spans="1:20" x14ac:dyDescent="0.45">
      <c r="A41">
        <v>1909</v>
      </c>
      <c r="B41" t="s">
        <v>73</v>
      </c>
      <c r="C41">
        <v>0.18936876952648163</v>
      </c>
      <c r="D41">
        <v>4.0471434593200684E-2</v>
      </c>
      <c r="E41">
        <v>1.2823841534554958E-2</v>
      </c>
      <c r="F41">
        <v>3.9999999105930328E-2</v>
      </c>
      <c r="G41">
        <f t="shared" si="2"/>
        <v>1.1893687695264816</v>
      </c>
      <c r="H41">
        <f t="shared" si="3"/>
        <v>1.0404714345932007</v>
      </c>
      <c r="I41">
        <f t="shared" si="4"/>
        <v>1.012823841534555</v>
      </c>
      <c r="J41">
        <f t="shared" si="5"/>
        <v>1.0399999991059303</v>
      </c>
      <c r="K41">
        <f>PRODUCT(G$2:G41)</f>
        <v>13.736506009372842</v>
      </c>
      <c r="L41">
        <f>PRODUCT(H$2:H41)</f>
        <v>4.5586892782490462</v>
      </c>
      <c r="M41">
        <f>PRODUCT(I$2:I41)</f>
        <v>3.6165390120293721</v>
      </c>
      <c r="N41">
        <f>PRODUCT(J$2:J41)</f>
        <v>5.6171587684895146</v>
      </c>
      <c r="O41">
        <f t="shared" si="6"/>
        <v>1373.6506009372843</v>
      </c>
      <c r="P41">
        <f t="shared" si="7"/>
        <v>455.86892782490463</v>
      </c>
      <c r="Q41">
        <f t="shared" si="8"/>
        <v>361.65390120293722</v>
      </c>
      <c r="R41">
        <f t="shared" si="8"/>
        <v>561.71587684895144</v>
      </c>
      <c r="S41">
        <v>7.2153299549914092</v>
      </c>
      <c r="T41">
        <f t="shared" si="9"/>
        <v>0</v>
      </c>
    </row>
    <row r="42" spans="1:20" x14ac:dyDescent="0.45">
      <c r="A42">
        <v>1910</v>
      </c>
      <c r="B42" t="s">
        <v>73</v>
      </c>
      <c r="C42">
        <v>-7.5728155672550201E-2</v>
      </c>
      <c r="D42">
        <v>0.14705939590930939</v>
      </c>
      <c r="E42">
        <v>3.5980202257633209E-2</v>
      </c>
      <c r="F42">
        <v>3.5000000149011612E-2</v>
      </c>
      <c r="G42">
        <f t="shared" si="2"/>
        <v>0.9242718443274498</v>
      </c>
      <c r="H42">
        <f t="shared" si="3"/>
        <v>1.1470593959093094</v>
      </c>
      <c r="I42">
        <f t="shared" si="4"/>
        <v>1.0359802022576332</v>
      </c>
      <c r="J42">
        <f t="shared" si="5"/>
        <v>1.0350000001490116</v>
      </c>
      <c r="K42">
        <f>PRODUCT(G$2:G42)</f>
        <v>12.696265743898135</v>
      </c>
      <c r="L42">
        <f>PRODUCT(H$2:H42)</f>
        <v>5.2290873696465967</v>
      </c>
      <c r="M42">
        <f>PRODUCT(I$2:I42)</f>
        <v>3.7466628171548098</v>
      </c>
      <c r="N42">
        <f>PRODUCT(J$2:J42)</f>
        <v>5.8137593262236695</v>
      </c>
      <c r="O42">
        <f t="shared" si="6"/>
        <v>1269.6265743898134</v>
      </c>
      <c r="P42">
        <f t="shared" si="7"/>
        <v>522.90873696465962</v>
      </c>
      <c r="Q42">
        <f t="shared" si="8"/>
        <v>374.66628171548098</v>
      </c>
      <c r="R42">
        <f t="shared" si="8"/>
        <v>581.37593262236692</v>
      </c>
      <c r="S42">
        <v>7.4825640847394324</v>
      </c>
      <c r="T42">
        <f t="shared" si="9"/>
        <v>0.26723412974802319</v>
      </c>
    </row>
    <row r="43" spans="1:20" x14ac:dyDescent="0.45">
      <c r="A43">
        <v>1911</v>
      </c>
      <c r="B43" t="s">
        <v>73</v>
      </c>
      <c r="C43">
        <v>5.8563537895679474E-2</v>
      </c>
      <c r="D43">
        <v>3.5546552389860153E-2</v>
      </c>
      <c r="E43">
        <v>3.4620750695466995E-2</v>
      </c>
      <c r="F43">
        <v>3.5000000149011612E-2</v>
      </c>
      <c r="G43">
        <f t="shared" si="2"/>
        <v>1.0585635378956795</v>
      </c>
      <c r="H43">
        <f t="shared" si="3"/>
        <v>1.0355465523898602</v>
      </c>
      <c r="I43">
        <f t="shared" si="4"/>
        <v>1.034620750695467</v>
      </c>
      <c r="J43">
        <f t="shared" si="5"/>
        <v>1.0350000001490116</v>
      </c>
      <c r="K43">
        <f>PRODUCT(G$2:G43)</f>
        <v>13.439803983924531</v>
      </c>
      <c r="L43">
        <f>PRODUCT(H$2:H43)</f>
        <v>5.4149633977828957</v>
      </c>
      <c r="M43">
        <f>PRODUCT(I$2:I43)</f>
        <v>3.8763750964875023</v>
      </c>
      <c r="N43">
        <f>PRODUCT(J$2:J43)</f>
        <v>6.0172409035078154</v>
      </c>
      <c r="O43">
        <f t="shared" si="6"/>
        <v>1343.980398392453</v>
      </c>
      <c r="P43">
        <f t="shared" si="7"/>
        <v>541.49633977828955</v>
      </c>
      <c r="Q43">
        <f t="shared" si="8"/>
        <v>387.63750964875021</v>
      </c>
      <c r="R43">
        <f t="shared" si="8"/>
        <v>601.72409035078158</v>
      </c>
      <c r="S43">
        <v>7.4825640847394324</v>
      </c>
      <c r="T43">
        <f t="shared" si="9"/>
        <v>0</v>
      </c>
    </row>
    <row r="44" spans="1:20" x14ac:dyDescent="0.45">
      <c r="A44">
        <v>1912</v>
      </c>
      <c r="B44" t="s">
        <v>73</v>
      </c>
      <c r="C44">
        <v>8.2327105104923248E-2</v>
      </c>
      <c r="D44">
        <v>9.9415779113769531E-2</v>
      </c>
      <c r="E44">
        <v>2.0212514325976372E-2</v>
      </c>
      <c r="F44">
        <v>3.5000000149011612E-2</v>
      </c>
      <c r="G44">
        <f t="shared" si="2"/>
        <v>1.0823271051049232</v>
      </c>
      <c r="H44">
        <f t="shared" si="3"/>
        <v>1.0994157791137695</v>
      </c>
      <c r="I44">
        <f t="shared" si="4"/>
        <v>1.0202125143259764</v>
      </c>
      <c r="J44">
        <f t="shared" si="5"/>
        <v>1.0350000001490116</v>
      </c>
      <c r="K44">
        <f>PRODUCT(G$2:G44)</f>
        <v>14.546264139098652</v>
      </c>
      <c r="L44">
        <f>PRODUCT(H$2:H44)</f>
        <v>5.953296202846027</v>
      </c>
      <c r="M44">
        <f>PRODUCT(I$2:I44)</f>
        <v>3.9547263836581141</v>
      </c>
      <c r="N44">
        <f>PRODUCT(J$2:J44)</f>
        <v>6.2278443360272275</v>
      </c>
      <c r="O44">
        <f t="shared" si="6"/>
        <v>1454.6264139098651</v>
      </c>
      <c r="P44">
        <f t="shared" si="7"/>
        <v>595.3296202846027</v>
      </c>
      <c r="Q44">
        <f t="shared" si="8"/>
        <v>395.47263836581141</v>
      </c>
      <c r="R44">
        <f t="shared" si="8"/>
        <v>622.78443360272274</v>
      </c>
      <c r="S44">
        <v>7.7497982144874555</v>
      </c>
      <c r="T44">
        <f t="shared" si="9"/>
        <v>0.26723412974802319</v>
      </c>
    </row>
    <row r="45" spans="1:20" x14ac:dyDescent="0.45">
      <c r="A45">
        <v>1913</v>
      </c>
      <c r="B45" t="s">
        <v>73</v>
      </c>
      <c r="C45">
        <v>-9.1684438288211823E-2</v>
      </c>
      <c r="D45">
        <v>5.8933205902576447E-2</v>
      </c>
      <c r="E45">
        <v>9.0812919661402702E-3</v>
      </c>
      <c r="F45">
        <v>3.5000000149011612E-2</v>
      </c>
      <c r="G45">
        <f t="shared" si="2"/>
        <v>0.90831556171178818</v>
      </c>
      <c r="H45">
        <f t="shared" si="3"/>
        <v>1.0589332059025764</v>
      </c>
      <c r="I45">
        <f t="shared" si="4"/>
        <v>1.0090812919661403</v>
      </c>
      <c r="J45">
        <f t="shared" si="5"/>
        <v>1.0350000001490116</v>
      </c>
      <c r="K45">
        <f>PRODUCT(G$2:G45)</f>
        <v>13.212598082313432</v>
      </c>
      <c r="L45">
        <f>PRODUCT(H$2:H45)</f>
        <v>6.3041430337673781</v>
      </c>
      <c r="M45">
        <f>PRODUCT(I$2:I45)</f>
        <v>3.9906404085943117</v>
      </c>
      <c r="N45">
        <f>PRODUCT(J$2:J45)</f>
        <v>6.445818888716202</v>
      </c>
      <c r="O45">
        <f t="shared" si="6"/>
        <v>1321.2598082313432</v>
      </c>
      <c r="P45">
        <f t="shared" si="7"/>
        <v>630.41430337673785</v>
      </c>
      <c r="Q45">
        <f t="shared" si="8"/>
        <v>399.06404085943115</v>
      </c>
      <c r="R45">
        <f t="shared" si="8"/>
        <v>644.58188887162021</v>
      </c>
      <c r="S45">
        <v>7.9368628448431151</v>
      </c>
      <c r="T45">
        <f t="shared" si="9"/>
        <v>0.18706463035565957</v>
      </c>
    </row>
    <row r="46" spans="1:20" x14ac:dyDescent="0.45">
      <c r="A46">
        <v>1914</v>
      </c>
      <c r="B46" t="s">
        <v>73</v>
      </c>
      <c r="C46">
        <v>-3.3582087606191635E-2</v>
      </c>
      <c r="D46">
        <v>9.8211392760276794E-2</v>
      </c>
      <c r="E46">
        <v>1.0866532102227211E-2</v>
      </c>
      <c r="F46">
        <v>3.5000000149011612E-2</v>
      </c>
      <c r="G46">
        <f t="shared" si="2"/>
        <v>0.96641791239380836</v>
      </c>
      <c r="H46">
        <f t="shared" si="3"/>
        <v>1.0982113927602768</v>
      </c>
      <c r="I46">
        <f t="shared" si="4"/>
        <v>1.0108665321022272</v>
      </c>
      <c r="J46">
        <f t="shared" si="5"/>
        <v>1.0350000001490116</v>
      </c>
      <c r="K46">
        <f>PRODUCT(G$2:G46)</f>
        <v>12.768891456007783</v>
      </c>
      <c r="L46">
        <f>PRODUCT(H$2:H46)</f>
        <v>6.9232817012736687</v>
      </c>
      <c r="M46">
        <f>PRODUCT(I$2:I46)</f>
        <v>4.034004830702747</v>
      </c>
      <c r="N46">
        <f>PRODUCT(J$2:J46)</f>
        <v>6.671422550781771</v>
      </c>
      <c r="O46">
        <f t="shared" si="6"/>
        <v>1276.8891456007782</v>
      </c>
      <c r="P46">
        <f t="shared" si="7"/>
        <v>692.32817012736689</v>
      </c>
      <c r="Q46">
        <f t="shared" si="8"/>
        <v>403.40048307027467</v>
      </c>
      <c r="R46">
        <f t="shared" si="8"/>
        <v>667.14225507817707</v>
      </c>
      <c r="S46">
        <v>8.043756919332063</v>
      </c>
      <c r="T46">
        <f t="shared" si="9"/>
        <v>0.10689407448894794</v>
      </c>
    </row>
    <row r="47" spans="1:20" x14ac:dyDescent="0.45">
      <c r="A47">
        <v>1915</v>
      </c>
      <c r="B47" t="s">
        <v>73</v>
      </c>
      <c r="C47">
        <v>0.34829932451248169</v>
      </c>
      <c r="D47">
        <v>-2.7026087045669556E-2</v>
      </c>
      <c r="E47">
        <v>4.4904995709657669E-2</v>
      </c>
      <c r="F47">
        <v>3.5000000149011612E-2</v>
      </c>
      <c r="G47">
        <f t="shared" si="2"/>
        <v>1.3482993245124817</v>
      </c>
      <c r="H47">
        <f t="shared" si="3"/>
        <v>0.97297391295433044</v>
      </c>
      <c r="I47">
        <f t="shared" si="4"/>
        <v>1.0449049957096577</v>
      </c>
      <c r="J47">
        <f t="shared" si="5"/>
        <v>1.0350000001490116</v>
      </c>
      <c r="K47">
        <f>PRODUCT(G$2:G47)</f>
        <v>17.216287724908494</v>
      </c>
      <c r="L47">
        <f>PRODUCT(H$2:H47)</f>
        <v>6.7361724873733557</v>
      </c>
      <c r="M47">
        <f>PRODUCT(I$2:I47)</f>
        <v>4.2151518003181918</v>
      </c>
      <c r="N47">
        <f>PRODUCT(J$2:J47)</f>
        <v>6.9049223410532523</v>
      </c>
      <c r="O47">
        <f t="shared" si="6"/>
        <v>1721.6287724908493</v>
      </c>
      <c r="P47">
        <f t="shared" si="7"/>
        <v>673.61724873733556</v>
      </c>
      <c r="Q47">
        <f t="shared" si="8"/>
        <v>421.51518003181917</v>
      </c>
      <c r="R47">
        <f t="shared" si="8"/>
        <v>690.49223410532522</v>
      </c>
      <c r="S47">
        <v>8.1239274751987747</v>
      </c>
      <c r="T47">
        <f t="shared" si="9"/>
        <v>8.0170555866711624E-2</v>
      </c>
    </row>
    <row r="48" spans="1:20" x14ac:dyDescent="0.45">
      <c r="A48">
        <v>1916</v>
      </c>
      <c r="B48" t="s">
        <v>73</v>
      </c>
      <c r="C48">
        <v>9.2827007174491882E-2</v>
      </c>
      <c r="D48">
        <v>0.15926763415336609</v>
      </c>
      <c r="E48">
        <v>3.2977081835269928E-2</v>
      </c>
      <c r="F48">
        <v>3.5000000149011612E-2</v>
      </c>
      <c r="G48">
        <f t="shared" si="2"/>
        <v>1.0928270071744919</v>
      </c>
      <c r="H48">
        <f t="shared" si="3"/>
        <v>1.1592676341533661</v>
      </c>
      <c r="I48">
        <f t="shared" si="4"/>
        <v>1.0329770818352699</v>
      </c>
      <c r="J48">
        <f t="shared" si="5"/>
        <v>1.0350000001490116</v>
      </c>
      <c r="K48">
        <f>PRODUCT(G$2:G48)</f>
        <v>18.814424189066692</v>
      </c>
      <c r="L48">
        <f>PRODUCT(H$2:H48)</f>
        <v>7.8090267426863056</v>
      </c>
      <c r="M48">
        <f>PRODUCT(I$2:I48)</f>
        <v>4.3541552061853706</v>
      </c>
      <c r="N48">
        <f>PRODUCT(J$2:J48)</f>
        <v>7.1465946240190297</v>
      </c>
      <c r="O48">
        <f t="shared" si="6"/>
        <v>1881.4424189066692</v>
      </c>
      <c r="P48">
        <f t="shared" si="7"/>
        <v>780.90267426863056</v>
      </c>
      <c r="Q48">
        <f t="shared" si="8"/>
        <v>435.41552061853707</v>
      </c>
      <c r="R48">
        <f t="shared" si="8"/>
        <v>714.65946240190294</v>
      </c>
      <c r="S48">
        <v>8.7385652340871847</v>
      </c>
      <c r="T48">
        <f t="shared" si="9"/>
        <v>0.61463775888840999</v>
      </c>
    </row>
    <row r="49" spans="1:20" x14ac:dyDescent="0.45">
      <c r="A49">
        <v>1917</v>
      </c>
      <c r="B49" t="s">
        <v>73</v>
      </c>
      <c r="C49">
        <v>-0.23571428656578064</v>
      </c>
      <c r="D49">
        <v>7.6590120792388916E-2</v>
      </c>
      <c r="E49">
        <v>-1.406230591237545E-2</v>
      </c>
      <c r="F49">
        <v>3.9999999105930328E-2</v>
      </c>
      <c r="G49">
        <f t="shared" si="2"/>
        <v>0.76428571343421936</v>
      </c>
      <c r="H49">
        <f t="shared" si="3"/>
        <v>1.0765901207923889</v>
      </c>
      <c r="I49">
        <f t="shared" si="4"/>
        <v>0.98593769408762455</v>
      </c>
      <c r="J49">
        <f t="shared" si="5"/>
        <v>1.0399999991059303</v>
      </c>
      <c r="K49">
        <f>PRODUCT(G$2:G49)</f>
        <v>14.379595614194871</v>
      </c>
      <c r="L49">
        <f>PRODUCT(H$2:H49)</f>
        <v>8.4071210441796449</v>
      </c>
      <c r="M49">
        <f>PRODUCT(I$2:I49)</f>
        <v>4.2929257436860295</v>
      </c>
      <c r="N49">
        <f>PRODUCT(J$2:J49)</f>
        <v>7.4324584025902372</v>
      </c>
      <c r="O49">
        <f t="shared" si="6"/>
        <v>1437.959561419487</v>
      </c>
      <c r="P49">
        <f t="shared" si="7"/>
        <v>840.7121044179645</v>
      </c>
      <c r="Q49">
        <f t="shared" si="8"/>
        <v>429.29257436860297</v>
      </c>
      <c r="R49">
        <f t="shared" si="8"/>
        <v>743.24584025902368</v>
      </c>
      <c r="S49">
        <v>10.261802626131658</v>
      </c>
      <c r="T49">
        <f t="shared" si="9"/>
        <v>1.5232373920444733</v>
      </c>
    </row>
    <row r="50" spans="1:20" x14ac:dyDescent="0.45">
      <c r="A50">
        <v>1918</v>
      </c>
      <c r="B50" t="s">
        <v>73</v>
      </c>
      <c r="C50">
        <v>0.24558822810649872</v>
      </c>
      <c r="D50">
        <v>0.12065215408802032</v>
      </c>
      <c r="E50">
        <v>3.1293272972106934E-2</v>
      </c>
      <c r="F50">
        <v>3.9999999105930328E-2</v>
      </c>
      <c r="G50">
        <f t="shared" si="2"/>
        <v>1.2455882281064987</v>
      </c>
      <c r="H50">
        <f t="shared" si="3"/>
        <v>1.1206521540880203</v>
      </c>
      <c r="I50">
        <f t="shared" si="4"/>
        <v>1.0312932729721069</v>
      </c>
      <c r="J50">
        <f t="shared" si="5"/>
        <v>1.0399999991059303</v>
      </c>
      <c r="K50">
        <f>PRODUCT(G$2:G50)</f>
        <v>17.91105502197297</v>
      </c>
      <c r="L50">
        <f>PRODUCT(H$2:H50)</f>
        <v>9.4214583078386465</v>
      </c>
      <c r="M50">
        <f>PRODUCT(I$2:I50)</f>
        <v>4.4272654408321817</v>
      </c>
      <c r="N50">
        <f>PRODUCT(J$2:J50)</f>
        <v>7.7297567320487106</v>
      </c>
      <c r="O50">
        <f t="shared" si="6"/>
        <v>1791.105502197297</v>
      </c>
      <c r="P50">
        <f t="shared" si="7"/>
        <v>942.14583078386465</v>
      </c>
      <c r="Q50">
        <f t="shared" si="8"/>
        <v>442.72654408321819</v>
      </c>
      <c r="R50">
        <f t="shared" si="8"/>
        <v>772.9756732048711</v>
      </c>
      <c r="S50">
        <v>12.052269922026762</v>
      </c>
      <c r="T50">
        <f t="shared" si="9"/>
        <v>1.7904672958951036</v>
      </c>
    </row>
    <row r="51" spans="1:20" x14ac:dyDescent="0.45">
      <c r="A51">
        <v>1919</v>
      </c>
      <c r="B51" t="s">
        <v>73</v>
      </c>
      <c r="C51">
        <v>0.19620253145694733</v>
      </c>
      <c r="D51">
        <v>0.15787732601165771</v>
      </c>
      <c r="E51">
        <v>3.7024859338998795E-2</v>
      </c>
      <c r="F51">
        <v>3.9999999105930328E-2</v>
      </c>
      <c r="G51">
        <f t="shared" si="2"/>
        <v>1.1962025314569473</v>
      </c>
      <c r="H51">
        <f t="shared" si="3"/>
        <v>1.1578773260116577</v>
      </c>
      <c r="I51">
        <f t="shared" si="4"/>
        <v>1.0370248593389988</v>
      </c>
      <c r="J51">
        <f t="shared" si="5"/>
        <v>1.0399999991059303</v>
      </c>
      <c r="K51">
        <f>PRODUCT(G$2:G51)</f>
        <v>21.425249358348736</v>
      </c>
      <c r="L51">
        <f>PRODUCT(H$2:H51)</f>
        <v>10.908892952610529</v>
      </c>
      <c r="M51">
        <f>PRODUCT(I$2:I51)</f>
        <v>4.5911843210354037</v>
      </c>
      <c r="N51">
        <f>PRODUCT(J$2:J51)</f>
        <v>8.0389469944197174</v>
      </c>
      <c r="O51">
        <f t="shared" si="6"/>
        <v>2142.5249358348738</v>
      </c>
      <c r="P51">
        <f t="shared" si="7"/>
        <v>1090.8892952610529</v>
      </c>
      <c r="Q51">
        <f t="shared" si="8"/>
        <v>459.11843210354039</v>
      </c>
      <c r="R51">
        <f t="shared" si="8"/>
        <v>803.89469944197174</v>
      </c>
      <c r="S51">
        <v>13.842740387344907</v>
      </c>
      <c r="T51">
        <f t="shared" si="9"/>
        <v>1.7904704653181458</v>
      </c>
    </row>
    <row r="52" spans="1:20" x14ac:dyDescent="0.45">
      <c r="A52">
        <v>1920</v>
      </c>
      <c r="B52" t="s">
        <v>73</v>
      </c>
      <c r="C52">
        <v>-0.17937219142913818</v>
      </c>
      <c r="D52">
        <v>0.15738295018672943</v>
      </c>
      <c r="E52">
        <v>-3.1147217378020287E-2</v>
      </c>
      <c r="F52">
        <v>3.9999999105930328E-2</v>
      </c>
      <c r="G52">
        <f t="shared" si="2"/>
        <v>0.82062780857086182</v>
      </c>
      <c r="H52">
        <f t="shared" si="3"/>
        <v>1.1573829501867294</v>
      </c>
      <c r="I52">
        <f t="shared" si="4"/>
        <v>0.96885278262197971</v>
      </c>
      <c r="J52">
        <f t="shared" si="5"/>
        <v>1.0399999991059303</v>
      </c>
      <c r="K52">
        <f>PRODUCT(G$2:G52)</f>
        <v>17.582155429025988</v>
      </c>
      <c r="L52">
        <f>PRODUCT(H$2:H52)</f>
        <v>12.625766708763596</v>
      </c>
      <c r="M52">
        <f>PRODUCT(I$2:I52)</f>
        <v>4.4481817049655552</v>
      </c>
      <c r="N52">
        <f>PRODUCT(J$2:J52)</f>
        <v>8.3605048670091282</v>
      </c>
      <c r="O52">
        <f t="shared" si="6"/>
        <v>1758.2155429025988</v>
      </c>
      <c r="P52">
        <f t="shared" si="7"/>
        <v>1262.5766708763597</v>
      </c>
      <c r="Q52">
        <f t="shared" si="8"/>
        <v>444.81817049655552</v>
      </c>
      <c r="R52">
        <f t="shared" si="8"/>
        <v>836.05048670091287</v>
      </c>
      <c r="S52">
        <v>16.034068914368348</v>
      </c>
      <c r="T52">
        <f t="shared" si="9"/>
        <v>2.1913285270234404</v>
      </c>
    </row>
    <row r="53" spans="1:20" x14ac:dyDescent="0.45">
      <c r="A53">
        <v>1921</v>
      </c>
      <c r="B53" t="s">
        <v>73</v>
      </c>
      <c r="C53">
        <v>0.14096915721893311</v>
      </c>
      <c r="D53">
        <v>3.9124175906181335E-2</v>
      </c>
      <c r="E53">
        <v>0.12308336049318314</v>
      </c>
      <c r="F53">
        <v>3.9999999105930328E-2</v>
      </c>
      <c r="G53">
        <f t="shared" si="2"/>
        <v>1.1409691572189331</v>
      </c>
      <c r="H53">
        <f t="shared" si="3"/>
        <v>1.0391241759061813</v>
      </c>
      <c r="I53">
        <f t="shared" si="4"/>
        <v>1.1230833604931831</v>
      </c>
      <c r="J53">
        <f t="shared" si="5"/>
        <v>1.0399999991059303</v>
      </c>
      <c r="K53">
        <f>PRODUCT(G$2:G53)</f>
        <v>20.060697061948073</v>
      </c>
      <c r="L53">
        <f>PRODUCT(H$2:H53)</f>
        <v>13.119739426427671</v>
      </c>
      <c r="M53">
        <f>PRODUCT(I$2:I53)</f>
        <v>4.9956788572970128</v>
      </c>
      <c r="N53">
        <f>PRODUCT(J$2:J53)</f>
        <v>8.6949250542146199</v>
      </c>
      <c r="O53">
        <f t="shared" si="6"/>
        <v>2006.0697061948072</v>
      </c>
      <c r="P53">
        <f t="shared" si="7"/>
        <v>1311.973942642767</v>
      </c>
      <c r="Q53">
        <f t="shared" si="8"/>
        <v>499.56788572970129</v>
      </c>
      <c r="R53">
        <f t="shared" si="8"/>
        <v>869.49250542146194</v>
      </c>
      <c r="S53">
        <v>14.323763722545177</v>
      </c>
      <c r="T53">
        <f t="shared" si="9"/>
        <v>-1.7103051918231706</v>
      </c>
    </row>
    <row r="54" spans="1:20" x14ac:dyDescent="0.45">
      <c r="A54">
        <v>1922</v>
      </c>
      <c r="B54" t="s">
        <v>73</v>
      </c>
      <c r="C54">
        <v>0.27086183428764343</v>
      </c>
      <c r="D54">
        <v>7.793445885181427E-2</v>
      </c>
      <c r="E54">
        <v>6.7600980401039124E-2</v>
      </c>
      <c r="F54">
        <v>3.9999999105930328E-2</v>
      </c>
      <c r="G54">
        <f t="shared" si="2"/>
        <v>1.2708618342876434</v>
      </c>
      <c r="H54">
        <f t="shared" si="3"/>
        <v>1.0779344588518143</v>
      </c>
      <c r="I54">
        <f t="shared" si="4"/>
        <v>1.0676009804010391</v>
      </c>
      <c r="J54">
        <f t="shared" si="5"/>
        <v>1.0399999991059303</v>
      </c>
      <c r="K54">
        <f>PRODUCT(G$2:G54)</f>
        <v>25.494374265236068</v>
      </c>
      <c r="L54">
        <f>PRODUCT(H$2:H54)</f>
        <v>14.142219218903124</v>
      </c>
      <c r="M54">
        <f>PRODUCT(I$2:I54)</f>
        <v>5.3333916458190336</v>
      </c>
      <c r="N54">
        <f>PRODUCT(J$2:J54)</f>
        <v>9.0427220486093365</v>
      </c>
      <c r="O54">
        <f t="shared" si="6"/>
        <v>2549.437426523607</v>
      </c>
      <c r="P54">
        <f t="shared" si="7"/>
        <v>1414.2219218903124</v>
      </c>
      <c r="Q54">
        <f t="shared" si="8"/>
        <v>533.33916458190333</v>
      </c>
      <c r="R54">
        <f t="shared" si="8"/>
        <v>904.2722048609337</v>
      </c>
      <c r="S54">
        <v>13.415164089389114</v>
      </c>
      <c r="T54">
        <f t="shared" si="9"/>
        <v>-0.90859963315606329</v>
      </c>
    </row>
    <row r="55" spans="1:20" x14ac:dyDescent="0.45">
      <c r="A55">
        <v>1923</v>
      </c>
      <c r="B55" t="s">
        <v>73</v>
      </c>
      <c r="C55">
        <v>3.4168563783168793E-2</v>
      </c>
      <c r="D55">
        <v>7.9622149467468262E-2</v>
      </c>
      <c r="E55">
        <v>3.598027303814888E-2</v>
      </c>
      <c r="F55">
        <v>3.9999999105930328E-2</v>
      </c>
      <c r="G55">
        <f t="shared" si="2"/>
        <v>1.0341685637831688</v>
      </c>
      <c r="H55">
        <f t="shared" si="3"/>
        <v>1.0796221494674683</v>
      </c>
      <c r="I55">
        <f t="shared" si="4"/>
        <v>1.0359802730381489</v>
      </c>
      <c r="J55">
        <f t="shared" si="5"/>
        <v>1.0399999991059303</v>
      </c>
      <c r="K55">
        <f>PRODUCT(G$2:G55)</f>
        <v>26.365480418429765</v>
      </c>
      <c r="L55">
        <f>PRODUCT(H$2:H55)</f>
        <v>15.268253111352331</v>
      </c>
      <c r="M55">
        <f>PRODUCT(I$2:I55)</f>
        <v>5.5252885334549848</v>
      </c>
      <c r="N55">
        <f>PRODUCT(J$2:J55)</f>
        <v>9.4044309224688867</v>
      </c>
      <c r="O55">
        <f t="shared" si="6"/>
        <v>2636.5480418429765</v>
      </c>
      <c r="P55">
        <f t="shared" si="7"/>
        <v>1526.8253111352331</v>
      </c>
      <c r="Q55">
        <f t="shared" si="8"/>
        <v>552.52885334549853</v>
      </c>
      <c r="R55">
        <f t="shared" si="8"/>
        <v>940.44309224688868</v>
      </c>
      <c r="S55">
        <v>13.655681039360985</v>
      </c>
      <c r="T55">
        <f t="shared" si="9"/>
        <v>0.24051694997187134</v>
      </c>
    </row>
    <row r="56" spans="1:20" x14ac:dyDescent="0.45">
      <c r="A56">
        <v>1924</v>
      </c>
      <c r="B56" t="s">
        <v>73</v>
      </c>
      <c r="C56">
        <v>0.25263157486915588</v>
      </c>
      <c r="D56">
        <v>6.6945374011993408E-2</v>
      </c>
      <c r="E56">
        <v>6.4843147993087769E-2</v>
      </c>
      <c r="F56">
        <v>3.9999999105930328E-2</v>
      </c>
      <c r="G56">
        <f t="shared" si="2"/>
        <v>1.2526315748691559</v>
      </c>
      <c r="H56">
        <f t="shared" si="3"/>
        <v>1.0669453740119934</v>
      </c>
      <c r="I56">
        <f t="shared" si="4"/>
        <v>1.0648431479930878</v>
      </c>
      <c r="J56">
        <f t="shared" si="5"/>
        <v>1.0399999991059303</v>
      </c>
      <c r="K56">
        <f>PRODUCT(G$2:G56)</f>
        <v>33.026233258719571</v>
      </c>
      <c r="L56">
        <f>PRODUCT(H$2:H56)</f>
        <v>16.290392026401594</v>
      </c>
      <c r="M56">
        <f>PRODUCT(I$2:I56)</f>
        <v>5.8835656355343176</v>
      </c>
      <c r="N56">
        <f>PRODUCT(J$2:J56)</f>
        <v>9.7806081509594254</v>
      </c>
      <c r="O56">
        <f t="shared" si="6"/>
        <v>3302.6233258719571</v>
      </c>
      <c r="P56">
        <f t="shared" si="7"/>
        <v>1629.0392026401594</v>
      </c>
      <c r="Q56">
        <f t="shared" si="8"/>
        <v>588.35656355343178</v>
      </c>
      <c r="R56">
        <f t="shared" si="8"/>
        <v>978.06081509594253</v>
      </c>
      <c r="S56">
        <v>13.682399275611486</v>
      </c>
      <c r="T56">
        <f t="shared" si="9"/>
        <v>2.6718236250500738E-2</v>
      </c>
    </row>
    <row r="57" spans="1:20" x14ac:dyDescent="0.45">
      <c r="A57">
        <v>1925</v>
      </c>
      <c r="B57" t="s">
        <v>73</v>
      </c>
      <c r="C57">
        <v>0.28543305397033691</v>
      </c>
      <c r="D57">
        <v>0.11730565130710602</v>
      </c>
      <c r="E57">
        <v>3.5093382000923157E-2</v>
      </c>
      <c r="F57">
        <v>3.9999999105930328E-2</v>
      </c>
      <c r="G57">
        <f t="shared" si="2"/>
        <v>1.2854330539703369</v>
      </c>
      <c r="H57">
        <f t="shared" si="3"/>
        <v>1.117305651307106</v>
      </c>
      <c r="I57">
        <f t="shared" si="4"/>
        <v>1.0350933820009232</v>
      </c>
      <c r="J57">
        <f t="shared" si="5"/>
        <v>1.0399999991059303</v>
      </c>
      <c r="K57">
        <f>PRODUCT(G$2:G57)</f>
        <v>42.45301187889261</v>
      </c>
      <c r="L57">
        <f>PRODUCT(H$2:H57)</f>
        <v>18.201347073106721</v>
      </c>
      <c r="M57">
        <f>PRODUCT(I$2:I57)</f>
        <v>6.0900398519096273</v>
      </c>
      <c r="N57">
        <f>PRODUCT(J$2:J57)</f>
        <v>10.171832468253257</v>
      </c>
      <c r="O57">
        <f t="shared" si="6"/>
        <v>4245.3011878892612</v>
      </c>
      <c r="P57">
        <f t="shared" si="7"/>
        <v>1820.1347073106722</v>
      </c>
      <c r="Q57">
        <f t="shared" si="8"/>
        <v>609.00398519096268</v>
      </c>
      <c r="R57">
        <f t="shared" si="8"/>
        <v>1017.1832468253257</v>
      </c>
      <c r="S57">
        <v>14.029810300072306</v>
      </c>
      <c r="T57">
        <f t="shared" si="9"/>
        <v>0.34741102446082017</v>
      </c>
    </row>
    <row r="58" spans="1:20" x14ac:dyDescent="0.45">
      <c r="A58">
        <v>1926</v>
      </c>
      <c r="B58" t="s">
        <v>73</v>
      </c>
      <c r="C58">
        <v>0.13804173469543457</v>
      </c>
      <c r="D58">
        <v>2.1615754812955856E-2</v>
      </c>
      <c r="E58">
        <v>5.2919816225767136E-2</v>
      </c>
      <c r="F58">
        <v>3.9999999105930328E-2</v>
      </c>
      <c r="G58">
        <f t="shared" si="2"/>
        <v>1.1380417346954346</v>
      </c>
      <c r="H58">
        <f t="shared" si="3"/>
        <v>1.0216157548129559</v>
      </c>
      <c r="I58">
        <f t="shared" si="4"/>
        <v>1.0529198162257671</v>
      </c>
      <c r="J58">
        <f t="shared" si="5"/>
        <v>1.0399999991059303</v>
      </c>
      <c r="K58">
        <f>PRODUCT(G$2:G58)</f>
        <v>48.313299281700836</v>
      </c>
      <c r="L58">
        <f>PRODUCT(H$2:H58)</f>
        <v>18.594782928704507</v>
      </c>
      <c r="M58">
        <f>PRODUCT(I$2:I58)</f>
        <v>6.4123236416802829</v>
      </c>
      <c r="N58">
        <f>PRODUCT(J$2:J58)</f>
        <v>10.578705757889059</v>
      </c>
      <c r="O58">
        <f t="shared" si="6"/>
        <v>4831.3299281700838</v>
      </c>
      <c r="P58">
        <f t="shared" si="7"/>
        <v>1859.4782928704508</v>
      </c>
      <c r="Q58">
        <f t="shared" si="8"/>
        <v>641.23236416802831</v>
      </c>
      <c r="R58">
        <f t="shared" si="8"/>
        <v>1057.8705757889059</v>
      </c>
      <c r="S58">
        <v>14.163422610811752</v>
      </c>
      <c r="T58">
        <f t="shared" si="9"/>
        <v>0.13361231073944602</v>
      </c>
    </row>
    <row r="59" spans="1:20" x14ac:dyDescent="0.45">
      <c r="A59">
        <v>1927</v>
      </c>
      <c r="B59" t="s">
        <v>73</v>
      </c>
      <c r="C59">
        <v>0.35137137770652771</v>
      </c>
      <c r="D59">
        <v>2.3899998515844345E-2</v>
      </c>
      <c r="E59">
        <v>3.7224374711513519E-2</v>
      </c>
      <c r="F59">
        <v>3.9999999105930328E-2</v>
      </c>
      <c r="G59">
        <f t="shared" si="2"/>
        <v>1.3513713777065277</v>
      </c>
      <c r="H59">
        <f t="shared" si="3"/>
        <v>1.0238999985158443</v>
      </c>
      <c r="I59">
        <f t="shared" si="4"/>
        <v>1.0372243747115135</v>
      </c>
      <c r="J59">
        <f t="shared" si="5"/>
        <v>1.0399999991059303</v>
      </c>
      <c r="K59">
        <f>PRODUCT(G$2:G59)</f>
        <v>65.289209811859848</v>
      </c>
      <c r="L59">
        <f>PRODUCT(H$2:H59)</f>
        <v>19.039198213102992</v>
      </c>
      <c r="M59">
        <f>PRODUCT(I$2:I59)</f>
        <v>6.6510183796896865</v>
      </c>
      <c r="N59">
        <f>PRODUCT(J$2:J59)</f>
        <v>11.001853978746521</v>
      </c>
      <c r="O59">
        <f t="shared" si="6"/>
        <v>6528.9209811859846</v>
      </c>
      <c r="P59">
        <f t="shared" si="7"/>
        <v>1903.9198213102991</v>
      </c>
      <c r="Q59">
        <f t="shared" si="8"/>
        <v>665.10183796896865</v>
      </c>
      <c r="R59">
        <f t="shared" si="8"/>
        <v>1100.1853978746522</v>
      </c>
      <c r="S59">
        <v>13.89618742458938</v>
      </c>
      <c r="T59">
        <f t="shared" si="9"/>
        <v>-0.26723518622237208</v>
      </c>
    </row>
    <row r="60" spans="1:20" x14ac:dyDescent="0.45">
      <c r="A60">
        <v>1928</v>
      </c>
      <c r="B60" t="s">
        <v>73</v>
      </c>
      <c r="C60">
        <v>0.37457045912742615</v>
      </c>
      <c r="D60">
        <v>7.7885925769805908E-2</v>
      </c>
      <c r="E60">
        <v>1.3918029144406319E-2</v>
      </c>
      <c r="F60">
        <v>3.9596520364284515E-2</v>
      </c>
      <c r="G60">
        <f t="shared" si="2"/>
        <v>1.3745704591274261</v>
      </c>
      <c r="H60">
        <f t="shared" si="3"/>
        <v>1.0778859257698059</v>
      </c>
      <c r="I60">
        <f t="shared" si="4"/>
        <v>1.0139180291444063</v>
      </c>
      <c r="J60">
        <f t="shared" si="5"/>
        <v>1.0395965203642845</v>
      </c>
      <c r="K60">
        <f>PRODUCT(G$2:G60)</f>
        <v>89.744619107155046</v>
      </c>
      <c r="L60">
        <f>PRODUCT(H$2:H60)</f>
        <v>20.522083791845354</v>
      </c>
      <c r="M60">
        <f>PRODUCT(I$2:I60)</f>
        <v>6.7435874473381894</v>
      </c>
      <c r="N60">
        <f>PRODUCT(J$2:J60)</f>
        <v>11.437489113860842</v>
      </c>
      <c r="O60">
        <f t="shared" si="6"/>
        <v>8974.4619107155049</v>
      </c>
      <c r="P60">
        <f t="shared" si="7"/>
        <v>2052.2083791845353</v>
      </c>
      <c r="Q60">
        <f t="shared" si="8"/>
        <v>674.35874473381898</v>
      </c>
      <c r="R60">
        <f t="shared" si="8"/>
        <v>1143.7489113860843</v>
      </c>
      <c r="S60">
        <v>13.709128076605461</v>
      </c>
      <c r="T60">
        <f t="shared" si="9"/>
        <v>-0.18705934798391866</v>
      </c>
    </row>
    <row r="61" spans="1:20" x14ac:dyDescent="0.45">
      <c r="A61">
        <v>1929</v>
      </c>
      <c r="B61" t="s">
        <v>73</v>
      </c>
      <c r="C61">
        <v>-3.3693302422761917E-2</v>
      </c>
      <c r="D61">
        <v>4.021395742893219E-2</v>
      </c>
      <c r="E61">
        <v>3.4000001847743988E-2</v>
      </c>
      <c r="F61">
        <v>4.0735989809036255E-2</v>
      </c>
      <c r="G61">
        <f t="shared" si="2"/>
        <v>0.96630669757723808</v>
      </c>
      <c r="H61">
        <f t="shared" si="3"/>
        <v>1.0402139574289322</v>
      </c>
      <c r="I61">
        <f t="shared" si="4"/>
        <v>1.034000001847744</v>
      </c>
      <c r="J61">
        <f t="shared" si="5"/>
        <v>1.0407359898090363</v>
      </c>
      <c r="K61">
        <f>PRODUCT(G$2:G61)</f>
        <v>86.720826514762095</v>
      </c>
      <c r="L61">
        <f>PRODUCT(H$2:H61)</f>
        <v>21.347357995803602</v>
      </c>
      <c r="M61">
        <f>PRODUCT(I$2:I61)</f>
        <v>6.9728694330081114</v>
      </c>
      <c r="N61">
        <f>PRODUCT(J$2:J61)</f>
        <v>11.903406553844039</v>
      </c>
      <c r="O61">
        <f t="shared" si="6"/>
        <v>8672.0826514762102</v>
      </c>
      <c r="P61">
        <f t="shared" si="7"/>
        <v>2134.73579958036</v>
      </c>
      <c r="Q61">
        <f t="shared" si="8"/>
        <v>697.28694330081112</v>
      </c>
      <c r="R61">
        <f t="shared" si="8"/>
        <v>1190.340655384404</v>
      </c>
      <c r="S61">
        <v>13.709128076605461</v>
      </c>
      <c r="T61">
        <f t="shared" si="9"/>
        <v>0</v>
      </c>
    </row>
    <row r="62" spans="1:20" x14ac:dyDescent="0.45">
      <c r="A62">
        <v>1930</v>
      </c>
      <c r="B62" t="s">
        <v>73</v>
      </c>
      <c r="C62">
        <v>-0.22943925857543945</v>
      </c>
      <c r="D62">
        <v>-7.4594147503376007E-2</v>
      </c>
      <c r="E62">
        <v>4.3433960527181625E-2</v>
      </c>
      <c r="F62">
        <v>4.0352221578359604E-2</v>
      </c>
      <c r="G62">
        <f t="shared" si="2"/>
        <v>0.77056074142456055</v>
      </c>
      <c r="H62">
        <f t="shared" si="3"/>
        <v>0.92540585249662399</v>
      </c>
      <c r="I62">
        <f t="shared" si="4"/>
        <v>1.0434339605271816</v>
      </c>
      <c r="J62">
        <f t="shared" si="5"/>
        <v>1.0403522215783596</v>
      </c>
      <c r="K62">
        <f>PRODUCT(G$2:G62)</f>
        <v>66.823664376165766</v>
      </c>
      <c r="L62">
        <f>PRODUCT(H$2:H62)</f>
        <v>19.754970024657254</v>
      </c>
      <c r="M62">
        <f>PRODUCT(I$2:I62)</f>
        <v>7.2757287687225771</v>
      </c>
      <c r="N62">
        <f>PRODUCT(J$2:J62)</f>
        <v>12.383735452642052</v>
      </c>
      <c r="O62">
        <f t="shared" si="6"/>
        <v>6682.3664376165761</v>
      </c>
      <c r="P62">
        <f t="shared" si="7"/>
        <v>1975.4970024657255</v>
      </c>
      <c r="Q62">
        <f t="shared" si="8"/>
        <v>727.57287687225767</v>
      </c>
      <c r="R62">
        <f t="shared" si="8"/>
        <v>1238.3735452642052</v>
      </c>
      <c r="S62">
        <v>13.361717052144641</v>
      </c>
      <c r="T62">
        <f t="shared" si="9"/>
        <v>-0.34741102446082017</v>
      </c>
    </row>
    <row r="63" spans="1:20" x14ac:dyDescent="0.45">
      <c r="A63">
        <v>1931</v>
      </c>
      <c r="B63" t="s">
        <v>73</v>
      </c>
      <c r="C63">
        <v>-0.40296581387519836</v>
      </c>
      <c r="D63">
        <v>-0.10664662718772888</v>
      </c>
      <c r="E63">
        <v>-5.1112152636051178E-2</v>
      </c>
      <c r="F63">
        <v>4.1492398828268051E-2</v>
      </c>
      <c r="G63">
        <f t="shared" si="2"/>
        <v>0.59703418612480164</v>
      </c>
      <c r="H63">
        <f t="shared" si="3"/>
        <v>0.89335337281227112</v>
      </c>
      <c r="I63">
        <f t="shared" si="4"/>
        <v>0.94888784736394882</v>
      </c>
      <c r="J63">
        <f t="shared" si="5"/>
        <v>1.0414923988282681</v>
      </c>
      <c r="K63">
        <f>PRODUCT(G$2:G63)</f>
        <v>39.896012074701027</v>
      </c>
      <c r="L63">
        <f>PRODUCT(H$2:H63)</f>
        <v>17.648169101332872</v>
      </c>
      <c r="M63">
        <f>PRODUCT(I$2:I63)</f>
        <v>6.9038506093571197</v>
      </c>
      <c r="N63">
        <f>PRODUCT(J$2:J63)</f>
        <v>12.897566343026838</v>
      </c>
      <c r="O63">
        <f t="shared" si="6"/>
        <v>3989.6012074701025</v>
      </c>
      <c r="P63">
        <f t="shared" si="7"/>
        <v>1764.8169101332871</v>
      </c>
      <c r="Q63">
        <f t="shared" si="8"/>
        <v>690.38506093571198</v>
      </c>
      <c r="R63">
        <f t="shared" si="8"/>
        <v>1289.7566343026838</v>
      </c>
      <c r="S63">
        <v>12.185892797509684</v>
      </c>
      <c r="T63">
        <f t="shared" si="9"/>
        <v>-1.1758242546349571</v>
      </c>
    </row>
    <row r="64" spans="1:20" x14ac:dyDescent="0.45">
      <c r="A64">
        <v>1932</v>
      </c>
      <c r="B64" t="s">
        <v>73</v>
      </c>
      <c r="C64">
        <v>-0.13270142674446106</v>
      </c>
      <c r="D64">
        <v>-0.12460482120513916</v>
      </c>
      <c r="E64">
        <v>0.17365306615829468</v>
      </c>
      <c r="F64">
        <v>3.4688811749219894E-2</v>
      </c>
      <c r="G64">
        <f t="shared" si="2"/>
        <v>0.86729857325553894</v>
      </c>
      <c r="H64">
        <f t="shared" si="3"/>
        <v>0.87539517879486084</v>
      </c>
      <c r="I64">
        <f t="shared" si="4"/>
        <v>1.1736530661582947</v>
      </c>
      <c r="J64">
        <f t="shared" si="5"/>
        <v>1.0346888117492199</v>
      </c>
      <c r="K64">
        <f>PRODUCT(G$2:G64)</f>
        <v>34.601754350973955</v>
      </c>
      <c r="L64">
        <f>PRODUCT(H$2:H64)</f>
        <v>15.449122145863228</v>
      </c>
      <c r="M64">
        <f>PRODUCT(I$2:I64)</f>
        <v>8.102725435970795</v>
      </c>
      <c r="N64">
        <f>PRODUCT(J$2:J64)</f>
        <v>13.344967593923171</v>
      </c>
      <c r="O64">
        <f t="shared" si="6"/>
        <v>3460.1754350973956</v>
      </c>
      <c r="P64">
        <f t="shared" si="7"/>
        <v>1544.9122145863228</v>
      </c>
      <c r="Q64">
        <f t="shared" si="8"/>
        <v>810.27254359707945</v>
      </c>
      <c r="R64">
        <f t="shared" si="8"/>
        <v>1334.496759392317</v>
      </c>
      <c r="S64">
        <v>10.929892704636277</v>
      </c>
      <c r="T64">
        <f t="shared" si="9"/>
        <v>-1.256000092873407</v>
      </c>
    </row>
    <row r="65" spans="1:20" x14ac:dyDescent="0.45">
      <c r="A65">
        <v>1933</v>
      </c>
      <c r="B65" t="s">
        <v>73</v>
      </c>
      <c r="C65">
        <v>0.52639299631118774</v>
      </c>
      <c r="D65">
        <v>4.9913376569747925E-2</v>
      </c>
      <c r="E65">
        <v>-4.0360363200306892E-3</v>
      </c>
      <c r="F65">
        <v>3.0792640522122383E-2</v>
      </c>
      <c r="G65">
        <f t="shared" si="2"/>
        <v>1.5263929963111877</v>
      </c>
      <c r="H65">
        <f t="shared" si="3"/>
        <v>1.0499133765697479</v>
      </c>
      <c r="I65">
        <f t="shared" si="4"/>
        <v>0.99596396367996931</v>
      </c>
      <c r="J65">
        <f t="shared" si="5"/>
        <v>1.0307926405221224</v>
      </c>
      <c r="K65">
        <f>PRODUCT(G$2:G65)</f>
        <v>52.815875501406815</v>
      </c>
      <c r="L65">
        <f>PRODUCT(H$2:H65)</f>
        <v>16.22023999720173</v>
      </c>
      <c r="M65">
        <f>PRODUCT(I$2:I65)</f>
        <v>8.0700225418199807</v>
      </c>
      <c r="N65">
        <f>PRODUCT(J$2:J65)</f>
        <v>13.75589438382222</v>
      </c>
      <c r="O65">
        <f t="shared" si="6"/>
        <v>5281.5875501406817</v>
      </c>
      <c r="P65">
        <f t="shared" si="7"/>
        <v>1622.0239997201729</v>
      </c>
      <c r="Q65">
        <f t="shared" si="8"/>
        <v>807.00225418199807</v>
      </c>
      <c r="R65">
        <f t="shared" si="8"/>
        <v>1375.5894383822219</v>
      </c>
      <c r="S65">
        <v>10.368695644146259</v>
      </c>
      <c r="T65">
        <f t="shared" si="9"/>
        <v>-0.56119706049001827</v>
      </c>
    </row>
    <row r="66" spans="1:20" x14ac:dyDescent="0.45">
      <c r="A66">
        <v>1934</v>
      </c>
      <c r="B66" t="s">
        <v>73</v>
      </c>
      <c r="C66">
        <v>-2.6078233495354652E-2</v>
      </c>
      <c r="D66">
        <v>7.1014761924743652E-3</v>
      </c>
      <c r="E66">
        <v>0.1087663546204567</v>
      </c>
      <c r="F66">
        <v>2.7821529656648636E-2</v>
      </c>
      <c r="G66">
        <f t="shared" si="2"/>
        <v>0.97392176650464535</v>
      </c>
      <c r="H66">
        <f t="shared" si="3"/>
        <v>1.0071014761924744</v>
      </c>
      <c r="I66">
        <f t="shared" si="4"/>
        <v>1.1087663546204567</v>
      </c>
      <c r="J66">
        <f t="shared" si="5"/>
        <v>1.0278215296566486</v>
      </c>
      <c r="K66">
        <f>PRODUCT(G$2:G66)</f>
        <v>51.438530767819543</v>
      </c>
      <c r="L66">
        <f>PRODUCT(H$2:H66)</f>
        <v>16.335427645378079</v>
      </c>
      <c r="M66">
        <f>PRODUCT(I$2:I66)</f>
        <v>8.9477694753986512</v>
      </c>
      <c r="N66">
        <f>PRODUCT(J$2:J66)</f>
        <v>14.138604407375457</v>
      </c>
      <c r="O66">
        <f t="shared" si="6"/>
        <v>5143.8530767819539</v>
      </c>
      <c r="P66">
        <f t="shared" si="7"/>
        <v>1633.5427645378079</v>
      </c>
      <c r="Q66">
        <f t="shared" si="8"/>
        <v>894.77694753986509</v>
      </c>
      <c r="R66">
        <f t="shared" si="8"/>
        <v>1413.8604407375458</v>
      </c>
      <c r="S66">
        <v>10.716104555658381</v>
      </c>
      <c r="T66">
        <f t="shared" si="9"/>
        <v>0.34740891151212239</v>
      </c>
    </row>
    <row r="67" spans="1:20" x14ac:dyDescent="0.45">
      <c r="A67">
        <v>1935</v>
      </c>
      <c r="B67" t="s">
        <v>73</v>
      </c>
      <c r="C67">
        <v>0.45896327495574951</v>
      </c>
      <c r="D67">
        <v>0.17445452511310577</v>
      </c>
      <c r="E67">
        <v>4.6391304582357407E-2</v>
      </c>
      <c r="F67">
        <v>2.2874670103192329E-2</v>
      </c>
      <c r="G67">
        <f t="shared" ref="G67:G130" si="10">C67+1</f>
        <v>1.4589632749557495</v>
      </c>
      <c r="H67">
        <f t="shared" ref="H67:H130" si="11">D67+1</f>
        <v>1.1744545251131058</v>
      </c>
      <c r="I67">
        <f t="shared" ref="I67:I130" si="12">E67+1</f>
        <v>1.0463913045823574</v>
      </c>
      <c r="J67">
        <f t="shared" ref="J67:J130" si="13">F67+1</f>
        <v>1.0228746701031923</v>
      </c>
      <c r="K67">
        <f>PRODUCT(G$2:G67)</f>
        <v>75.04692730793009</v>
      </c>
      <c r="L67">
        <f>PRODUCT(H$2:H67)</f>
        <v>19.18521691777201</v>
      </c>
      <c r="M67">
        <f>PRODUCT(I$2:I67)</f>
        <v>9.362868174464591</v>
      </c>
      <c r="N67">
        <f>PRODUCT(J$2:J67)</f>
        <v>14.462020318913712</v>
      </c>
      <c r="O67">
        <f t="shared" ref="O67:O130" si="14">100*K67</f>
        <v>7504.6927307930091</v>
      </c>
      <c r="P67">
        <f t="shared" ref="P67:P130" si="15">100*L67</f>
        <v>1918.5216917772009</v>
      </c>
      <c r="Q67">
        <f t="shared" ref="Q67:R130" si="16">100*M67</f>
        <v>936.28681744645905</v>
      </c>
      <c r="R67">
        <f t="shared" si="16"/>
        <v>1446.2020318913712</v>
      </c>
      <c r="S67">
        <v>10.983339741880753</v>
      </c>
      <c r="T67">
        <f t="shared" si="9"/>
        <v>0.26723518622237208</v>
      </c>
    </row>
    <row r="68" spans="1:20" x14ac:dyDescent="0.45">
      <c r="A68">
        <v>1936</v>
      </c>
      <c r="B68" t="s">
        <v>73</v>
      </c>
      <c r="C68">
        <v>0.36349692940711975</v>
      </c>
      <c r="D68">
        <v>0.10367494076490402</v>
      </c>
      <c r="E68">
        <v>7.0735044777393341E-2</v>
      </c>
      <c r="F68">
        <v>1.9324960187077522E-2</v>
      </c>
      <c r="G68">
        <f t="shared" si="10"/>
        <v>1.3634969294071198</v>
      </c>
      <c r="H68">
        <f t="shared" si="11"/>
        <v>1.103674940764904</v>
      </c>
      <c r="I68">
        <f t="shared" si="12"/>
        <v>1.0707350447773933</v>
      </c>
      <c r="J68">
        <f t="shared" si="13"/>
        <v>1.0193249601870775</v>
      </c>
      <c r="K68">
        <f>PRODUCT(G$2:G68)</f>
        <v>102.32625494580201</v>
      </c>
      <c r="L68">
        <f>PRODUCT(H$2:H68)</f>
        <v>21.174243145283857</v>
      </c>
      <c r="M68">
        <f>PRODUCT(I$2:I68)</f>
        <v>10.025151074030175</v>
      </c>
      <c r="N68">
        <f>PRODUCT(J$2:J68)</f>
        <v>14.741498285801425</v>
      </c>
      <c r="O68">
        <f t="shared" si="14"/>
        <v>10232.625494580201</v>
      </c>
      <c r="P68">
        <f t="shared" si="15"/>
        <v>2117.4243145283858</v>
      </c>
      <c r="Q68">
        <f t="shared" si="16"/>
        <v>1002.5151074030175</v>
      </c>
      <c r="R68">
        <f t="shared" si="16"/>
        <v>1474.1498285801424</v>
      </c>
      <c r="S68">
        <v>11.090233816369702</v>
      </c>
      <c r="T68">
        <f t="shared" ref="T68:T131" si="17">S68-S67</f>
        <v>0.10689407448894883</v>
      </c>
    </row>
    <row r="69" spans="1:20" x14ac:dyDescent="0.45">
      <c r="A69">
        <v>1937</v>
      </c>
      <c r="B69" t="s">
        <v>73</v>
      </c>
      <c r="C69">
        <v>-0.30715122818946838</v>
      </c>
      <c r="D69">
        <v>8.6538016796112061E-2</v>
      </c>
      <c r="E69">
        <v>1.4098361134529114E-3</v>
      </c>
      <c r="F69">
        <v>1.8355770036578178E-2</v>
      </c>
      <c r="G69">
        <f t="shared" si="10"/>
        <v>0.69284877181053162</v>
      </c>
      <c r="H69">
        <f t="shared" si="11"/>
        <v>1.0865380167961121</v>
      </c>
      <c r="I69">
        <f t="shared" si="12"/>
        <v>1.0014098361134529</v>
      </c>
      <c r="J69">
        <f t="shared" si="13"/>
        <v>1.0183557700365782</v>
      </c>
      <c r="K69">
        <f>PRODUCT(G$2:G69)</f>
        <v>70.896620063170261</v>
      </c>
      <c r="L69">
        <f>PRODUCT(H$2:H69)</f>
        <v>23.006620154235392</v>
      </c>
      <c r="M69">
        <f>PRODUCT(I$2:I69)</f>
        <v>10.039284894057165</v>
      </c>
      <c r="N69">
        <f>PRODUCT(J$2:J69)</f>
        <v>15.012089838330208</v>
      </c>
      <c r="O69">
        <f t="shared" si="14"/>
        <v>7089.6620063170258</v>
      </c>
      <c r="P69">
        <f t="shared" si="15"/>
        <v>2300.6620154235393</v>
      </c>
      <c r="Q69">
        <f t="shared" si="16"/>
        <v>1003.9284894057165</v>
      </c>
      <c r="R69">
        <f t="shared" si="16"/>
        <v>1501.2089838330207</v>
      </c>
      <c r="S69">
        <v>11.49108131333152</v>
      </c>
      <c r="T69">
        <f t="shared" si="17"/>
        <v>0.40084749696181809</v>
      </c>
    </row>
    <row r="70" spans="1:20" x14ac:dyDescent="0.45">
      <c r="A70">
        <v>1938</v>
      </c>
      <c r="B70" t="s">
        <v>73</v>
      </c>
      <c r="C70">
        <v>0.19782213866710663</v>
      </c>
      <c r="D70">
        <v>-1.1838328093290329E-2</v>
      </c>
      <c r="E70">
        <v>6.0613445937633514E-2</v>
      </c>
      <c r="F70">
        <v>1.8016459420323372E-2</v>
      </c>
      <c r="G70">
        <f t="shared" si="10"/>
        <v>1.1978221386671066</v>
      </c>
      <c r="H70">
        <f t="shared" si="11"/>
        <v>0.98816167190670967</v>
      </c>
      <c r="I70">
        <f t="shared" si="12"/>
        <v>1.0606134459376335</v>
      </c>
      <c r="J70">
        <f t="shared" si="13"/>
        <v>1.0180164594203234</v>
      </c>
      <c r="K70">
        <f>PRODUCT(G$2:G70)</f>
        <v>84.921541068335898</v>
      </c>
      <c r="L70">
        <f>PRODUCT(H$2:H70)</f>
        <v>22.734260236531849</v>
      </c>
      <c r="M70">
        <f>PRODUCT(I$2:I70)</f>
        <v>10.647800546235599</v>
      </c>
      <c r="N70">
        <f>PRODUCT(J$2:J70)</f>
        <v>15.282554545716733</v>
      </c>
      <c r="O70">
        <f t="shared" si="14"/>
        <v>8492.15410683359</v>
      </c>
      <c r="P70">
        <f t="shared" si="15"/>
        <v>2273.426023653185</v>
      </c>
      <c r="Q70">
        <f t="shared" si="16"/>
        <v>1064.7800546235599</v>
      </c>
      <c r="R70">
        <f t="shared" si="16"/>
        <v>1528.2554545716732</v>
      </c>
      <c r="S70">
        <v>11.277293164353624</v>
      </c>
      <c r="T70">
        <f t="shared" si="17"/>
        <v>-0.21378814897789589</v>
      </c>
    </row>
    <row r="71" spans="1:20" x14ac:dyDescent="0.45">
      <c r="A71">
        <v>1939</v>
      </c>
      <c r="B71" t="s">
        <v>73</v>
      </c>
      <c r="C71">
        <v>2.364066056907177E-2</v>
      </c>
      <c r="D71">
        <v>8.8661834597587585E-2</v>
      </c>
      <c r="E71">
        <v>5.7520326226949692E-2</v>
      </c>
      <c r="F71">
        <v>1.6273990273475647E-2</v>
      </c>
      <c r="G71">
        <f t="shared" si="10"/>
        <v>1.0236406605690718</v>
      </c>
      <c r="H71">
        <f t="shared" si="11"/>
        <v>1.0886618345975876</v>
      </c>
      <c r="I71">
        <f t="shared" si="12"/>
        <v>1.0575203262269497</v>
      </c>
      <c r="J71">
        <f t="shared" si="13"/>
        <v>1.0162739902734756</v>
      </c>
      <c r="K71">
        <f>PRODUCT(G$2:G71)</f>
        <v>86.929142395734914</v>
      </c>
      <c r="L71">
        <f>PRODUCT(H$2:H71)</f>
        <v>24.749921457321747</v>
      </c>
      <c r="M71">
        <f>PRODUCT(I$2:I71)</f>
        <v>11.260265507254564</v>
      </c>
      <c r="N71">
        <f>PRODUCT(J$2:J71)</f>
        <v>15.531262689747589</v>
      </c>
      <c r="O71">
        <f t="shared" si="14"/>
        <v>8692.9142395734907</v>
      </c>
      <c r="P71">
        <f t="shared" si="15"/>
        <v>2474.9921457321748</v>
      </c>
      <c r="Q71">
        <f t="shared" si="16"/>
        <v>1126.0265507254564</v>
      </c>
      <c r="R71">
        <f t="shared" si="16"/>
        <v>1553.1262689747589</v>
      </c>
      <c r="S71">
        <v>11.116952052620201</v>
      </c>
      <c r="T71">
        <f t="shared" si="17"/>
        <v>-0.16034111173342325</v>
      </c>
    </row>
    <row r="72" spans="1:20" x14ac:dyDescent="0.45">
      <c r="A72">
        <v>1940</v>
      </c>
      <c r="B72" t="s">
        <v>73</v>
      </c>
      <c r="C72">
        <v>-9.4583675265312195E-2</v>
      </c>
      <c r="D72">
        <v>-1.2508049607276917E-2</v>
      </c>
      <c r="E72">
        <v>6.2370080500841141E-2</v>
      </c>
      <c r="F72">
        <v>1.4513099566102028E-2</v>
      </c>
      <c r="G72">
        <f t="shared" si="10"/>
        <v>0.90541632473468781</v>
      </c>
      <c r="H72">
        <f t="shared" si="11"/>
        <v>0.98749195039272308</v>
      </c>
      <c r="I72">
        <f t="shared" si="12"/>
        <v>1.0623700805008411</v>
      </c>
      <c r="J72">
        <f t="shared" si="13"/>
        <v>1.014513099566102</v>
      </c>
      <c r="K72">
        <f>PRODUCT(G$2:G72)</f>
        <v>78.70706462028464</v>
      </c>
      <c r="L72">
        <f>PRODUCT(H$2:H72)</f>
        <v>24.44034821195736</v>
      </c>
      <c r="M72">
        <f>PRODUCT(I$2:I72)</f>
        <v>11.962569173402876</v>
      </c>
      <c r="N72">
        <f>PRODUCT(J$2:J72)</f>
        <v>15.756669451551181</v>
      </c>
      <c r="O72">
        <f t="shared" si="14"/>
        <v>7870.7064620284636</v>
      </c>
      <c r="P72">
        <f t="shared" si="15"/>
        <v>2444.0348211957362</v>
      </c>
      <c r="Q72">
        <f t="shared" si="16"/>
        <v>1196.2569173402876</v>
      </c>
      <c r="R72">
        <f t="shared" si="16"/>
        <v>1575.6669451551181</v>
      </c>
      <c r="S72">
        <v>11.223846127109148</v>
      </c>
      <c r="T72">
        <f t="shared" si="17"/>
        <v>0.10689407448894706</v>
      </c>
    </row>
    <row r="73" spans="1:20" x14ac:dyDescent="0.45">
      <c r="A73">
        <v>1941</v>
      </c>
      <c r="B73" t="s">
        <v>73</v>
      </c>
      <c r="C73">
        <v>-0.10066476464271545</v>
      </c>
      <c r="D73">
        <v>-1.8030658364295959E-2</v>
      </c>
      <c r="E73">
        <v>1.142424251884222E-2</v>
      </c>
      <c r="F73">
        <v>1.3585779815912247E-2</v>
      </c>
      <c r="G73">
        <f t="shared" si="10"/>
        <v>0.89933523535728455</v>
      </c>
      <c r="H73">
        <f t="shared" si="11"/>
        <v>0.98196934163570404</v>
      </c>
      <c r="I73">
        <f t="shared" si="12"/>
        <v>1.0114242425188422</v>
      </c>
      <c r="J73">
        <f t="shared" si="13"/>
        <v>1.0135857798159122</v>
      </c>
      <c r="K73">
        <f>PRODUCT(G$2:G73)</f>
        <v>70.784036484564695</v>
      </c>
      <c r="L73">
        <f>PRODUCT(H$2:H73)</f>
        <v>23.999672643043127</v>
      </c>
      <c r="M73">
        <f>PRODUCT(I$2:I73)</f>
        <v>12.099232464788257</v>
      </c>
      <c r="N73">
        <f>PRODUCT(J$2:J73)</f>
        <v>15.970736093352066</v>
      </c>
      <c r="O73">
        <f t="shared" si="14"/>
        <v>7078.4036484564695</v>
      </c>
      <c r="P73">
        <f t="shared" si="15"/>
        <v>2399.9672643043127</v>
      </c>
      <c r="Q73">
        <f t="shared" si="16"/>
        <v>1209.9232464788256</v>
      </c>
      <c r="R73">
        <f t="shared" si="16"/>
        <v>1597.0736093352066</v>
      </c>
      <c r="S73">
        <v>11.785034735804389</v>
      </c>
      <c r="T73">
        <f t="shared" si="17"/>
        <v>0.56118860869524134</v>
      </c>
    </row>
    <row r="74" spans="1:20" x14ac:dyDescent="0.45">
      <c r="A74">
        <v>1942</v>
      </c>
      <c r="B74" t="s">
        <v>73</v>
      </c>
      <c r="C74">
        <v>0.15410959720611572</v>
      </c>
      <c r="D74">
        <v>0.10516947507858276</v>
      </c>
      <c r="E74">
        <v>1.9999999552965164E-2</v>
      </c>
      <c r="F74">
        <v>1.2112190015614033E-2</v>
      </c>
      <c r="G74">
        <f t="shared" si="10"/>
        <v>1.1541095972061157</v>
      </c>
      <c r="H74">
        <f t="shared" si="11"/>
        <v>1.1051694750785828</v>
      </c>
      <c r="I74">
        <f t="shared" si="12"/>
        <v>1.0199999995529652</v>
      </c>
      <c r="J74">
        <f t="shared" si="13"/>
        <v>1.012112190015614</v>
      </c>
      <c r="K74">
        <f>PRODUCT(G$2:G74)</f>
        <v>81.692535835823961</v>
      </c>
      <c r="L74">
        <f>PRODUCT(H$2:H74)</f>
        <v>26.523705616969796</v>
      </c>
      <c r="M74">
        <f>PRODUCT(I$2:I74)</f>
        <v>12.341217108675243</v>
      </c>
      <c r="N74">
        <f>PRODUCT(J$2:J74)</f>
        <v>16.164176683603973</v>
      </c>
      <c r="O74">
        <f t="shared" si="14"/>
        <v>8169.2535835823965</v>
      </c>
      <c r="P74">
        <f t="shared" si="15"/>
        <v>2652.3705616969796</v>
      </c>
      <c r="Q74">
        <f t="shared" si="16"/>
        <v>1234.1217108675244</v>
      </c>
      <c r="R74">
        <f t="shared" si="16"/>
        <v>1616.4176683603973</v>
      </c>
      <c r="S74">
        <v>13.041045393421271</v>
      </c>
      <c r="T74">
        <f t="shared" si="17"/>
        <v>1.2560106576168817</v>
      </c>
    </row>
    <row r="75" spans="1:20" x14ac:dyDescent="0.45">
      <c r="A75">
        <v>1943</v>
      </c>
      <c r="B75" t="s">
        <v>73</v>
      </c>
      <c r="C75">
        <v>0.26995798945426941</v>
      </c>
      <c r="D75">
        <v>0.18501442670822144</v>
      </c>
      <c r="E75">
        <v>2.4000000208616257E-2</v>
      </c>
      <c r="F75">
        <v>9.7832717001438141E-3</v>
      </c>
      <c r="G75">
        <f t="shared" si="10"/>
        <v>1.2699579894542694</v>
      </c>
      <c r="H75">
        <f t="shared" si="11"/>
        <v>1.1850144267082214</v>
      </c>
      <c r="I75">
        <f t="shared" si="12"/>
        <v>1.0240000002086163</v>
      </c>
      <c r="J75">
        <f t="shared" si="13"/>
        <v>1.0097832717001438</v>
      </c>
      <c r="K75">
        <f>PRODUCT(G$2:G75)</f>
        <v>103.74608856348385</v>
      </c>
      <c r="L75">
        <f>PRODUCT(H$2:H75)</f>
        <v>31.430973805871094</v>
      </c>
      <c r="M75">
        <f>PRODUCT(I$2:I75)</f>
        <v>12.637406321858029</v>
      </c>
      <c r="N75">
        <f>PRODUCT(J$2:J75)</f>
        <v>16.322315215908802</v>
      </c>
      <c r="O75">
        <f t="shared" si="14"/>
        <v>10374.608856348385</v>
      </c>
      <c r="P75">
        <f t="shared" si="15"/>
        <v>3143.0973805871095</v>
      </c>
      <c r="Q75">
        <f t="shared" si="16"/>
        <v>1263.740632185803</v>
      </c>
      <c r="R75">
        <f t="shared" si="16"/>
        <v>1632.2315215908802</v>
      </c>
      <c r="S75">
        <v>13.842740387344907</v>
      </c>
      <c r="T75">
        <f t="shared" si="17"/>
        <v>0.80169499392363619</v>
      </c>
    </row>
    <row r="76" spans="1:20" x14ac:dyDescent="0.45">
      <c r="A76">
        <v>1944</v>
      </c>
      <c r="B76" t="s">
        <v>73</v>
      </c>
      <c r="C76">
        <v>0.19686411321163177</v>
      </c>
      <c r="D76">
        <v>0.22961023449897766</v>
      </c>
      <c r="E76">
        <v>2.500000037252903E-2</v>
      </c>
      <c r="F76">
        <v>9.0440986678004265E-3</v>
      </c>
      <c r="G76">
        <f t="shared" si="10"/>
        <v>1.1968641132116318</v>
      </c>
      <c r="H76">
        <f t="shared" si="11"/>
        <v>1.2296102344989777</v>
      </c>
      <c r="I76">
        <f t="shared" si="12"/>
        <v>1.025000000372529</v>
      </c>
      <c r="J76">
        <f t="shared" si="13"/>
        <v>1.0090440986678004</v>
      </c>
      <c r="K76">
        <f>PRODUCT(G$2:G76)</f>
        <v>124.16997028770952</v>
      </c>
      <c r="L76">
        <f>PRODUCT(H$2:H76)</f>
        <v>38.647847071968378</v>
      </c>
      <c r="M76">
        <f>PRODUCT(I$2:I76)</f>
        <v>12.953341484612279</v>
      </c>
      <c r="N76">
        <f>PRODUCT(J$2:J76)</f>
        <v>16.469935845208422</v>
      </c>
      <c r="O76">
        <f t="shared" si="14"/>
        <v>12416.997028770951</v>
      </c>
      <c r="P76">
        <f t="shared" si="15"/>
        <v>3864.7847071968376</v>
      </c>
      <c r="Q76">
        <f t="shared" si="16"/>
        <v>1295.3341484612279</v>
      </c>
      <c r="R76">
        <f t="shared" si="16"/>
        <v>1646.9935845208422</v>
      </c>
      <c r="S76">
        <v>14.083257337316779</v>
      </c>
      <c r="T76">
        <f t="shared" si="17"/>
        <v>0.24051694997187134</v>
      </c>
    </row>
    <row r="77" spans="1:20" x14ac:dyDescent="0.45">
      <c r="A77">
        <v>1945</v>
      </c>
      <c r="B77" t="s">
        <v>73</v>
      </c>
      <c r="C77">
        <v>0.37328243255615234</v>
      </c>
      <c r="D77">
        <v>0.17247286438941956</v>
      </c>
      <c r="E77">
        <v>0.10796946287155151</v>
      </c>
      <c r="F77">
        <v>9.1336127370595932E-3</v>
      </c>
      <c r="G77">
        <f t="shared" si="10"/>
        <v>1.3732824325561523</v>
      </c>
      <c r="H77">
        <f t="shared" si="11"/>
        <v>1.1724728643894196</v>
      </c>
      <c r="I77">
        <f t="shared" si="12"/>
        <v>1.1079694628715515</v>
      </c>
      <c r="J77">
        <f t="shared" si="13"/>
        <v>1.0091336127370596</v>
      </c>
      <c r="K77">
        <f>PRODUCT(G$2:G77)</f>
        <v>170.52043884713089</v>
      </c>
      <c r="L77">
        <f>PRODUCT(H$2:H77)</f>
        <v>45.313551958955003</v>
      </c>
      <c r="M77">
        <f>PRODUCT(I$2:I77)</f>
        <v>14.351906807097652</v>
      </c>
      <c r="N77">
        <f>PRODUCT(J$2:J77)</f>
        <v>16.620365861022773</v>
      </c>
      <c r="O77">
        <f t="shared" si="14"/>
        <v>17052.04388471309</v>
      </c>
      <c r="P77">
        <f t="shared" si="15"/>
        <v>4531.3551958955004</v>
      </c>
      <c r="Q77">
        <f t="shared" si="16"/>
        <v>1435.1906807097653</v>
      </c>
      <c r="R77">
        <f t="shared" si="16"/>
        <v>1662.0365861022772</v>
      </c>
      <c r="S77">
        <v>14.403939560783625</v>
      </c>
      <c r="T77">
        <f t="shared" si="17"/>
        <v>0.32068222346684649</v>
      </c>
    </row>
    <row r="78" spans="1:20" x14ac:dyDescent="0.45">
      <c r="A78">
        <v>1946</v>
      </c>
      <c r="B78" t="s">
        <v>73</v>
      </c>
      <c r="C78">
        <v>-8.597806841135025E-2</v>
      </c>
      <c r="D78">
        <v>0.29136458039283752</v>
      </c>
      <c r="E78">
        <v>-1.1267605004832149E-3</v>
      </c>
      <c r="F78">
        <v>9.4132479280233383E-3</v>
      </c>
      <c r="G78">
        <f t="shared" si="10"/>
        <v>0.91402193158864975</v>
      </c>
      <c r="H78">
        <f t="shared" si="11"/>
        <v>1.2913645803928375</v>
      </c>
      <c r="I78">
        <f t="shared" si="12"/>
        <v>0.99887323949951679</v>
      </c>
      <c r="J78">
        <f t="shared" si="13"/>
        <v>1.0094132479280233</v>
      </c>
      <c r="K78">
        <f>PRODUCT(G$2:G78)</f>
        <v>155.85942089039881</v>
      </c>
      <c r="L78">
        <f>PRODUCT(H$2:H78)</f>
        <v>58.516316011584969</v>
      </c>
      <c r="M78">
        <f>PRODUCT(I$2:I78)</f>
        <v>14.335735645400799</v>
      </c>
      <c r="N78">
        <f>PRODUCT(J$2:J78)</f>
        <v>16.776817485527037</v>
      </c>
      <c r="O78">
        <f t="shared" si="14"/>
        <v>15585.942089039881</v>
      </c>
      <c r="P78">
        <f t="shared" si="15"/>
        <v>5851.6316011584968</v>
      </c>
      <c r="Q78">
        <f t="shared" si="16"/>
        <v>1433.5735645400798</v>
      </c>
      <c r="R78">
        <f t="shared" si="16"/>
        <v>1677.6817485527038</v>
      </c>
      <c r="S78">
        <v>15.633210852663053</v>
      </c>
      <c r="T78">
        <f t="shared" si="17"/>
        <v>1.229271291879428</v>
      </c>
    </row>
    <row r="79" spans="1:20" x14ac:dyDescent="0.45">
      <c r="A79">
        <v>1947</v>
      </c>
      <c r="B79" t="s">
        <v>73</v>
      </c>
      <c r="C79">
        <v>4.8909448087215424E-2</v>
      </c>
      <c r="D79">
        <v>0.25749549269676208</v>
      </c>
      <c r="E79">
        <v>-2.9359713196754456E-2</v>
      </c>
      <c r="F79">
        <v>1.0075880214571953E-2</v>
      </c>
      <c r="G79">
        <f t="shared" si="10"/>
        <v>1.0489094480872154</v>
      </c>
      <c r="H79">
        <f t="shared" si="11"/>
        <v>1.2574954926967621</v>
      </c>
      <c r="I79">
        <f t="shared" si="12"/>
        <v>0.97064028680324554</v>
      </c>
      <c r="J79">
        <f t="shared" si="13"/>
        <v>1.010075880214572</v>
      </c>
      <c r="K79">
        <f>PRODUCT(G$2:G79)</f>
        <v>163.48241914534123</v>
      </c>
      <c r="L79">
        <f>PRODUCT(H$2:H79)</f>
        <v>73.584003633787475</v>
      </c>
      <c r="M79">
        <f>PRODUCT(I$2:I79)</f>
        <v>13.914842558387342</v>
      </c>
      <c r="N79">
        <f>PRODUCT(J$2:J79)</f>
        <v>16.945858688892944</v>
      </c>
      <c r="O79">
        <f t="shared" si="14"/>
        <v>16348.241914534123</v>
      </c>
      <c r="P79">
        <f t="shared" si="15"/>
        <v>7358.4003633787479</v>
      </c>
      <c r="Q79">
        <f t="shared" si="16"/>
        <v>1391.4842558387343</v>
      </c>
      <c r="R79">
        <f t="shared" si="16"/>
        <v>1694.5858688892945</v>
      </c>
      <c r="S79">
        <v>17.87798641693097</v>
      </c>
      <c r="T79">
        <f t="shared" si="17"/>
        <v>2.2447755642679166</v>
      </c>
    </row>
    <row r="80" spans="1:20" x14ac:dyDescent="0.45">
      <c r="A80">
        <v>1948</v>
      </c>
      <c r="B80" t="s">
        <v>73</v>
      </c>
      <c r="C80">
        <v>7.2521626949310303E-2</v>
      </c>
      <c r="D80">
        <v>6.0640953481197357E-2</v>
      </c>
      <c r="E80">
        <v>3.1575758010149002E-2</v>
      </c>
      <c r="F80">
        <v>1.1765670031309128E-2</v>
      </c>
      <c r="G80">
        <f t="shared" si="10"/>
        <v>1.0725216269493103</v>
      </c>
      <c r="H80">
        <f t="shared" si="11"/>
        <v>1.0606409534811974</v>
      </c>
      <c r="I80">
        <f t="shared" si="12"/>
        <v>1.031575758010149</v>
      </c>
      <c r="J80">
        <f t="shared" si="13"/>
        <v>1.0117656700313091</v>
      </c>
      <c r="K80">
        <f>PRODUCT(G$2:G80)</f>
        <v>175.33843015937043</v>
      </c>
      <c r="L80">
        <f>PRODUCT(H$2:H80)</f>
        <v>78.046207775104236</v>
      </c>
      <c r="M80">
        <f>PRODUCT(I$2:I80)</f>
        <v>14.354214259760303</v>
      </c>
      <c r="N80">
        <f>PRODUCT(J$2:J80)</f>
        <v>17.145238070623652</v>
      </c>
      <c r="O80">
        <f t="shared" si="14"/>
        <v>17533.843015937044</v>
      </c>
      <c r="P80">
        <f t="shared" si="15"/>
        <v>7804.620777510424</v>
      </c>
      <c r="Q80">
        <f t="shared" si="16"/>
        <v>1435.4214259760304</v>
      </c>
      <c r="R80">
        <f t="shared" si="16"/>
        <v>1714.5238070623652</v>
      </c>
      <c r="S80">
        <v>19.267598820543821</v>
      </c>
      <c r="T80">
        <f t="shared" si="17"/>
        <v>1.3896124036128512</v>
      </c>
    </row>
    <row r="81" spans="1:20" x14ac:dyDescent="0.45">
      <c r="A81">
        <v>1949</v>
      </c>
      <c r="B81" t="s">
        <v>73</v>
      </c>
      <c r="C81">
        <v>0.16392362117767334</v>
      </c>
      <c r="D81">
        <v>4.268617182970047E-2</v>
      </c>
      <c r="E81">
        <v>6.1593987047672272E-2</v>
      </c>
      <c r="F81">
        <v>1.0794909670948982E-2</v>
      </c>
      <c r="G81">
        <f t="shared" si="10"/>
        <v>1.1639236211776733</v>
      </c>
      <c r="H81">
        <f t="shared" si="11"/>
        <v>1.0426861718297005</v>
      </c>
      <c r="I81">
        <f t="shared" si="12"/>
        <v>1.0615939870476723</v>
      </c>
      <c r="J81">
        <f t="shared" si="13"/>
        <v>1.010794909670949</v>
      </c>
      <c r="K81">
        <f>PRODUCT(G$2:G81)</f>
        <v>204.08054056270299</v>
      </c>
      <c r="L81">
        <f>PRODUCT(H$2:H81)</f>
        <v>81.377701610848845</v>
      </c>
      <c r="M81">
        <f>PRODUCT(I$2:I81)</f>
        <v>15.238347546955492</v>
      </c>
      <c r="N81">
        <f>PRODUCT(J$2:J81)</f>
        <v>17.33031936688295</v>
      </c>
      <c r="O81">
        <f t="shared" si="14"/>
        <v>20408.054056270299</v>
      </c>
      <c r="P81">
        <f t="shared" si="15"/>
        <v>8137.7701610848844</v>
      </c>
      <c r="Q81">
        <f t="shared" si="16"/>
        <v>1523.8347546955492</v>
      </c>
      <c r="R81">
        <f t="shared" si="16"/>
        <v>1733.031936688295</v>
      </c>
      <c r="S81">
        <v>19.731877037334822</v>
      </c>
      <c r="T81">
        <f t="shared" si="17"/>
        <v>0.46427821679100134</v>
      </c>
    </row>
    <row r="82" spans="1:20" x14ac:dyDescent="0.45">
      <c r="A82">
        <v>1950</v>
      </c>
      <c r="B82" t="s">
        <v>73</v>
      </c>
      <c r="C82">
        <v>0.28295043110847473</v>
      </c>
      <c r="D82">
        <v>8.0224663019180298E-2</v>
      </c>
      <c r="E82">
        <v>-7.3913042433559895E-4</v>
      </c>
      <c r="F82">
        <v>1.1071509681642056E-2</v>
      </c>
      <c r="G82">
        <f t="shared" si="10"/>
        <v>1.2829504311084747</v>
      </c>
      <c r="H82">
        <f t="shared" si="11"/>
        <v>1.0802246630191803</v>
      </c>
      <c r="I82">
        <f t="shared" si="12"/>
        <v>0.9992608695756644</v>
      </c>
      <c r="J82">
        <f t="shared" si="13"/>
        <v>1.0110715096816421</v>
      </c>
      <c r="K82">
        <f>PRODUCT(G$2:G82)</f>
        <v>261.82521749577035</v>
      </c>
      <c r="L82">
        <f>PRODUCT(H$2:H82)</f>
        <v>87.906200299854603</v>
      </c>
      <c r="M82">
        <f>PRODUCT(I$2:I82)</f>
        <v>15.227084420666937</v>
      </c>
      <c r="N82">
        <f>PRODUCT(J$2:J82)</f>
        <v>17.522192165539344</v>
      </c>
      <c r="O82">
        <f t="shared" si="14"/>
        <v>26182.521749577034</v>
      </c>
      <c r="P82">
        <f t="shared" si="15"/>
        <v>8790.6200299854609</v>
      </c>
      <c r="Q82">
        <f t="shared" si="16"/>
        <v>1522.7084420666938</v>
      </c>
      <c r="R82">
        <f t="shared" si="16"/>
        <v>1752.2192165539345</v>
      </c>
      <c r="S82">
        <v>19.45331644610631</v>
      </c>
      <c r="T82">
        <f t="shared" si="17"/>
        <v>-0.27856059122851207</v>
      </c>
    </row>
    <row r="83" spans="1:20" x14ac:dyDescent="0.45">
      <c r="A83">
        <v>1951</v>
      </c>
      <c r="B83" t="s">
        <v>73</v>
      </c>
      <c r="C83">
        <v>0.25670886039733887</v>
      </c>
      <c r="D83">
        <v>0.10632403194904327</v>
      </c>
      <c r="E83">
        <v>-3.7259258329868317E-2</v>
      </c>
      <c r="F83">
        <v>1.1931709945201874E-2</v>
      </c>
      <c r="G83">
        <f t="shared" si="10"/>
        <v>1.2567088603973389</v>
      </c>
      <c r="H83">
        <f t="shared" si="11"/>
        <v>1.1063240319490433</v>
      </c>
      <c r="I83">
        <f t="shared" si="12"/>
        <v>0.96274074167013168</v>
      </c>
      <c r="J83">
        <f t="shared" si="13"/>
        <v>1.0119317099452019</v>
      </c>
      <c r="K83">
        <f>PRODUCT(G$2:G83)</f>
        <v>329.03807070239492</v>
      </c>
      <c r="L83">
        <f>PRODUCT(H$2:H83)</f>
        <v>97.252741949055348</v>
      </c>
      <c r="M83">
        <f>PRODUCT(I$2:I83)</f>
        <v>14.659734548626595</v>
      </c>
      <c r="N83">
        <f>PRODUCT(J$2:J83)</f>
        <v>17.73126188006265</v>
      </c>
      <c r="O83">
        <f t="shared" si="14"/>
        <v>32903.807070239491</v>
      </c>
      <c r="P83">
        <f t="shared" si="15"/>
        <v>9725.2741949055344</v>
      </c>
      <c r="Q83">
        <f t="shared" si="16"/>
        <v>1465.9734548626595</v>
      </c>
      <c r="R83">
        <f t="shared" si="16"/>
        <v>1773.126188006265</v>
      </c>
      <c r="S83">
        <v>21.008647415881804</v>
      </c>
      <c r="T83">
        <f t="shared" si="17"/>
        <v>1.5553309697754933</v>
      </c>
    </row>
    <row r="84" spans="1:20" x14ac:dyDescent="0.45">
      <c r="A84">
        <v>1952</v>
      </c>
      <c r="B84" t="s">
        <v>73</v>
      </c>
      <c r="C84">
        <v>0.17257581651210785</v>
      </c>
      <c r="D84">
        <v>9.0028740465641022E-2</v>
      </c>
      <c r="E84">
        <v>1.1251968331634998E-2</v>
      </c>
      <c r="F84">
        <v>1.3198410160839558E-2</v>
      </c>
      <c r="G84">
        <f t="shared" si="10"/>
        <v>1.1725758165121078</v>
      </c>
      <c r="H84">
        <f t="shared" si="11"/>
        <v>1.090028740465641</v>
      </c>
      <c r="I84">
        <f t="shared" si="12"/>
        <v>1.011251968331635</v>
      </c>
      <c r="J84">
        <f t="shared" si="13"/>
        <v>1.0131984101608396</v>
      </c>
      <c r="K84">
        <f>PRODUCT(G$2:G84)</f>
        <v>385.82208441742938</v>
      </c>
      <c r="L84">
        <f>PRODUCT(H$2:H84)</f>
        <v>106.0082838135588</v>
      </c>
      <c r="M84">
        <f>PRODUCT(I$2:I84)</f>
        <v>14.824685417517918</v>
      </c>
      <c r="N84">
        <f>PRODUCT(J$2:J84)</f>
        <v>17.965286347024975</v>
      </c>
      <c r="O84">
        <f t="shared" si="14"/>
        <v>38582.208441742936</v>
      </c>
      <c r="P84">
        <f t="shared" si="15"/>
        <v>10600.828381355881</v>
      </c>
      <c r="Q84">
        <f t="shared" si="16"/>
        <v>1482.4685417517917</v>
      </c>
      <c r="R84">
        <f t="shared" si="16"/>
        <v>1796.5286347024976</v>
      </c>
      <c r="S84">
        <v>21.472925632672805</v>
      </c>
      <c r="T84">
        <f t="shared" si="17"/>
        <v>0.46427821679100134</v>
      </c>
    </row>
    <row r="85" spans="1:20" x14ac:dyDescent="0.45">
      <c r="A85">
        <v>1953</v>
      </c>
      <c r="B85" t="s">
        <v>73</v>
      </c>
      <c r="C85">
        <v>9.2165898531675339E-3</v>
      </c>
      <c r="D85">
        <v>0.1601179838180542</v>
      </c>
      <c r="E85">
        <v>3.5999998450279236E-2</v>
      </c>
      <c r="F85">
        <v>1.4211400412023067E-2</v>
      </c>
      <c r="G85">
        <f t="shared" si="10"/>
        <v>1.0092165898531675</v>
      </c>
      <c r="H85">
        <f t="shared" si="11"/>
        <v>1.1601179838180542</v>
      </c>
      <c r="I85">
        <f t="shared" si="12"/>
        <v>1.0359999984502792</v>
      </c>
      <c r="J85">
        <f t="shared" si="13"/>
        <v>1.0142114004120231</v>
      </c>
      <c r="K85">
        <f>PRODUCT(G$2:G85)</f>
        <v>389.378048325799</v>
      </c>
      <c r="L85">
        <f>PRODUCT(H$2:H85)</f>
        <v>122.98211648579792</v>
      </c>
      <c r="M85">
        <f>PRODUCT(I$2:I85)</f>
        <v>15.35837406957444</v>
      </c>
      <c r="N85">
        <f>PRODUCT(J$2:J85)</f>
        <v>18.220598224819199</v>
      </c>
      <c r="O85">
        <f t="shared" si="14"/>
        <v>38937.804832579903</v>
      </c>
      <c r="P85">
        <f t="shared" si="15"/>
        <v>12298.211648579792</v>
      </c>
      <c r="Q85">
        <f t="shared" si="16"/>
        <v>1535.837406957444</v>
      </c>
      <c r="R85">
        <f t="shared" si="16"/>
        <v>1822.0598224819198</v>
      </c>
      <c r="S85">
        <v>21.635432516818778</v>
      </c>
      <c r="T85">
        <f t="shared" si="17"/>
        <v>0.16250688414597292</v>
      </c>
    </row>
    <row r="86" spans="1:20" x14ac:dyDescent="0.45">
      <c r="A86">
        <v>1954</v>
      </c>
      <c r="B86" t="s">
        <v>73</v>
      </c>
      <c r="C86">
        <v>0.47039872407913208</v>
      </c>
      <c r="D86">
        <v>5.06586953997612E-2</v>
      </c>
      <c r="E86">
        <v>6.6682539880275726E-2</v>
      </c>
      <c r="F86">
        <v>1.5180240385234356E-2</v>
      </c>
      <c r="G86">
        <f t="shared" si="10"/>
        <v>1.4703987240791321</v>
      </c>
      <c r="H86">
        <f t="shared" si="11"/>
        <v>1.0506586953997612</v>
      </c>
      <c r="I86">
        <f t="shared" si="12"/>
        <v>1.0666825398802757</v>
      </c>
      <c r="J86">
        <f t="shared" si="13"/>
        <v>1.0151802403852344</v>
      </c>
      <c r="K86">
        <f>PRODUCT(G$2:G86)</f>
        <v>572.54098544267742</v>
      </c>
      <c r="L86">
        <f>PRODUCT(H$2:H86)</f>
        <v>129.21223006446991</v>
      </c>
      <c r="M86">
        <f>PRODUCT(I$2:I86)</f>
        <v>16.382509460965029</v>
      </c>
      <c r="N86">
        <f>PRODUCT(J$2:J86)</f>
        <v>18.497191285834727</v>
      </c>
      <c r="O86">
        <f t="shared" si="14"/>
        <v>57254.098544267741</v>
      </c>
      <c r="P86">
        <f t="shared" si="15"/>
        <v>12921.223006446991</v>
      </c>
      <c r="Q86">
        <f t="shared" si="16"/>
        <v>1638.250946096503</v>
      </c>
      <c r="R86">
        <f t="shared" si="16"/>
        <v>1849.7191285834726</v>
      </c>
      <c r="S86">
        <v>21.728286047228288</v>
      </c>
      <c r="T86">
        <f t="shared" si="17"/>
        <v>9.2853530409509943E-2</v>
      </c>
    </row>
    <row r="87" spans="1:20" x14ac:dyDescent="0.45">
      <c r="A87">
        <v>1955</v>
      </c>
      <c r="B87" t="s">
        <v>73</v>
      </c>
      <c r="C87">
        <v>0.34429511427879333</v>
      </c>
      <c r="D87">
        <v>4.8240341246128082E-2</v>
      </c>
      <c r="E87">
        <v>-1.2167938984930515E-2</v>
      </c>
      <c r="F87">
        <v>1.6251049935817719E-2</v>
      </c>
      <c r="G87">
        <f t="shared" si="10"/>
        <v>1.3442951142787933</v>
      </c>
      <c r="H87">
        <f t="shared" si="11"/>
        <v>1.0482403412461281</v>
      </c>
      <c r="I87">
        <f t="shared" si="12"/>
        <v>0.98783206101506948</v>
      </c>
      <c r="J87">
        <f t="shared" si="13"/>
        <v>1.0162510499358177</v>
      </c>
      <c r="K87">
        <f>PRODUCT(G$2:G87)</f>
        <v>769.66404945495697</v>
      </c>
      <c r="L87">
        <f>PRODUCT(H$2:H87)</f>
        <v>135.44547213595314</v>
      </c>
      <c r="M87">
        <f>PRODUCT(I$2:I87)</f>
        <v>16.183168085423958</v>
      </c>
      <c r="N87">
        <f>PRODUCT(J$2:J87)</f>
        <v>18.797790065093199</v>
      </c>
      <c r="O87">
        <f t="shared" si="14"/>
        <v>76966.404945495698</v>
      </c>
      <c r="P87">
        <f t="shared" si="15"/>
        <v>13544.547213595313</v>
      </c>
      <c r="Q87">
        <f t="shared" si="16"/>
        <v>1618.3168085423958</v>
      </c>
      <c r="R87">
        <f t="shared" si="16"/>
        <v>1879.77900650932</v>
      </c>
      <c r="S87">
        <v>21.658643258235287</v>
      </c>
      <c r="T87">
        <f t="shared" si="17"/>
        <v>-6.9642788993000693E-2</v>
      </c>
    </row>
    <row r="88" spans="1:20" x14ac:dyDescent="0.45">
      <c r="A88">
        <v>1956</v>
      </c>
      <c r="B88" t="s">
        <v>73</v>
      </c>
      <c r="C88">
        <v>6.1935201287269592E-2</v>
      </c>
      <c r="D88">
        <v>4.8628412187099457E-2</v>
      </c>
      <c r="E88">
        <v>-5.7301588356494904E-2</v>
      </c>
      <c r="F88">
        <v>1.8665909767150879E-2</v>
      </c>
      <c r="G88">
        <f t="shared" si="10"/>
        <v>1.0619352012872696</v>
      </c>
      <c r="H88">
        <f t="shared" si="11"/>
        <v>1.0486284121870995</v>
      </c>
      <c r="I88">
        <f t="shared" si="12"/>
        <v>0.9426984116435051</v>
      </c>
      <c r="J88">
        <f t="shared" si="13"/>
        <v>1.0186659097671509</v>
      </c>
      <c r="K88">
        <f>PRODUCT(G$2:G88)</f>
        <v>817.33334728152477</v>
      </c>
      <c r="L88">
        <f>PRODUCT(H$2:H88)</f>
        <v>142.03197038385656</v>
      </c>
      <c r="M88">
        <f>PRODUCT(I$2:I88)</f>
        <v>15.255846849489028</v>
      </c>
      <c r="N88">
        <f>PRODUCT(J$2:J88)</f>
        <v>19.148667918270075</v>
      </c>
      <c r="O88">
        <f t="shared" si="14"/>
        <v>81733.334728152477</v>
      </c>
      <c r="P88">
        <f t="shared" si="15"/>
        <v>14203.197038385657</v>
      </c>
      <c r="Q88">
        <f t="shared" si="16"/>
        <v>1525.5846849489028</v>
      </c>
      <c r="R88">
        <f t="shared" si="16"/>
        <v>1914.8667918270075</v>
      </c>
      <c r="S88">
        <v>21.983635897040291</v>
      </c>
      <c r="T88">
        <f t="shared" si="17"/>
        <v>0.32499263880500351</v>
      </c>
    </row>
    <row r="89" spans="1:20" x14ac:dyDescent="0.45">
      <c r="A89">
        <v>1957</v>
      </c>
      <c r="B89" t="s">
        <v>73</v>
      </c>
      <c r="C89">
        <v>-9.3023255467414856E-2</v>
      </c>
      <c r="D89">
        <v>7.5165547430515289E-2</v>
      </c>
      <c r="E89">
        <v>7.7478259801864624E-2</v>
      </c>
      <c r="F89">
        <v>2.4154970422387123E-2</v>
      </c>
      <c r="G89">
        <f t="shared" si="10"/>
        <v>0.90697674453258514</v>
      </c>
      <c r="H89">
        <f t="shared" si="11"/>
        <v>1.0751655474305153</v>
      </c>
      <c r="I89">
        <f t="shared" si="12"/>
        <v>1.0774782598018646</v>
      </c>
      <c r="J89">
        <f t="shared" si="13"/>
        <v>1.0241549704223871</v>
      </c>
      <c r="K89">
        <f>PRODUCT(G$2:G89)</f>
        <v>741.30233851531818</v>
      </c>
      <c r="L89">
        <f>PRODUCT(H$2:H89)</f>
        <v>152.70788119039386</v>
      </c>
      <c r="M89">
        <f>PRODUCT(I$2:I89)</f>
        <v>16.437843315191198</v>
      </c>
      <c r="N89">
        <f>PRODUCT(J$2:J89)</f>
        <v>19.611203425464002</v>
      </c>
      <c r="O89">
        <f t="shared" si="14"/>
        <v>74130.233851531812</v>
      </c>
      <c r="P89">
        <f t="shared" si="15"/>
        <v>15270.788119039385</v>
      </c>
      <c r="Q89">
        <f t="shared" si="16"/>
        <v>1643.7843315191199</v>
      </c>
      <c r="R89">
        <f t="shared" si="16"/>
        <v>1961.1203425464003</v>
      </c>
      <c r="S89">
        <v>22.73616257482719</v>
      </c>
      <c r="T89">
        <f t="shared" si="17"/>
        <v>0.75252667778689997</v>
      </c>
    </row>
    <row r="90" spans="1:20" x14ac:dyDescent="0.45">
      <c r="A90">
        <v>1958</v>
      </c>
      <c r="B90" t="s">
        <v>73</v>
      </c>
      <c r="C90">
        <v>0.36969998478889465</v>
      </c>
      <c r="D90">
        <v>6.1750862747430801E-2</v>
      </c>
      <c r="E90">
        <v>-5.1333330571651459E-2</v>
      </c>
      <c r="F90">
        <v>2.5544080883264542E-2</v>
      </c>
      <c r="G90">
        <f t="shared" si="10"/>
        <v>1.3696999847888947</v>
      </c>
      <c r="H90">
        <f t="shared" si="11"/>
        <v>1.0617508627474308</v>
      </c>
      <c r="I90">
        <f t="shared" si="12"/>
        <v>0.94866666942834854</v>
      </c>
      <c r="J90">
        <f t="shared" si="13"/>
        <v>1.0255440808832645</v>
      </c>
      <c r="K90">
        <f>PRODUCT(G$2:G90)</f>
        <v>1015.3618017884033</v>
      </c>
      <c r="L90">
        <f>PRODUCT(H$2:H90)</f>
        <v>162.13772460223285</v>
      </c>
      <c r="M90">
        <f>PRODUCT(I$2:I90)</f>
        <v>15.594034070407478</v>
      </c>
      <c r="N90">
        <f>PRODUCT(J$2:J90)</f>
        <v>20.11215359198221</v>
      </c>
      <c r="O90">
        <f t="shared" si="14"/>
        <v>101536.18017884034</v>
      </c>
      <c r="P90">
        <f t="shared" si="15"/>
        <v>16213.772460223285</v>
      </c>
      <c r="Q90">
        <f t="shared" si="16"/>
        <v>1559.4034070407479</v>
      </c>
      <c r="R90">
        <f t="shared" si="16"/>
        <v>2011.215359198221</v>
      </c>
      <c r="S90">
        <v>23.357137066852427</v>
      </c>
      <c r="T90">
        <f t="shared" si="17"/>
        <v>0.62097449202523691</v>
      </c>
    </row>
    <row r="91" spans="1:20" x14ac:dyDescent="0.45">
      <c r="A91">
        <v>1959</v>
      </c>
      <c r="B91" t="s">
        <v>73</v>
      </c>
      <c r="C91">
        <v>0.13834361732006073</v>
      </c>
      <c r="D91">
        <v>4.6919744461774826E-2</v>
      </c>
      <c r="E91">
        <v>-2.563636377453804E-2</v>
      </c>
      <c r="F91">
        <v>2.8643619269132614E-2</v>
      </c>
      <c r="G91">
        <f t="shared" si="10"/>
        <v>1.1383436173200607</v>
      </c>
      <c r="H91">
        <f t="shared" si="11"/>
        <v>1.0469197444617748</v>
      </c>
      <c r="I91">
        <f t="shared" si="12"/>
        <v>0.97436363622546196</v>
      </c>
      <c r="J91">
        <f t="shared" si="13"/>
        <v>1.0286436192691326</v>
      </c>
      <c r="K91">
        <f>PRODUCT(G$2:G91)</f>
        <v>1155.8306263364257</v>
      </c>
      <c r="L91">
        <f>PRODUCT(H$2:H91)</f>
        <v>169.74518520818324</v>
      </c>
      <c r="M91">
        <f>PRODUCT(I$2:I91)</f>
        <v>15.194259740265972</v>
      </c>
      <c r="N91">
        <f>PRODUCT(J$2:J91)</f>
        <v>20.688238462153265</v>
      </c>
      <c r="O91">
        <f t="shared" si="14"/>
        <v>115583.06263364256</v>
      </c>
      <c r="P91">
        <f t="shared" si="15"/>
        <v>16974.518520818325</v>
      </c>
      <c r="Q91">
        <f t="shared" si="16"/>
        <v>1519.4259740265973</v>
      </c>
      <c r="R91">
        <f t="shared" si="16"/>
        <v>2068.8238462153267</v>
      </c>
      <c r="S91">
        <v>23.573798826055764</v>
      </c>
      <c r="T91">
        <f t="shared" si="17"/>
        <v>0.21666175920333686</v>
      </c>
    </row>
    <row r="92" spans="1:20" x14ac:dyDescent="0.45">
      <c r="A92">
        <v>1960</v>
      </c>
      <c r="B92" t="s">
        <v>73</v>
      </c>
      <c r="C92">
        <v>-5.2488995715975761E-3</v>
      </c>
      <c r="D92">
        <v>5.4464161396026611E-2</v>
      </c>
      <c r="E92">
        <v>0.13137863576412201</v>
      </c>
      <c r="F92">
        <v>2.9515879228711128E-2</v>
      </c>
      <c r="G92">
        <f t="shared" si="10"/>
        <v>0.99475110042840242</v>
      </c>
      <c r="H92">
        <f t="shared" si="11"/>
        <v>1.0544641613960266</v>
      </c>
      <c r="I92">
        <f t="shared" si="12"/>
        <v>1.131378635764122</v>
      </c>
      <c r="J92">
        <f t="shared" si="13"/>
        <v>1.0295158792287111</v>
      </c>
      <c r="K92">
        <f>PRODUCT(G$2:G92)</f>
        <v>1149.7637874570091</v>
      </c>
      <c r="L92">
        <f>PRODUCT(H$2:H92)</f>
        <v>178.99021437156017</v>
      </c>
      <c r="M92">
        <f>PRODUCT(I$2:I92)</f>
        <v>17.190460856387837</v>
      </c>
      <c r="N92">
        <f>PRODUCT(J$2:J92)</f>
        <v>21.298870010056959</v>
      </c>
      <c r="O92">
        <f t="shared" si="14"/>
        <v>114976.37874570092</v>
      </c>
      <c r="P92">
        <f t="shared" si="15"/>
        <v>17899.021437156018</v>
      </c>
      <c r="Q92">
        <f t="shared" si="16"/>
        <v>1719.0460856387838</v>
      </c>
      <c r="R92">
        <f t="shared" si="16"/>
        <v>2129.8870010056958</v>
      </c>
      <c r="S92">
        <v>23.929746163245095</v>
      </c>
      <c r="T92">
        <f t="shared" si="17"/>
        <v>0.35594733718933114</v>
      </c>
    </row>
    <row r="93" spans="1:20" x14ac:dyDescent="0.45">
      <c r="A93">
        <v>1961</v>
      </c>
      <c r="B93" t="s">
        <v>73</v>
      </c>
      <c r="C93">
        <v>0.29859155416488647</v>
      </c>
      <c r="D93">
        <v>5.453868955373764E-2</v>
      </c>
      <c r="E93">
        <v>1.1214286088943481E-2</v>
      </c>
      <c r="F93">
        <v>3.0918510630726814E-2</v>
      </c>
      <c r="G93">
        <f t="shared" si="10"/>
        <v>1.2985915541648865</v>
      </c>
      <c r="H93">
        <f t="shared" si="11"/>
        <v>1.0545386895537376</v>
      </c>
      <c r="I93">
        <f t="shared" si="12"/>
        <v>1.0112142860889435</v>
      </c>
      <c r="J93">
        <f t="shared" si="13"/>
        <v>1.0309185106307268</v>
      </c>
      <c r="K93">
        <f>PRODUCT(G$2:G93)</f>
        <v>1493.0735436763036</v>
      </c>
      <c r="L93">
        <f>PRODUCT(H$2:H93)</f>
        <v>188.75210610632763</v>
      </c>
      <c r="M93">
        <f>PRODUCT(I$2:I93)</f>
        <v>17.383239602432155</v>
      </c>
      <c r="N93">
        <f>PRODUCT(J$2:J93)</f>
        <v>21.957399348885374</v>
      </c>
      <c r="O93">
        <f t="shared" si="14"/>
        <v>149307.35436763035</v>
      </c>
      <c r="P93">
        <f t="shared" si="15"/>
        <v>18875.210610632763</v>
      </c>
      <c r="Q93">
        <f t="shared" si="16"/>
        <v>1738.3239602432154</v>
      </c>
      <c r="R93">
        <f t="shared" si="16"/>
        <v>2195.7399348885374</v>
      </c>
      <c r="S93">
        <v>24.18702936111319</v>
      </c>
      <c r="T93">
        <f t="shared" si="17"/>
        <v>0.2572831978680945</v>
      </c>
    </row>
    <row r="94" spans="1:20" x14ac:dyDescent="0.45">
      <c r="A94">
        <v>1962</v>
      </c>
      <c r="B94" t="s">
        <v>73</v>
      </c>
      <c r="C94">
        <v>-9.7156397998332977E-2</v>
      </c>
      <c r="D94">
        <v>6.1448156833648682E-2</v>
      </c>
      <c r="E94">
        <v>7.6697252690792084E-2</v>
      </c>
      <c r="F94">
        <v>3.5703320056200027E-2</v>
      </c>
      <c r="G94">
        <f t="shared" si="10"/>
        <v>0.90284360200166702</v>
      </c>
      <c r="H94">
        <f t="shared" si="11"/>
        <v>1.0614481568336487</v>
      </c>
      <c r="I94">
        <f t="shared" si="12"/>
        <v>1.0766972526907921</v>
      </c>
      <c r="J94">
        <f t="shared" si="13"/>
        <v>1.0357033200562</v>
      </c>
      <c r="K94">
        <f>PRODUCT(G$2:G94)</f>
        <v>1348.0118962261072</v>
      </c>
      <c r="L94">
        <f>PRODUCT(H$2:H94)</f>
        <v>200.35057512503076</v>
      </c>
      <c r="M94">
        <f>PRODUCT(I$2:I94)</f>
        <v>18.716486322804478</v>
      </c>
      <c r="N94">
        <f>PRODUCT(J$2:J94)</f>
        <v>22.741351405440426</v>
      </c>
      <c r="O94">
        <f t="shared" si="14"/>
        <v>134801.18962261072</v>
      </c>
      <c r="P94">
        <f t="shared" si="15"/>
        <v>20035.057512503077</v>
      </c>
      <c r="Q94">
        <f t="shared" si="16"/>
        <v>1871.6486322804478</v>
      </c>
      <c r="R94">
        <f t="shared" si="16"/>
        <v>2274.1351405440428</v>
      </c>
      <c r="S94">
        <v>24.456979686408857</v>
      </c>
      <c r="T94">
        <f t="shared" si="17"/>
        <v>0.26995032529566743</v>
      </c>
    </row>
    <row r="95" spans="1:20" x14ac:dyDescent="0.45">
      <c r="A95">
        <v>1963</v>
      </c>
      <c r="B95" t="s">
        <v>73</v>
      </c>
      <c r="C95">
        <v>0.22046615183353424</v>
      </c>
      <c r="D95">
        <v>6.1072390526533127E-2</v>
      </c>
      <c r="E95">
        <v>-6.2477872706949711E-3</v>
      </c>
      <c r="F95">
        <v>3.7941139191389084E-2</v>
      </c>
      <c r="G95">
        <f t="shared" si="10"/>
        <v>1.2204661518335342</v>
      </c>
      <c r="H95">
        <f t="shared" si="11"/>
        <v>1.0610723905265331</v>
      </c>
      <c r="I95">
        <f t="shared" si="12"/>
        <v>0.99375221272930503</v>
      </c>
      <c r="J95">
        <f t="shared" si="13"/>
        <v>1.0379411391913891</v>
      </c>
      <c r="K95">
        <f>PRODUCT(G$2:G95)</f>
        <v>1645.2028916129025</v>
      </c>
      <c r="L95">
        <f>PRODUCT(H$2:H95)</f>
        <v>212.58646369128215</v>
      </c>
      <c r="M95">
        <f>PRODUCT(I$2:I95)</f>
        <v>18.599549697804722</v>
      </c>
      <c r="N95">
        <f>PRODUCT(J$2:J95)</f>
        <v>23.604184184514533</v>
      </c>
      <c r="O95">
        <f t="shared" si="14"/>
        <v>164520.28916129025</v>
      </c>
      <c r="P95">
        <f t="shared" si="15"/>
        <v>21258.646369128215</v>
      </c>
      <c r="Q95">
        <f t="shared" si="16"/>
        <v>1859.9549697804723</v>
      </c>
      <c r="R95">
        <f t="shared" si="16"/>
        <v>2360.4184184514534</v>
      </c>
      <c r="S95">
        <v>24.753912366541929</v>
      </c>
      <c r="T95">
        <f t="shared" si="17"/>
        <v>0.29693268013307161</v>
      </c>
    </row>
    <row r="96" spans="1:20" x14ac:dyDescent="0.45">
      <c r="A96">
        <v>1964</v>
      </c>
      <c r="B96" t="s">
        <v>73</v>
      </c>
      <c r="C96">
        <v>0.16570042073726654</v>
      </c>
      <c r="D96">
        <v>6.6488489508628845E-2</v>
      </c>
      <c r="E96">
        <v>5.0259262323379517E-2</v>
      </c>
      <c r="F96">
        <v>3.9314288645982742E-2</v>
      </c>
      <c r="G96">
        <f t="shared" si="10"/>
        <v>1.1657004207372665</v>
      </c>
      <c r="H96">
        <f t="shared" si="11"/>
        <v>1.0664884895086288</v>
      </c>
      <c r="I96">
        <f t="shared" si="12"/>
        <v>1.0502592623233795</v>
      </c>
      <c r="J96">
        <f t="shared" si="13"/>
        <v>1.0393142886459827</v>
      </c>
      <c r="K96">
        <f>PRODUCT(G$2:G96)</f>
        <v>1917.813702951328</v>
      </c>
      <c r="L96">
        <f>PRODUCT(H$2:H96)</f>
        <v>226.72101655209647</v>
      </c>
      <c r="M96">
        <f>PRODUCT(I$2:I96)</f>
        <v>19.534349345163424</v>
      </c>
      <c r="N96">
        <f>PRODUCT(J$2:J96)</f>
        <v>24.53216589479748</v>
      </c>
      <c r="O96">
        <f t="shared" si="14"/>
        <v>191781.3702951328</v>
      </c>
      <c r="P96">
        <f t="shared" si="15"/>
        <v>22672.101655209648</v>
      </c>
      <c r="Q96">
        <f t="shared" si="16"/>
        <v>1953.4349345163423</v>
      </c>
      <c r="R96">
        <f t="shared" si="16"/>
        <v>2453.2165894797481</v>
      </c>
      <c r="S96">
        <v>25.077848530999344</v>
      </c>
      <c r="T96">
        <f t="shared" si="17"/>
        <v>0.32393616445741458</v>
      </c>
    </row>
    <row r="97" spans="1:20" x14ac:dyDescent="0.45">
      <c r="A97">
        <v>1965</v>
      </c>
      <c r="B97" t="s">
        <v>73</v>
      </c>
      <c r="C97">
        <v>0.12494045495986938</v>
      </c>
      <c r="D97">
        <v>6.4632445573806763E-2</v>
      </c>
      <c r="E97">
        <v>-4.8715597949922085E-3</v>
      </c>
      <c r="F97">
        <v>4.3441668152809143E-2</v>
      </c>
      <c r="G97">
        <f t="shared" si="10"/>
        <v>1.1249404549598694</v>
      </c>
      <c r="H97">
        <f t="shared" si="11"/>
        <v>1.0646324455738068</v>
      </c>
      <c r="I97">
        <f t="shared" si="12"/>
        <v>0.99512844020500779</v>
      </c>
      <c r="J97">
        <f t="shared" si="13"/>
        <v>1.0434416681528091</v>
      </c>
      <c r="K97">
        <f>PRODUCT(G$2:G97)</f>
        <v>2157.4262195263386</v>
      </c>
      <c r="L97">
        <f>PRODUCT(H$2:H97)</f>
        <v>241.37455031483799</v>
      </c>
      <c r="M97">
        <f>PRODUCT(I$2:I97)</f>
        <v>19.439186594272194</v>
      </c>
      <c r="N97">
        <f>PRODUCT(J$2:J97)</f>
        <v>25.597884104668935</v>
      </c>
      <c r="O97">
        <f t="shared" si="14"/>
        <v>215742.62195263387</v>
      </c>
      <c r="P97">
        <f t="shared" si="15"/>
        <v>24137.455031483798</v>
      </c>
      <c r="Q97">
        <f t="shared" si="16"/>
        <v>1943.9186594272194</v>
      </c>
      <c r="R97">
        <f t="shared" si="16"/>
        <v>2559.7884104668938</v>
      </c>
      <c r="S97">
        <v>25.496265196361549</v>
      </c>
      <c r="T97">
        <f t="shared" si="17"/>
        <v>0.41841666536220501</v>
      </c>
    </row>
    <row r="98" spans="1:20" x14ac:dyDescent="0.45">
      <c r="A98">
        <v>1966</v>
      </c>
      <c r="B98" t="s">
        <v>73</v>
      </c>
      <c r="C98">
        <v>-8.2088738679885864E-2</v>
      </c>
      <c r="D98">
        <v>6.8145617842674255E-2</v>
      </c>
      <c r="E98">
        <v>4.3999999761581421E-2</v>
      </c>
      <c r="F98">
        <v>5.483333021402359E-2</v>
      </c>
      <c r="G98">
        <f t="shared" si="10"/>
        <v>0.91791126132011414</v>
      </c>
      <c r="H98">
        <f t="shared" si="11"/>
        <v>1.0681456178426743</v>
      </c>
      <c r="I98">
        <f t="shared" si="12"/>
        <v>1.0439999997615814</v>
      </c>
      <c r="J98">
        <f t="shared" si="13"/>
        <v>1.0548333302140236</v>
      </c>
      <c r="K98">
        <f>PRODUCT(G$2:G98)</f>
        <v>1980.325822370507</v>
      </c>
      <c r="L98">
        <f>PRODUCT(H$2:H98)</f>
        <v>257.82316817754031</v>
      </c>
      <c r="M98">
        <f>PRODUCT(I$2:I98)</f>
        <v>20.294510799785506</v>
      </c>
      <c r="N98">
        <f>PRODUCT(J$2:J98)</f>
        <v>27.001501336560551</v>
      </c>
      <c r="O98">
        <f t="shared" si="14"/>
        <v>198032.58223705069</v>
      </c>
      <c r="P98">
        <f t="shared" si="15"/>
        <v>25782.316817754032</v>
      </c>
      <c r="Q98">
        <f t="shared" si="16"/>
        <v>2029.4510799785505</v>
      </c>
      <c r="R98">
        <f t="shared" si="16"/>
        <v>2700.150133656055</v>
      </c>
      <c r="S98">
        <v>26.258860074680957</v>
      </c>
      <c r="T98">
        <f t="shared" si="17"/>
        <v>0.76259487831940831</v>
      </c>
    </row>
    <row r="99" spans="1:20" x14ac:dyDescent="0.45">
      <c r="A99">
        <v>1967</v>
      </c>
      <c r="B99" t="s">
        <v>73</v>
      </c>
      <c r="C99">
        <v>0.20767244696617126</v>
      </c>
      <c r="D99">
        <v>6.6246300935745239E-2</v>
      </c>
      <c r="E99">
        <v>-5.1153846085071564E-2</v>
      </c>
      <c r="F99">
        <v>5.0208330154418945E-2</v>
      </c>
      <c r="G99">
        <f t="shared" si="10"/>
        <v>1.2076724469661713</v>
      </c>
      <c r="H99">
        <f t="shared" si="11"/>
        <v>1.0662463009357452</v>
      </c>
      <c r="I99">
        <f t="shared" si="12"/>
        <v>0.94884615391492844</v>
      </c>
      <c r="J99">
        <f t="shared" si="13"/>
        <v>1.0502083301544189</v>
      </c>
      <c r="K99">
        <f>PRODUCT(G$2:G99)</f>
        <v>2391.5849316924855</v>
      </c>
      <c r="L99">
        <f>PRODUCT(H$2:H99)</f>
        <v>274.90299936483689</v>
      </c>
      <c r="M99">
        <f>PRODUCT(I$2:I99)</f>
        <v>19.256368517961455</v>
      </c>
      <c r="N99">
        <f>PRODUCT(J$2:J99)</f>
        <v>28.357201630331566</v>
      </c>
      <c r="O99">
        <f t="shared" si="14"/>
        <v>239158.49316924854</v>
      </c>
      <c r="P99">
        <f t="shared" si="15"/>
        <v>27490.299936483687</v>
      </c>
      <c r="Q99">
        <f t="shared" si="16"/>
        <v>1925.6368517961455</v>
      </c>
      <c r="R99">
        <f t="shared" si="16"/>
        <v>2835.7201630331565</v>
      </c>
      <c r="S99">
        <v>26.987711162338403</v>
      </c>
      <c r="T99">
        <f t="shared" si="17"/>
        <v>0.72885108765744633</v>
      </c>
    </row>
    <row r="100" spans="1:20" x14ac:dyDescent="0.45">
      <c r="A100">
        <v>1968</v>
      </c>
      <c r="B100" t="s">
        <v>73</v>
      </c>
      <c r="C100">
        <v>0.14973767101764679</v>
      </c>
      <c r="D100">
        <v>8.2211129367351532E-2</v>
      </c>
      <c r="E100">
        <v>-1.1914893984794617E-3</v>
      </c>
      <c r="F100">
        <v>5.8591671288013458E-2</v>
      </c>
      <c r="G100">
        <f t="shared" si="10"/>
        <v>1.1497376710176468</v>
      </c>
      <c r="H100">
        <f t="shared" si="11"/>
        <v>1.0822111293673515</v>
      </c>
      <c r="I100">
        <f t="shared" si="12"/>
        <v>0.99880851060152054</v>
      </c>
      <c r="J100">
        <f t="shared" si="13"/>
        <v>1.0585916712880135</v>
      </c>
      <c r="K100">
        <f>PRODUCT(G$2:G100)</f>
        <v>2749.695289405016</v>
      </c>
      <c r="L100">
        <f>PRODUCT(H$2:H100)</f>
        <v>297.50308540909242</v>
      </c>
      <c r="M100">
        <f>PRODUCT(I$2:I100)</f>
        <v>19.233424759019091</v>
      </c>
      <c r="N100">
        <f>PRODUCT(J$2:J100)</f>
        <v>30.018697466903873</v>
      </c>
      <c r="O100">
        <f t="shared" si="14"/>
        <v>274969.52894050162</v>
      </c>
      <c r="P100">
        <f t="shared" si="15"/>
        <v>29750.308540909242</v>
      </c>
      <c r="Q100">
        <f t="shared" si="16"/>
        <v>1923.342475901909</v>
      </c>
      <c r="R100">
        <f t="shared" si="16"/>
        <v>3001.8697466903873</v>
      </c>
      <c r="S100">
        <v>28.125977753916608</v>
      </c>
      <c r="T100">
        <f t="shared" si="17"/>
        <v>1.1382665915782049</v>
      </c>
    </row>
    <row r="101" spans="1:20" x14ac:dyDescent="0.45">
      <c r="A101">
        <v>1969</v>
      </c>
      <c r="B101" t="s">
        <v>73</v>
      </c>
      <c r="C101">
        <v>-0.11483567953109741</v>
      </c>
      <c r="D101">
        <v>0.11985333263874054</v>
      </c>
      <c r="E101">
        <v>-5.5359549820423126E-2</v>
      </c>
      <c r="F101">
        <v>7.760833203792572E-2</v>
      </c>
      <c r="G101">
        <f t="shared" si="10"/>
        <v>0.88516432046890259</v>
      </c>
      <c r="H101">
        <f t="shared" si="11"/>
        <v>1.1198533326387405</v>
      </c>
      <c r="I101">
        <f t="shared" si="12"/>
        <v>0.94464045017957687</v>
      </c>
      <c r="J101">
        <f t="shared" si="13"/>
        <v>1.0776083320379257</v>
      </c>
      <c r="K101">
        <f>PRODUCT(G$2:G101)</f>
        <v>2433.9321623427336</v>
      </c>
      <c r="L101">
        <f>PRODUCT(H$2:H101)</f>
        <v>333.15982166568</v>
      </c>
      <c r="M101">
        <f>PRODUCT(I$2:I101)</f>
        <v>18.168671022854813</v>
      </c>
      <c r="N101">
        <f>PRODUCT(J$2:J101)</f>
        <v>32.348398507261386</v>
      </c>
      <c r="O101">
        <f t="shared" si="14"/>
        <v>243393.21623427336</v>
      </c>
      <c r="P101">
        <f t="shared" si="15"/>
        <v>33315.982166567999</v>
      </c>
      <c r="Q101">
        <f t="shared" si="16"/>
        <v>1816.8671022854812</v>
      </c>
      <c r="R101">
        <f t="shared" si="16"/>
        <v>3234.8398507261386</v>
      </c>
      <c r="S101">
        <v>29.648906655451583</v>
      </c>
      <c r="T101">
        <f t="shared" si="17"/>
        <v>1.522928901534975</v>
      </c>
    </row>
    <row r="102" spans="1:20" x14ac:dyDescent="0.45">
      <c r="A102">
        <v>1970</v>
      </c>
      <c r="B102" t="s">
        <v>73</v>
      </c>
      <c r="C102">
        <v>2.2829547524452209E-2</v>
      </c>
      <c r="D102">
        <v>0.13493028283119202</v>
      </c>
      <c r="E102">
        <v>0.1419493705034256</v>
      </c>
      <c r="F102">
        <v>7.564166933298111E-2</v>
      </c>
      <c r="G102">
        <f t="shared" si="10"/>
        <v>1.0228295475244522</v>
      </c>
      <c r="H102">
        <f t="shared" si="11"/>
        <v>1.134930282831192</v>
      </c>
      <c r="I102">
        <f t="shared" si="12"/>
        <v>1.1419493705034256</v>
      </c>
      <c r="J102">
        <f t="shared" si="13"/>
        <v>1.0756416693329811</v>
      </c>
      <c r="K102">
        <f>PRODUCT(G$2:G102)</f>
        <v>2489.4977323142298</v>
      </c>
      <c r="L102">
        <f>PRODUCT(H$2:H102)</f>
        <v>378.11317063101967</v>
      </c>
      <c r="M102">
        <f>PRODUCT(I$2:I102)</f>
        <v>20.747702437432885</v>
      </c>
      <c r="N102">
        <f>PRODUCT(J$2:J102)</f>
        <v>34.795285370599153</v>
      </c>
      <c r="O102">
        <f t="shared" si="14"/>
        <v>248949.77323142297</v>
      </c>
      <c r="P102">
        <f t="shared" si="15"/>
        <v>37811.317063101968</v>
      </c>
      <c r="Q102">
        <f t="shared" si="16"/>
        <v>2074.7702437432886</v>
      </c>
      <c r="R102">
        <f t="shared" si="16"/>
        <v>3479.5285370599154</v>
      </c>
      <c r="S102">
        <v>31.396801204561935</v>
      </c>
      <c r="T102">
        <f t="shared" si="17"/>
        <v>1.7478945491103524</v>
      </c>
    </row>
    <row r="103" spans="1:20" x14ac:dyDescent="0.45">
      <c r="A103">
        <v>1971</v>
      </c>
      <c r="B103" t="s">
        <v>73</v>
      </c>
      <c r="C103">
        <v>0.13536924123764038</v>
      </c>
      <c r="D103">
        <v>0.10858738422393799</v>
      </c>
      <c r="E103">
        <v>0.1796470582485199</v>
      </c>
      <c r="F103">
        <v>5.0050001591444016E-2</v>
      </c>
      <c r="G103">
        <f t="shared" si="10"/>
        <v>1.1353692412376404</v>
      </c>
      <c r="H103">
        <f t="shared" si="11"/>
        <v>1.108587384223938</v>
      </c>
      <c r="I103">
        <f t="shared" si="12"/>
        <v>1.1796470582485199</v>
      </c>
      <c r="J103">
        <f t="shared" si="13"/>
        <v>1.050050001591444</v>
      </c>
      <c r="K103">
        <f>PRODUCT(G$2:G103)</f>
        <v>2826.4991514004332</v>
      </c>
      <c r="L103">
        <f>PRODUCT(H$2:H103)</f>
        <v>419.17149077046162</v>
      </c>
      <c r="M103">
        <f>PRODUCT(I$2:I103)</f>
        <v>24.474966145733347</v>
      </c>
      <c r="N103">
        <f>PRODUCT(J$2:J103)</f>
        <v>36.53678945877239</v>
      </c>
      <c r="O103">
        <f t="shared" si="14"/>
        <v>282649.9151400433</v>
      </c>
      <c r="P103">
        <f t="shared" si="15"/>
        <v>41917.149077046161</v>
      </c>
      <c r="Q103">
        <f t="shared" si="16"/>
        <v>2447.4966145733347</v>
      </c>
      <c r="R103">
        <f t="shared" si="16"/>
        <v>3653.6789458772391</v>
      </c>
      <c r="S103">
        <v>32.733029959391175</v>
      </c>
      <c r="T103">
        <f t="shared" si="17"/>
        <v>1.3362287548292393</v>
      </c>
    </row>
    <row r="104" spans="1:20" x14ac:dyDescent="0.45">
      <c r="A104">
        <v>1972</v>
      </c>
      <c r="B104" t="s">
        <v>73</v>
      </c>
      <c r="C104">
        <v>0.21659776568412781</v>
      </c>
      <c r="D104">
        <v>9.427197277545929E-2</v>
      </c>
      <c r="E104">
        <v>5.5526312440633774E-2</v>
      </c>
      <c r="F104">
        <v>4.6658329665660858E-2</v>
      </c>
      <c r="G104">
        <f t="shared" si="10"/>
        <v>1.2165977656841278</v>
      </c>
      <c r="H104">
        <f t="shared" si="11"/>
        <v>1.0942719727754593</v>
      </c>
      <c r="I104">
        <f t="shared" si="12"/>
        <v>1.0555263124406338</v>
      </c>
      <c r="J104">
        <f t="shared" si="13"/>
        <v>1.0466583296656609</v>
      </c>
      <c r="K104">
        <f>PRODUCT(G$2:G104)</f>
        <v>3438.7125523018503</v>
      </c>
      <c r="L104">
        <f>PRODUCT(H$2:H104)</f>
        <v>458.68761413662327</v>
      </c>
      <c r="M104">
        <f>PRODUCT(I$2:I104)</f>
        <v>25.833970762915271</v>
      </c>
      <c r="N104">
        <f>PRODUCT(J$2:J104)</f>
        <v>38.241535026264636</v>
      </c>
      <c r="O104">
        <f t="shared" si="14"/>
        <v>343871.25523018505</v>
      </c>
      <c r="P104">
        <f t="shared" si="15"/>
        <v>45868.761413662323</v>
      </c>
      <c r="Q104">
        <f t="shared" si="16"/>
        <v>2583.3970762915269</v>
      </c>
      <c r="R104">
        <f t="shared" si="16"/>
        <v>3824.1535026264637</v>
      </c>
      <c r="S104">
        <v>33.815049856703794</v>
      </c>
      <c r="T104">
        <f t="shared" si="17"/>
        <v>1.0820198973126196</v>
      </c>
    </row>
    <row r="105" spans="1:20" x14ac:dyDescent="0.45">
      <c r="A105">
        <v>1973</v>
      </c>
      <c r="B105" t="s">
        <v>73</v>
      </c>
      <c r="C105">
        <v>-0.16459573805332184</v>
      </c>
      <c r="D105">
        <v>7.4986308813095093E-2</v>
      </c>
      <c r="E105">
        <v>-3.8333334028720856E-2</v>
      </c>
      <c r="F105">
        <v>8.4158331155776978E-2</v>
      </c>
      <c r="G105">
        <f t="shared" si="10"/>
        <v>0.83540426194667816</v>
      </c>
      <c r="H105">
        <f t="shared" si="11"/>
        <v>1.0749863088130951</v>
      </c>
      <c r="I105">
        <f t="shared" si="12"/>
        <v>0.96166666597127914</v>
      </c>
      <c r="J105">
        <f t="shared" si="13"/>
        <v>1.084158331155777</v>
      </c>
      <c r="K105">
        <f>PRODUCT(G$2:G105)</f>
        <v>2872.7151218025051</v>
      </c>
      <c r="L105">
        <f>PRODUCT(H$2:H105)</f>
        <v>493.08290521901392</v>
      </c>
      <c r="M105">
        <f>PRODUCT(I$2:I105)</f>
        <v>24.843668532372231</v>
      </c>
      <c r="N105">
        <f>PRODUCT(J$2:J105)</f>
        <v>41.45987879491026</v>
      </c>
      <c r="O105">
        <f t="shared" si="14"/>
        <v>287271.51218025049</v>
      </c>
      <c r="P105">
        <f t="shared" si="15"/>
        <v>49308.290521901392</v>
      </c>
      <c r="Q105">
        <f t="shared" si="16"/>
        <v>2484.366853237223</v>
      </c>
      <c r="R105">
        <f t="shared" si="16"/>
        <v>4145.9878794910264</v>
      </c>
      <c r="S105">
        <v>35.918374070573158</v>
      </c>
      <c r="T105">
        <f t="shared" si="17"/>
        <v>2.1033242138693637</v>
      </c>
    </row>
    <row r="106" spans="1:20" x14ac:dyDescent="0.45">
      <c r="A106">
        <v>1974</v>
      </c>
      <c r="B106" t="s">
        <v>73</v>
      </c>
      <c r="C106">
        <v>-0.2543785572052002</v>
      </c>
      <c r="D106">
        <v>0.13247592747211456</v>
      </c>
      <c r="E106">
        <v>2.5545453652739525E-2</v>
      </c>
      <c r="F106">
        <v>0.1024416983127594</v>
      </c>
      <c r="G106">
        <f t="shared" si="10"/>
        <v>0.7456214427947998</v>
      </c>
      <c r="H106">
        <f t="shared" si="11"/>
        <v>1.1324759274721146</v>
      </c>
      <c r="I106">
        <f t="shared" si="12"/>
        <v>1.0255454536527395</v>
      </c>
      <c r="J106">
        <f t="shared" si="13"/>
        <v>1.1024416983127594</v>
      </c>
      <c r="K106">
        <f>PRODUCT(G$2:G106)</f>
        <v>2141.9579938568231</v>
      </c>
      <c r="L106">
        <f>PRODUCT(H$2:H106)</f>
        <v>558.40452040854757</v>
      </c>
      <c r="M106">
        <f>PRODUCT(I$2:I106)</f>
        <v>25.47831131542997</v>
      </c>
      <c r="N106">
        <f>PRODUCT(J$2:J106)</f>
        <v>45.707099190502028</v>
      </c>
      <c r="O106">
        <f t="shared" si="14"/>
        <v>214195.7993856823</v>
      </c>
      <c r="P106">
        <f t="shared" si="15"/>
        <v>55840.452040854754</v>
      </c>
      <c r="Q106">
        <f t="shared" si="16"/>
        <v>2547.8311315429969</v>
      </c>
      <c r="R106">
        <f t="shared" si="16"/>
        <v>4570.7099190502031</v>
      </c>
      <c r="S106">
        <v>39.882054527853619</v>
      </c>
      <c r="T106">
        <f t="shared" si="17"/>
        <v>3.9636804572804607</v>
      </c>
    </row>
    <row r="107" spans="1:20" x14ac:dyDescent="0.45">
      <c r="A107">
        <v>1975</v>
      </c>
      <c r="B107" t="s">
        <v>73</v>
      </c>
      <c r="C107">
        <v>0.37736693024635315</v>
      </c>
      <c r="D107">
        <v>0.16200068593025208</v>
      </c>
      <c r="E107">
        <v>6.5095238387584686E-2</v>
      </c>
      <c r="F107">
        <v>6.4366661012172699E-2</v>
      </c>
      <c r="G107">
        <f t="shared" si="10"/>
        <v>1.3773669302463531</v>
      </c>
      <c r="H107">
        <f t="shared" si="11"/>
        <v>1.1620006859302521</v>
      </c>
      <c r="I107">
        <f t="shared" si="12"/>
        <v>1.0650952383875847</v>
      </c>
      <c r="J107">
        <f t="shared" si="13"/>
        <v>1.0643666610121727</v>
      </c>
      <c r="K107">
        <f>PRODUCT(G$2:G107)</f>
        <v>2950.2621067152095</v>
      </c>
      <c r="L107">
        <f>PRODUCT(H$2:H107)</f>
        <v>648.86643574128573</v>
      </c>
      <c r="M107">
        <f>PRODUCT(I$2:I107)</f>
        <v>27.136828064220982</v>
      </c>
      <c r="N107">
        <f>PRODUCT(J$2:J107)</f>
        <v>48.649112549946828</v>
      </c>
      <c r="O107">
        <f t="shared" si="14"/>
        <v>295026.21067152097</v>
      </c>
      <c r="P107">
        <f t="shared" si="15"/>
        <v>64886.643574128575</v>
      </c>
      <c r="Q107">
        <f t="shared" si="16"/>
        <v>2713.6828064220981</v>
      </c>
      <c r="R107">
        <f t="shared" si="16"/>
        <v>4864.9112549946831</v>
      </c>
      <c r="S107">
        <v>43.524059675780485</v>
      </c>
      <c r="T107">
        <f t="shared" si="17"/>
        <v>3.6420051479268665</v>
      </c>
    </row>
    <row r="108" spans="1:20" x14ac:dyDescent="0.45">
      <c r="A108">
        <v>1976</v>
      </c>
      <c r="B108" t="s">
        <v>73</v>
      </c>
      <c r="C108">
        <v>0.22604283690452576</v>
      </c>
      <c r="D108">
        <v>0.12915748357772827</v>
      </c>
      <c r="E108">
        <v>0.17338554561138153</v>
      </c>
      <c r="F108">
        <v>5.2683331072330475E-2</v>
      </c>
      <c r="G108">
        <f t="shared" si="10"/>
        <v>1.2260428369045258</v>
      </c>
      <c r="H108">
        <f t="shared" si="11"/>
        <v>1.1291574835777283</v>
      </c>
      <c r="I108">
        <f t="shared" si="12"/>
        <v>1.1733855456113815</v>
      </c>
      <c r="J108">
        <f t="shared" si="13"/>
        <v>1.0526833310723305</v>
      </c>
      <c r="K108">
        <f>PRODUCT(G$2:G108)</f>
        <v>3617.1477229290381</v>
      </c>
      <c r="L108">
        <f>PRODUCT(H$2:H108)</f>
        <v>732.67239175967995</v>
      </c>
      <c r="M108">
        <f>PRODUCT(I$2:I108)</f>
        <v>31.841961804298187</v>
      </c>
      <c r="N108">
        <f>PRODUCT(J$2:J108)</f>
        <v>51.212109852790746</v>
      </c>
      <c r="O108">
        <f t="shared" si="14"/>
        <v>361714.7722929038</v>
      </c>
      <c r="P108">
        <f t="shared" si="15"/>
        <v>73267.239175967989</v>
      </c>
      <c r="Q108">
        <f t="shared" si="16"/>
        <v>3184.1961804298185</v>
      </c>
      <c r="R108">
        <f t="shared" si="16"/>
        <v>5121.2109852790745</v>
      </c>
      <c r="S108">
        <v>46.021047361048076</v>
      </c>
      <c r="T108">
        <f t="shared" si="17"/>
        <v>2.496987685267591</v>
      </c>
    </row>
    <row r="109" spans="1:20" x14ac:dyDescent="0.45">
      <c r="A109">
        <v>1977</v>
      </c>
      <c r="B109" t="s">
        <v>73</v>
      </c>
      <c r="C109">
        <v>-5.9312321245670319E-2</v>
      </c>
      <c r="D109">
        <v>0.1742691695690155</v>
      </c>
      <c r="E109">
        <v>1.4054944738745689E-2</v>
      </c>
      <c r="F109">
        <v>5.6408330798149109E-2</v>
      </c>
      <c r="G109">
        <f t="shared" si="10"/>
        <v>0.94068767875432968</v>
      </c>
      <c r="H109">
        <f t="shared" si="11"/>
        <v>1.1742691695690155</v>
      </c>
      <c r="I109">
        <f t="shared" si="12"/>
        <v>1.0140549447387457</v>
      </c>
      <c r="J109">
        <f t="shared" si="13"/>
        <v>1.0564083307981491</v>
      </c>
      <c r="K109">
        <f>PRODUCT(G$2:G109)</f>
        <v>3402.606295193626</v>
      </c>
      <c r="L109">
        <f>PRODUCT(H$2:H109)</f>
        <v>860.35460103778382</v>
      </c>
      <c r="M109">
        <f>PRODUCT(I$2:I109)</f>
        <v>32.289498817830847</v>
      </c>
      <c r="N109">
        <f>PRODUCT(J$2:J109)</f>
        <v>54.10089948623812</v>
      </c>
      <c r="O109">
        <f t="shared" si="14"/>
        <v>340260.62951936258</v>
      </c>
      <c r="P109">
        <f t="shared" si="15"/>
        <v>86035.460103778387</v>
      </c>
      <c r="Q109">
        <f t="shared" si="16"/>
        <v>3228.9498817830845</v>
      </c>
      <c r="R109">
        <f t="shared" si="16"/>
        <v>5410.0899486238122</v>
      </c>
      <c r="S109">
        <v>49.006189583362143</v>
      </c>
      <c r="T109">
        <f t="shared" si="17"/>
        <v>2.9851422223140673</v>
      </c>
    </row>
    <row r="110" spans="1:20" x14ac:dyDescent="0.45">
      <c r="A110">
        <v>1978</v>
      </c>
      <c r="B110" t="s">
        <v>73</v>
      </c>
      <c r="C110">
        <v>7.8448086977005005E-2</v>
      </c>
      <c r="D110">
        <v>0.19538781046867371</v>
      </c>
      <c r="E110">
        <v>-2.9651163145899773E-2</v>
      </c>
      <c r="F110">
        <v>8.2216657698154449E-2</v>
      </c>
      <c r="G110">
        <f t="shared" si="10"/>
        <v>1.078448086977005</v>
      </c>
      <c r="H110">
        <f t="shared" si="11"/>
        <v>1.1953878104686737</v>
      </c>
      <c r="I110">
        <f t="shared" si="12"/>
        <v>0.97034883685410023</v>
      </c>
      <c r="J110">
        <f t="shared" si="13"/>
        <v>1.0822166576981544</v>
      </c>
      <c r="K110">
        <f>PRODUCT(G$2:G110)</f>
        <v>3669.5342497874803</v>
      </c>
      <c r="L110">
        <f>PRODUCT(H$2:H110)</f>
        <v>1028.4574027612057</v>
      </c>
      <c r="M110">
        <f>PRODUCT(I$2:I110)</f>
        <v>31.332077620484007</v>
      </c>
      <c r="N110">
        <f>PRODUCT(J$2:J110)</f>
        <v>58.548894620460416</v>
      </c>
      <c r="O110">
        <f t="shared" si="14"/>
        <v>366953.42497874802</v>
      </c>
      <c r="P110">
        <f t="shared" si="15"/>
        <v>102845.74027612057</v>
      </c>
      <c r="Q110">
        <f t="shared" si="16"/>
        <v>3133.2077620484006</v>
      </c>
      <c r="R110">
        <f t="shared" si="16"/>
        <v>5854.8894620460414</v>
      </c>
      <c r="S110">
        <v>52.753916119252146</v>
      </c>
      <c r="T110">
        <f t="shared" si="17"/>
        <v>3.7477265358900027</v>
      </c>
    </row>
    <row r="111" spans="1:20" x14ac:dyDescent="0.45">
      <c r="A111">
        <v>1979</v>
      </c>
      <c r="B111" t="s">
        <v>73</v>
      </c>
      <c r="C111">
        <v>0.18041826784610748</v>
      </c>
      <c r="D111">
        <v>0.18832443654537201</v>
      </c>
      <c r="E111">
        <v>-1.5896104276180267E-2</v>
      </c>
      <c r="F111">
        <v>0.11225000023841858</v>
      </c>
      <c r="G111">
        <f t="shared" si="10"/>
        <v>1.1804182678461075</v>
      </c>
      <c r="H111">
        <f t="shared" si="11"/>
        <v>1.188324436545372</v>
      </c>
      <c r="I111">
        <f t="shared" si="12"/>
        <v>0.98410389572381973</v>
      </c>
      <c r="J111">
        <f t="shared" si="13"/>
        <v>1.1122500002384186</v>
      </c>
      <c r="K111">
        <f>PRODUCT(G$2:G111)</f>
        <v>4331.5852629361034</v>
      </c>
      <c r="L111">
        <f>PRODUCT(H$2:H111)</f>
        <v>1222.1410636471264</v>
      </c>
      <c r="M111">
        <f>PRODUCT(I$2:I111)</f>
        <v>30.834019647439419</v>
      </c>
      <c r="N111">
        <f>PRODUCT(J$2:J111)</f>
        <v>65.121008055566236</v>
      </c>
      <c r="O111">
        <f t="shared" si="14"/>
        <v>433158.52629361034</v>
      </c>
      <c r="P111">
        <f t="shared" si="15"/>
        <v>122214.10636471264</v>
      </c>
      <c r="Q111">
        <f t="shared" si="16"/>
        <v>3083.4019647439418</v>
      </c>
      <c r="R111">
        <f t="shared" si="16"/>
        <v>6512.1008055566235</v>
      </c>
      <c r="S111">
        <v>57.756442647801919</v>
      </c>
      <c r="T111">
        <f t="shared" si="17"/>
        <v>5.0025265285497724</v>
      </c>
    </row>
    <row r="112" spans="1:20" x14ac:dyDescent="0.45">
      <c r="A112">
        <v>1980</v>
      </c>
      <c r="B112" t="s">
        <v>73</v>
      </c>
      <c r="C112">
        <v>0.29554730653762817</v>
      </c>
      <c r="D112">
        <v>0.13123786449432373</v>
      </c>
      <c r="E112">
        <v>-3.1434781849384308E-2</v>
      </c>
      <c r="F112">
        <v>0.13066670298576355</v>
      </c>
      <c r="G112">
        <f t="shared" si="10"/>
        <v>1.2955473065376282</v>
      </c>
      <c r="H112">
        <f t="shared" si="11"/>
        <v>1.1312378644943237</v>
      </c>
      <c r="I112">
        <f t="shared" si="12"/>
        <v>0.96856521815061569</v>
      </c>
      <c r="J112">
        <f t="shared" si="13"/>
        <v>1.1306667029857635</v>
      </c>
      <c r="K112">
        <f>PRODUCT(G$2:G112)</f>
        <v>5611.773620434953</v>
      </c>
      <c r="L112">
        <f>PRODUCT(H$2:H112)</f>
        <v>1382.5322469509968</v>
      </c>
      <c r="M112">
        <f>PRODUCT(I$2:I112)</f>
        <v>29.86475896628253</v>
      </c>
      <c r="N112">
        <f>PRODUCT(J$2:J112)</f>
        <v>73.630155473296426</v>
      </c>
      <c r="O112">
        <f t="shared" si="14"/>
        <v>561177.36204349529</v>
      </c>
      <c r="P112">
        <f t="shared" si="15"/>
        <v>138253.22469509966</v>
      </c>
      <c r="Q112">
        <f t="shared" si="16"/>
        <v>2986.4758966282529</v>
      </c>
      <c r="R112">
        <f t="shared" si="16"/>
        <v>7363.0155473296427</v>
      </c>
      <c r="S112">
        <v>64.173825164224354</v>
      </c>
      <c r="T112">
        <f t="shared" si="17"/>
        <v>6.4173825164224354</v>
      </c>
    </row>
    <row r="113" spans="1:20" x14ac:dyDescent="0.45">
      <c r="A113">
        <v>1981</v>
      </c>
      <c r="B113" t="s">
        <v>73</v>
      </c>
      <c r="C113">
        <v>-2.299625426530838E-2</v>
      </c>
      <c r="D113">
        <v>0.10306918621063232</v>
      </c>
      <c r="E113">
        <v>-6.6666671773418784E-4</v>
      </c>
      <c r="F113">
        <v>0.15910829603672028</v>
      </c>
      <c r="G113">
        <f t="shared" si="10"/>
        <v>0.97700374573469162</v>
      </c>
      <c r="H113">
        <f t="shared" si="11"/>
        <v>1.1030691862106323</v>
      </c>
      <c r="I113">
        <f t="shared" si="12"/>
        <v>0.99933333328226581</v>
      </c>
      <c r="J113">
        <f t="shared" si="13"/>
        <v>1.1591082960367203</v>
      </c>
      <c r="K113">
        <f>PRODUCT(G$2:G113)</f>
        <v>5482.7238473800808</v>
      </c>
      <c r="L113">
        <f>PRODUCT(H$2:H113)</f>
        <v>1525.0287205541929</v>
      </c>
      <c r="M113">
        <f>PRODUCT(I$2:I113)</f>
        <v>29.844849125446554</v>
      </c>
      <c r="N113">
        <f>PRODUCT(J$2:J113)</f>
        <v>85.34532404757141</v>
      </c>
      <c r="O113">
        <f t="shared" si="14"/>
        <v>548272.38473800803</v>
      </c>
      <c r="P113">
        <f t="shared" si="15"/>
        <v>152502.87205541928</v>
      </c>
      <c r="Q113">
        <f t="shared" si="16"/>
        <v>2984.4849125446553</v>
      </c>
      <c r="R113">
        <f t="shared" si="16"/>
        <v>8534.5324047571412</v>
      </c>
      <c r="S113">
        <v>70.338554825669519</v>
      </c>
      <c r="T113">
        <f t="shared" si="17"/>
        <v>6.1647296614451648</v>
      </c>
    </row>
    <row r="114" spans="1:20" x14ac:dyDescent="0.45">
      <c r="A114">
        <v>1982</v>
      </c>
      <c r="B114" t="s">
        <v>73</v>
      </c>
      <c r="C114">
        <v>0.18150241672992706</v>
      </c>
      <c r="D114">
        <v>8.7195828557014465E-2</v>
      </c>
      <c r="E114">
        <v>0.36341512203216553</v>
      </c>
      <c r="F114">
        <v>0.12270829826593399</v>
      </c>
      <c r="G114">
        <f t="shared" si="10"/>
        <v>1.1815024167299271</v>
      </c>
      <c r="H114">
        <f t="shared" si="11"/>
        <v>1.0871958285570145</v>
      </c>
      <c r="I114">
        <f t="shared" si="12"/>
        <v>1.3634151220321655</v>
      </c>
      <c r="J114">
        <f t="shared" si="13"/>
        <v>1.122708298265934</v>
      </c>
      <c r="K114">
        <f>PRODUCT(G$2:G114)</f>
        <v>6477.8514759423688</v>
      </c>
      <c r="L114">
        <f>PRODUCT(H$2:H114)</f>
        <v>1658.0048634161594</v>
      </c>
      <c r="M114">
        <f>PRODUCT(I$2:I114)</f>
        <v>40.690918612402285</v>
      </c>
      <c r="N114">
        <f>PRODUCT(J$2:J114)</f>
        <v>95.817903526403597</v>
      </c>
      <c r="O114">
        <f t="shared" si="14"/>
        <v>647785.14759423689</v>
      </c>
      <c r="P114">
        <f t="shared" si="15"/>
        <v>165800.48634161594</v>
      </c>
      <c r="Q114">
        <f t="shared" si="16"/>
        <v>4069.0918612402284</v>
      </c>
      <c r="R114">
        <f t="shared" si="16"/>
        <v>9581.7903526403607</v>
      </c>
      <c r="S114">
        <v>74.583122789287515</v>
      </c>
      <c r="T114">
        <f t="shared" si="17"/>
        <v>4.244567963617996</v>
      </c>
    </row>
    <row r="115" spans="1:20" x14ac:dyDescent="0.45">
      <c r="A115">
        <v>1983</v>
      </c>
      <c r="B115" t="s">
        <v>73</v>
      </c>
      <c r="C115">
        <v>0.23020085692405701</v>
      </c>
      <c r="D115">
        <v>9.4679877161979675E-2</v>
      </c>
      <c r="E115">
        <v>1.2692307122051716E-2</v>
      </c>
      <c r="F115">
        <v>9.0666666626930237E-2</v>
      </c>
      <c r="G115">
        <f t="shared" si="10"/>
        <v>1.230200856924057</v>
      </c>
      <c r="H115">
        <f t="shared" si="11"/>
        <v>1.0946798771619797</v>
      </c>
      <c r="I115">
        <f t="shared" si="12"/>
        <v>1.0126923071220517</v>
      </c>
      <c r="J115">
        <f t="shared" si="13"/>
        <v>1.0906666666269302</v>
      </c>
      <c r="K115">
        <f>PRODUCT(G$2:G115)</f>
        <v>7969.0584367310694</v>
      </c>
      <c r="L115">
        <f>PRODUCT(H$2:H115)</f>
        <v>1814.9845602183664</v>
      </c>
      <c r="M115">
        <f>PRODUCT(I$2:I115)</f>
        <v>41.207380248509303</v>
      </c>
      <c r="N115">
        <f>PRODUCT(J$2:J115)</f>
        <v>104.5053934423234</v>
      </c>
      <c r="O115">
        <f t="shared" si="14"/>
        <v>796905.84367310698</v>
      </c>
      <c r="P115">
        <f t="shared" si="15"/>
        <v>181498.45602183664</v>
      </c>
      <c r="Q115">
        <f t="shared" si="16"/>
        <v>4120.7380248509298</v>
      </c>
      <c r="R115">
        <f t="shared" si="16"/>
        <v>10450.53934423234</v>
      </c>
      <c r="S115">
        <v>77.71601819100556</v>
      </c>
      <c r="T115">
        <f t="shared" si="17"/>
        <v>3.132895401718045</v>
      </c>
    </row>
    <row r="116" spans="1:20" x14ac:dyDescent="0.45">
      <c r="A116">
        <v>1984</v>
      </c>
      <c r="B116" t="s">
        <v>73</v>
      </c>
      <c r="C116">
        <v>4.6411190181970596E-2</v>
      </c>
      <c r="D116">
        <v>0.1008361354470253</v>
      </c>
      <c r="E116">
        <v>0.14989830553531647</v>
      </c>
      <c r="F116">
        <v>0.10365000367164612</v>
      </c>
      <c r="G116">
        <f t="shared" si="10"/>
        <v>1.0464111901819706</v>
      </c>
      <c r="H116">
        <f t="shared" si="11"/>
        <v>1.1008361354470253</v>
      </c>
      <c r="I116">
        <f t="shared" si="12"/>
        <v>1.1498983055353165</v>
      </c>
      <c r="J116">
        <f t="shared" si="13"/>
        <v>1.1036500036716461</v>
      </c>
      <c r="K116">
        <f>PRODUCT(G$2:G116)</f>
        <v>8338.9119234094323</v>
      </c>
      <c r="L116">
        <f>PRODUCT(H$2:H116)</f>
        <v>1998.0005891668052</v>
      </c>
      <c r="M116">
        <f>PRODUCT(I$2:I116)</f>
        <v>47.384296723310314</v>
      </c>
      <c r="N116">
        <f>PRODUCT(J$2:J116)</f>
        <v>115.33737785632704</v>
      </c>
      <c r="O116">
        <f t="shared" si="14"/>
        <v>833891.19234094326</v>
      </c>
      <c r="P116">
        <f t="shared" si="15"/>
        <v>199800.05891668051</v>
      </c>
      <c r="Q116">
        <f t="shared" si="16"/>
        <v>4738.4296723310317</v>
      </c>
      <c r="R116">
        <f t="shared" si="16"/>
        <v>11533.737785632704</v>
      </c>
      <c r="S116">
        <v>81.000505305709964</v>
      </c>
      <c r="T116">
        <f t="shared" si="17"/>
        <v>3.2844871147044046</v>
      </c>
    </row>
    <row r="117" spans="1:20" x14ac:dyDescent="0.45">
      <c r="A117">
        <v>1985</v>
      </c>
      <c r="B117" t="s">
        <v>73</v>
      </c>
      <c r="C117">
        <v>0.30820667743682861</v>
      </c>
      <c r="D117">
        <v>0.11023561656475067</v>
      </c>
      <c r="E117">
        <v>0.29332786798477173</v>
      </c>
      <c r="F117">
        <v>8.0475002527236938E-2</v>
      </c>
      <c r="G117">
        <f t="shared" si="10"/>
        <v>1.3082066774368286</v>
      </c>
      <c r="H117">
        <f t="shared" si="11"/>
        <v>1.1102356165647507</v>
      </c>
      <c r="I117">
        <f t="shared" si="12"/>
        <v>1.2933278679847717</v>
      </c>
      <c r="J117">
        <f t="shared" si="13"/>
        <v>1.0804750025272369</v>
      </c>
      <c r="K117">
        <f>PRODUCT(G$2:G117)</f>
        <v>10909.020260761807</v>
      </c>
      <c r="L117">
        <f>PRODUCT(H$2:H117)</f>
        <v>2218.2514160103428</v>
      </c>
      <c r="M117">
        <f>PRODUCT(I$2:I117)</f>
        <v>61.283431457116734</v>
      </c>
      <c r="N117">
        <f>PRODUCT(J$2:J117)</f>
        <v>124.61915363079984</v>
      </c>
      <c r="O117">
        <f t="shared" si="14"/>
        <v>1090902.0260761806</v>
      </c>
      <c r="P117">
        <f t="shared" si="15"/>
        <v>221825.14160103429</v>
      </c>
      <c r="Q117">
        <f t="shared" si="16"/>
        <v>6128.3431457116731</v>
      </c>
      <c r="R117">
        <f t="shared" si="16"/>
        <v>12461.915363079985</v>
      </c>
      <c r="S117">
        <v>83.729156139464379</v>
      </c>
      <c r="T117">
        <f t="shared" si="17"/>
        <v>2.7286508337544149</v>
      </c>
    </row>
    <row r="118" spans="1:20" x14ac:dyDescent="0.45">
      <c r="A118">
        <v>1986</v>
      </c>
      <c r="B118" t="s">
        <v>73</v>
      </c>
      <c r="C118">
        <v>0.23917028307914734</v>
      </c>
      <c r="D118">
        <v>0.12732984125614166</v>
      </c>
      <c r="E118">
        <v>0.25966668128967285</v>
      </c>
      <c r="F118">
        <v>6.5183326601982117E-2</v>
      </c>
      <c r="G118">
        <f t="shared" si="10"/>
        <v>1.2391702830791473</v>
      </c>
      <c r="H118">
        <f t="shared" si="11"/>
        <v>1.1273298412561417</v>
      </c>
      <c r="I118">
        <f t="shared" si="12"/>
        <v>1.2596666812896729</v>
      </c>
      <c r="J118">
        <f t="shared" si="13"/>
        <v>1.0651833266019821</v>
      </c>
      <c r="K118">
        <f>PRODUCT(G$2:G118)</f>
        <v>13518.133724644362</v>
      </c>
      <c r="L118">
        <f>PRODUCT(H$2:H118)</f>
        <v>2500.7010166771511</v>
      </c>
      <c r="M118">
        <f>PRODUCT(I$2:I118)</f>
        <v>77.19669672162938</v>
      </c>
      <c r="N118">
        <f>PRODUCT(J$2:J118)</f>
        <v>132.74224462277886</v>
      </c>
      <c r="O118">
        <f t="shared" si="14"/>
        <v>1351813.3724644361</v>
      </c>
      <c r="P118">
        <f t="shared" si="15"/>
        <v>250070.10166771512</v>
      </c>
      <c r="Q118">
        <f t="shared" si="16"/>
        <v>7719.6696721629378</v>
      </c>
      <c r="R118">
        <f t="shared" si="16"/>
        <v>13274.224462277885</v>
      </c>
      <c r="S118">
        <v>85.295603840323395</v>
      </c>
      <c r="T118">
        <f t="shared" si="17"/>
        <v>1.5664477008590154</v>
      </c>
    </row>
    <row r="119" spans="1:20" x14ac:dyDescent="0.45">
      <c r="A119">
        <v>1987</v>
      </c>
      <c r="B119" t="s">
        <v>73</v>
      </c>
      <c r="C119">
        <v>4.8672566190361977E-3</v>
      </c>
      <c r="D119">
        <v>0.12214745581150055</v>
      </c>
      <c r="E119">
        <v>-3.1142856925725937E-2</v>
      </c>
      <c r="F119">
        <v>6.8608328700065613E-2</v>
      </c>
      <c r="G119">
        <f t="shared" si="10"/>
        <v>1.0048672566190362</v>
      </c>
      <c r="H119">
        <f t="shared" si="11"/>
        <v>1.1221474558115005</v>
      </c>
      <c r="I119">
        <f t="shared" si="12"/>
        <v>0.96885714307427406</v>
      </c>
      <c r="J119">
        <f t="shared" si="13"/>
        <v>1.0686083287000656</v>
      </c>
      <c r="K119">
        <f>PRODUCT(G$2:G119)</f>
        <v>13583.929950492653</v>
      </c>
      <c r="L119">
        <f>PRODUCT(H$2:H119)</f>
        <v>2806.1552836094979</v>
      </c>
      <c r="M119">
        <f>PRODUCT(I$2:I119)</f>
        <v>74.792571040489022</v>
      </c>
      <c r="N119">
        <f>PRODUCT(J$2:J119)</f>
        <v>141.84946817424299</v>
      </c>
      <c r="O119">
        <f t="shared" si="14"/>
        <v>1358392.9950492652</v>
      </c>
      <c r="P119">
        <f t="shared" si="15"/>
        <v>280615.52836094977</v>
      </c>
      <c r="Q119">
        <f t="shared" si="16"/>
        <v>7479.257104048902</v>
      </c>
      <c r="R119">
        <f t="shared" si="16"/>
        <v>14184.946817424299</v>
      </c>
      <c r="S119">
        <v>88.125315816068721</v>
      </c>
      <c r="T119">
        <f t="shared" si="17"/>
        <v>2.829711975745326</v>
      </c>
    </row>
    <row r="120" spans="1:20" x14ac:dyDescent="0.45">
      <c r="A120">
        <v>1988</v>
      </c>
      <c r="B120" t="s">
        <v>73</v>
      </c>
      <c r="C120">
        <v>0.18775933980941772</v>
      </c>
      <c r="D120">
        <v>0.10976924002170563</v>
      </c>
      <c r="E120">
        <v>7.4666664004325867E-2</v>
      </c>
      <c r="F120">
        <v>7.7275000512599945E-2</v>
      </c>
      <c r="G120">
        <f t="shared" si="10"/>
        <v>1.1877593398094177</v>
      </c>
      <c r="H120">
        <f t="shared" si="11"/>
        <v>1.1097692400217056</v>
      </c>
      <c r="I120">
        <f t="shared" si="12"/>
        <v>1.0746666640043259</v>
      </c>
      <c r="J120">
        <f t="shared" si="13"/>
        <v>1.0772750005125999</v>
      </c>
      <c r="K120">
        <f>PRODUCT(G$2:G120)</f>
        <v>16134.43967001453</v>
      </c>
      <c r="L120">
        <f>PRODUCT(H$2:H120)</f>
        <v>3114.1848164742064</v>
      </c>
      <c r="M120">
        <f>PRODUCT(I$2:I120)</f>
        <v>80.377082812388892</v>
      </c>
      <c r="N120">
        <f>PRODUCT(J$2:J120)</f>
        <v>152.81088590011964</v>
      </c>
      <c r="O120">
        <f t="shared" si="14"/>
        <v>1613443.967001453</v>
      </c>
      <c r="P120">
        <f t="shared" si="15"/>
        <v>311418.48164742062</v>
      </c>
      <c r="Q120">
        <f t="shared" si="16"/>
        <v>8037.708281238889</v>
      </c>
      <c r="R120">
        <f t="shared" si="16"/>
        <v>15281.088590011965</v>
      </c>
      <c r="S120">
        <v>91.359272359777663</v>
      </c>
      <c r="T120">
        <f t="shared" si="17"/>
        <v>3.2339565437089419</v>
      </c>
    </row>
    <row r="121" spans="1:20" x14ac:dyDescent="0.45">
      <c r="A121">
        <v>1989</v>
      </c>
      <c r="B121" t="s">
        <v>73</v>
      </c>
      <c r="C121">
        <v>0.30075949430465698</v>
      </c>
      <c r="D121">
        <v>0.10847756266593933</v>
      </c>
      <c r="E121">
        <v>0.18259458243846893</v>
      </c>
      <c r="F121">
        <v>9.0850003063678741E-2</v>
      </c>
      <c r="G121">
        <f t="shared" si="10"/>
        <v>1.300759494304657</v>
      </c>
      <c r="H121">
        <f t="shared" si="11"/>
        <v>1.1084775626659393</v>
      </c>
      <c r="I121">
        <f t="shared" si="12"/>
        <v>1.1825945824384689</v>
      </c>
      <c r="J121">
        <f t="shared" si="13"/>
        <v>1.0908500030636787</v>
      </c>
      <c r="K121">
        <f>PRODUCT(G$2:G121)</f>
        <v>20987.025586057098</v>
      </c>
      <c r="L121">
        <f>PRODUCT(H$2:H121)</f>
        <v>3452.0039950566038</v>
      </c>
      <c r="M121">
        <f>PRODUCT(I$2:I121)</f>
        <v>95.053502686139282</v>
      </c>
      <c r="N121">
        <f>PRODUCT(J$2:J121)</f>
        <v>166.69375535230898</v>
      </c>
      <c r="O121">
        <f t="shared" si="14"/>
        <v>2098702.5586057096</v>
      </c>
      <c r="P121">
        <f t="shared" si="15"/>
        <v>345200.3995056604</v>
      </c>
      <c r="Q121">
        <f t="shared" si="16"/>
        <v>9505.3502686139291</v>
      </c>
      <c r="R121">
        <f t="shared" si="16"/>
        <v>16669.375535230898</v>
      </c>
      <c r="S121">
        <v>95.30065689742294</v>
      </c>
      <c r="T121">
        <f t="shared" si="17"/>
        <v>3.941384537645277</v>
      </c>
    </row>
    <row r="122" spans="1:20" x14ac:dyDescent="0.45">
      <c r="A122">
        <v>1990</v>
      </c>
      <c r="B122" t="s">
        <v>73</v>
      </c>
      <c r="C122">
        <v>-2.2260470315814018E-2</v>
      </c>
      <c r="D122">
        <v>8.6126714944839478E-2</v>
      </c>
      <c r="E122">
        <v>5.4308641701936722E-2</v>
      </c>
      <c r="F122">
        <v>8.1474997103214264E-2</v>
      </c>
      <c r="G122">
        <f t="shared" si="10"/>
        <v>0.97773952968418598</v>
      </c>
      <c r="H122">
        <f t="shared" si="11"/>
        <v>1.0861267149448395</v>
      </c>
      <c r="I122">
        <f t="shared" si="12"/>
        <v>1.0543086417019367</v>
      </c>
      <c r="J122">
        <f t="shared" si="13"/>
        <v>1.0814749971032143</v>
      </c>
      <c r="K122">
        <f>PRODUCT(G$2:G122)</f>
        <v>20519.844525981443</v>
      </c>
      <c r="L122">
        <f>PRODUCT(H$2:H122)</f>
        <v>3749.3137591272912</v>
      </c>
      <c r="M122">
        <f>PRODUCT(I$2:I122)</f>
        <v>100.2157293060349</v>
      </c>
      <c r="N122">
        <f>PRODUCT(J$2:J122)</f>
        <v>180.27512858676226</v>
      </c>
      <c r="O122">
        <f t="shared" si="14"/>
        <v>2051984.4525981443</v>
      </c>
      <c r="P122">
        <f t="shared" si="15"/>
        <v>374931.37591272913</v>
      </c>
      <c r="Q122">
        <f t="shared" si="16"/>
        <v>10021.57293060349</v>
      </c>
      <c r="R122">
        <f t="shared" si="16"/>
        <v>18027.512858676226</v>
      </c>
      <c r="S122">
        <v>100</v>
      </c>
      <c r="T122">
        <f t="shared" si="17"/>
        <v>4.6993431025770604</v>
      </c>
    </row>
    <row r="123" spans="1:20" x14ac:dyDescent="0.45">
      <c r="A123">
        <v>1991</v>
      </c>
      <c r="B123" t="s">
        <v>73</v>
      </c>
      <c r="C123">
        <v>0.21888972818851471</v>
      </c>
      <c r="D123">
        <v>7.4144318699836731E-2</v>
      </c>
      <c r="E123">
        <v>0.17060758173465729</v>
      </c>
      <c r="F123">
        <v>5.8350000530481339E-2</v>
      </c>
      <c r="G123">
        <f t="shared" si="10"/>
        <v>1.2188897281885147</v>
      </c>
      <c r="H123">
        <f t="shared" si="11"/>
        <v>1.0741443186998367</v>
      </c>
      <c r="I123">
        <f t="shared" si="12"/>
        <v>1.1706075817346573</v>
      </c>
      <c r="J123">
        <f t="shared" si="13"/>
        <v>1.0583500005304813</v>
      </c>
      <c r="K123">
        <f>PRODUCT(G$2:G123)</f>
        <v>25011.427716744103</v>
      </c>
      <c r="L123">
        <f>PRODUCT(H$2:H123)</f>
        <v>4027.3040733897078</v>
      </c>
      <c r="M123">
        <f>PRODUCT(I$2:I123)</f>
        <v>117.31329253471255</v>
      </c>
      <c r="N123">
        <f>PRODUCT(J$2:J123)</f>
        <v>190.79418243543245</v>
      </c>
      <c r="O123">
        <f t="shared" si="14"/>
        <v>2501142.7716744104</v>
      </c>
      <c r="P123">
        <f t="shared" si="15"/>
        <v>402730.40733897081</v>
      </c>
      <c r="Q123">
        <f t="shared" si="16"/>
        <v>11731.329253471255</v>
      </c>
      <c r="R123">
        <f t="shared" si="16"/>
        <v>19079.418243543245</v>
      </c>
      <c r="S123">
        <v>103.63820111167256</v>
      </c>
      <c r="T123">
        <f t="shared" si="17"/>
        <v>3.6382011116725579</v>
      </c>
    </row>
    <row r="124" spans="1:20" x14ac:dyDescent="0.45">
      <c r="A124">
        <v>1992</v>
      </c>
      <c r="B124" t="s">
        <v>73</v>
      </c>
      <c r="C124">
        <v>0.15320068597793579</v>
      </c>
      <c r="D124">
        <v>8.3223327994346619E-2</v>
      </c>
      <c r="E124">
        <v>7.2999998927116394E-2</v>
      </c>
      <c r="F124">
        <v>3.681667149066925E-2</v>
      </c>
      <c r="G124">
        <f t="shared" si="10"/>
        <v>1.1532006859779358</v>
      </c>
      <c r="H124">
        <f t="shared" si="11"/>
        <v>1.0832233279943466</v>
      </c>
      <c r="I124">
        <f t="shared" si="12"/>
        <v>1.0729999989271164</v>
      </c>
      <c r="J124">
        <f t="shared" si="13"/>
        <v>1.0368166714906693</v>
      </c>
      <c r="K124">
        <f>PRODUCT(G$2:G124)</f>
        <v>28843.195600236857</v>
      </c>
      <c r="L124">
        <f>PRODUCT(H$2:H124)</f>
        <v>4362.4697212223873</v>
      </c>
      <c r="M124">
        <f>PRODUCT(I$2:I124)</f>
        <v>125.87716276388305</v>
      </c>
      <c r="N124">
        <f>PRODUCT(J$2:J124)</f>
        <v>197.81858917248857</v>
      </c>
      <c r="O124">
        <f t="shared" si="14"/>
        <v>2884319.5600236859</v>
      </c>
      <c r="P124">
        <f t="shared" si="15"/>
        <v>436246.97212223872</v>
      </c>
      <c r="Q124">
        <f t="shared" si="16"/>
        <v>12587.716276388304</v>
      </c>
      <c r="R124">
        <f t="shared" si="16"/>
        <v>19781.858917248857</v>
      </c>
      <c r="S124">
        <v>106.21526023244063</v>
      </c>
      <c r="T124">
        <f t="shared" si="17"/>
        <v>2.5770591207680695</v>
      </c>
    </row>
    <row r="125" spans="1:20" x14ac:dyDescent="0.45">
      <c r="A125">
        <v>1993</v>
      </c>
      <c r="B125" t="s">
        <v>73</v>
      </c>
      <c r="C125">
        <v>9.8452851176261902E-2</v>
      </c>
      <c r="D125">
        <v>7.8403487801551819E-2</v>
      </c>
      <c r="E125">
        <v>0.15439535677433014</v>
      </c>
      <c r="F125">
        <v>3.17416712641716E-2</v>
      </c>
      <c r="G125">
        <f t="shared" si="10"/>
        <v>1.0984528511762619</v>
      </c>
      <c r="H125">
        <f t="shared" si="11"/>
        <v>1.0784034878015518</v>
      </c>
      <c r="I125">
        <f t="shared" si="12"/>
        <v>1.1543953567743301</v>
      </c>
      <c r="J125">
        <f t="shared" si="13"/>
        <v>1.0317416712641716</v>
      </c>
      <c r="K125">
        <f>PRODUCT(G$2:G125)</f>
        <v>31682.89044411479</v>
      </c>
      <c r="L125">
        <f>PRODUCT(H$2:H125)</f>
        <v>4704.5025627948862</v>
      </c>
      <c r="M125">
        <f>PRODUCT(I$2:I125)</f>
        <v>145.31201221855321</v>
      </c>
      <c r="N125">
        <f>PRODUCT(J$2:J125)</f>
        <v>204.09768179994393</v>
      </c>
      <c r="O125">
        <f t="shared" si="14"/>
        <v>3168289.044411479</v>
      </c>
      <c r="P125">
        <f t="shared" si="15"/>
        <v>470450.25627948862</v>
      </c>
      <c r="Q125">
        <f t="shared" si="16"/>
        <v>14531.201221855321</v>
      </c>
      <c r="R125">
        <f t="shared" si="16"/>
        <v>20409.768179994393</v>
      </c>
      <c r="S125">
        <v>108.89338049519959</v>
      </c>
      <c r="T125">
        <f t="shared" si="17"/>
        <v>2.6781202627589664</v>
      </c>
    </row>
    <row r="126" spans="1:20" x14ac:dyDescent="0.45">
      <c r="A126">
        <v>1994</v>
      </c>
      <c r="B126" t="s">
        <v>73</v>
      </c>
      <c r="C126">
        <v>5.1722289063036442E-3</v>
      </c>
      <c r="D126">
        <v>8.0857217311859131E-2</v>
      </c>
      <c r="E126">
        <v>-7.5784943997859955E-2</v>
      </c>
      <c r="F126">
        <v>4.6291671693325043E-2</v>
      </c>
      <c r="G126">
        <f t="shared" si="10"/>
        <v>1.0051722289063036</v>
      </c>
      <c r="H126">
        <f t="shared" si="11"/>
        <v>1.0808572173118591</v>
      </c>
      <c r="I126">
        <f t="shared" si="12"/>
        <v>0.92421505600214005</v>
      </c>
      <c r="J126">
        <f t="shared" si="13"/>
        <v>1.046291671693325</v>
      </c>
      <c r="K126">
        <f>PRODUCT(G$2:G126)</f>
        <v>31846.761605905092</v>
      </c>
      <c r="L126">
        <f>PRODUCT(H$2:H126)</f>
        <v>5084.8955488589909</v>
      </c>
      <c r="M126">
        <f>PRODUCT(I$2:I126)</f>
        <v>134.29954951035381</v>
      </c>
      <c r="N126">
        <f>PRODUCT(J$2:J126)</f>
        <v>213.54570467919567</v>
      </c>
      <c r="O126">
        <f t="shared" si="14"/>
        <v>3184676.1605905094</v>
      </c>
      <c r="P126">
        <f t="shared" si="15"/>
        <v>508489.55488589907</v>
      </c>
      <c r="Q126">
        <f t="shared" si="16"/>
        <v>13429.954951035381</v>
      </c>
      <c r="R126">
        <f t="shared" si="16"/>
        <v>21354.570467919566</v>
      </c>
      <c r="S126">
        <v>111.16725618999494</v>
      </c>
      <c r="T126">
        <f t="shared" si="17"/>
        <v>2.2738756947953505</v>
      </c>
    </row>
    <row r="127" spans="1:20" x14ac:dyDescent="0.45">
      <c r="A127">
        <v>1995</v>
      </c>
      <c r="B127" t="s">
        <v>73</v>
      </c>
      <c r="C127">
        <v>0.3804345428943634</v>
      </c>
      <c r="D127">
        <v>8.5698783397674561E-2</v>
      </c>
      <c r="E127">
        <v>0.29150000214576721</v>
      </c>
      <c r="F127">
        <v>5.9166669845581055E-2</v>
      </c>
      <c r="G127">
        <f t="shared" si="10"/>
        <v>1.3804345428943634</v>
      </c>
      <c r="H127">
        <f t="shared" si="11"/>
        <v>1.0856987833976746</v>
      </c>
      <c r="I127">
        <f t="shared" si="12"/>
        <v>1.2915000021457672</v>
      </c>
      <c r="J127">
        <f t="shared" si="13"/>
        <v>1.0591666698455811</v>
      </c>
      <c r="K127">
        <f>PRODUCT(G$2:G127)</f>
        <v>43962.36980011336</v>
      </c>
      <c r="L127">
        <f>PRODUCT(H$2:H127)</f>
        <v>5520.6649111004572</v>
      </c>
      <c r="M127">
        <f>PRODUCT(I$2:I127)</f>
        <v>173.44786848079752</v>
      </c>
      <c r="N127">
        <f>PRODUCT(J$2:J127)</f>
        <v>226.18049288489158</v>
      </c>
      <c r="O127">
        <f t="shared" si="14"/>
        <v>4396236.9800113356</v>
      </c>
      <c r="P127">
        <f t="shared" si="15"/>
        <v>552066.4911100457</v>
      </c>
      <c r="Q127">
        <f t="shared" si="16"/>
        <v>17344.786848079752</v>
      </c>
      <c r="R127">
        <f t="shared" si="16"/>
        <v>22618.049288489157</v>
      </c>
      <c r="S127">
        <v>113.84537645275391</v>
      </c>
      <c r="T127">
        <f t="shared" si="17"/>
        <v>2.6781202627589664</v>
      </c>
    </row>
    <row r="128" spans="1:20" x14ac:dyDescent="0.45">
      <c r="A128">
        <v>1996</v>
      </c>
      <c r="B128" t="s">
        <v>73</v>
      </c>
      <c r="C128">
        <v>0.23362676799297333</v>
      </c>
      <c r="D128">
        <v>8.9821062982082367E-2</v>
      </c>
      <c r="E128">
        <v>-1.3164948672056198E-2</v>
      </c>
      <c r="F128">
        <v>5.3899999707937241E-2</v>
      </c>
      <c r="G128">
        <f t="shared" si="10"/>
        <v>1.2336267679929733</v>
      </c>
      <c r="H128">
        <f t="shared" si="11"/>
        <v>1.0898210629820824</v>
      </c>
      <c r="I128">
        <f t="shared" si="12"/>
        <v>0.9868350513279438</v>
      </c>
      <c r="J128">
        <f t="shared" si="13"/>
        <v>1.0538999997079372</v>
      </c>
      <c r="K128">
        <f>PRODUCT(G$2:G128)</f>
        <v>54233.156169825743</v>
      </c>
      <c r="L128">
        <f>PRODUCT(H$2:H128)</f>
        <v>6016.5369017833837</v>
      </c>
      <c r="M128">
        <f>PRODUCT(I$2:I128)</f>
        <v>171.16443619497028</v>
      </c>
      <c r="N128">
        <f>PRODUCT(J$2:J128)</f>
        <v>238.37162138532833</v>
      </c>
      <c r="O128">
        <f t="shared" si="14"/>
        <v>5423315.6169825746</v>
      </c>
      <c r="P128">
        <f t="shared" si="15"/>
        <v>601653.69017833832</v>
      </c>
      <c r="Q128">
        <f t="shared" si="16"/>
        <v>17116.443619497029</v>
      </c>
      <c r="R128">
        <f t="shared" si="16"/>
        <v>23837.162138532833</v>
      </c>
      <c r="S128">
        <v>116.87721071248104</v>
      </c>
      <c r="T128">
        <f t="shared" si="17"/>
        <v>3.0318342597271339</v>
      </c>
    </row>
    <row r="129" spans="1:20" x14ac:dyDescent="0.45">
      <c r="A129">
        <v>1997</v>
      </c>
      <c r="B129" t="s">
        <v>73</v>
      </c>
      <c r="C129">
        <v>0.31566765904426575</v>
      </c>
      <c r="D129">
        <v>8.8611975312232971E-2</v>
      </c>
      <c r="E129">
        <v>0.14377778768539429</v>
      </c>
      <c r="F129">
        <v>5.6158330291509628E-2</v>
      </c>
      <c r="G129">
        <f t="shared" si="10"/>
        <v>1.3156676590442657</v>
      </c>
      <c r="H129">
        <f t="shared" si="11"/>
        <v>1.088611975312233</v>
      </c>
      <c r="I129">
        <f t="shared" si="12"/>
        <v>1.1437777876853943</v>
      </c>
      <c r="J129">
        <f t="shared" si="13"/>
        <v>1.0561583302915096</v>
      </c>
      <c r="K129">
        <f>PRODUCT(G$2:G129)</f>
        <v>71352.809620536718</v>
      </c>
      <c r="L129">
        <f>PRODUCT(H$2:H129)</f>
        <v>6549.6741211893514</v>
      </c>
      <c r="M129">
        <f>PRODUCT(I$2:I129)</f>
        <v>195.77408016150093</v>
      </c>
      <c r="N129">
        <f>PRODUCT(J$2:J129)</f>
        <v>251.75817363120828</v>
      </c>
      <c r="O129">
        <f t="shared" si="14"/>
        <v>7135280.9620536715</v>
      </c>
      <c r="P129">
        <f t="shared" si="15"/>
        <v>654967.41211893514</v>
      </c>
      <c r="Q129">
        <f t="shared" si="16"/>
        <v>19577.408016150093</v>
      </c>
      <c r="R129">
        <f t="shared" si="16"/>
        <v>25175.817363120826</v>
      </c>
      <c r="S129">
        <v>119.40373926225367</v>
      </c>
      <c r="T129">
        <f t="shared" si="17"/>
        <v>2.5265285497726211</v>
      </c>
    </row>
    <row r="130" spans="1:20" x14ac:dyDescent="0.45">
      <c r="A130">
        <v>1998</v>
      </c>
      <c r="B130" t="s">
        <v>73</v>
      </c>
      <c r="C130">
        <v>0.2534160315990448</v>
      </c>
      <c r="D130">
        <v>0.106227807700634</v>
      </c>
      <c r="E130">
        <v>0.1208556741476059</v>
      </c>
      <c r="F130">
        <v>5.4666668176651001E-2</v>
      </c>
      <c r="G130">
        <f t="shared" si="10"/>
        <v>1.2534160315990448</v>
      </c>
      <c r="H130">
        <f t="shared" si="11"/>
        <v>1.106227807700634</v>
      </c>
      <c r="I130">
        <f t="shared" si="12"/>
        <v>1.1208556741476059</v>
      </c>
      <c r="J130">
        <f t="shared" si="13"/>
        <v>1.054666668176651</v>
      </c>
      <c r="K130">
        <f>PRODUCT(G$2:G130)</f>
        <v>89434.755478015286</v>
      </c>
      <c r="L130">
        <f>PRODUCT(H$2:H130)</f>
        <v>7245.4316442368727</v>
      </c>
      <c r="M130">
        <f>PRODUCT(I$2:I130)</f>
        <v>219.43448860004656</v>
      </c>
      <c r="N130">
        <f>PRODUCT(J$2:J130)</f>
        <v>265.52095416986521</v>
      </c>
      <c r="O130">
        <f t="shared" si="14"/>
        <v>8943475.5478015281</v>
      </c>
      <c r="P130">
        <f t="shared" si="15"/>
        <v>724543.16442368727</v>
      </c>
      <c r="Q130">
        <f t="shared" si="16"/>
        <v>21943.448860004657</v>
      </c>
      <c r="R130">
        <f t="shared" si="16"/>
        <v>26552.095416986522</v>
      </c>
      <c r="S130">
        <v>121.07124810510358</v>
      </c>
      <c r="T130">
        <f t="shared" si="17"/>
        <v>1.6675088428499123</v>
      </c>
    </row>
    <row r="131" spans="1:20" x14ac:dyDescent="0.45">
      <c r="A131">
        <v>1999</v>
      </c>
      <c r="B131" t="s">
        <v>73</v>
      </c>
      <c r="C131">
        <v>0.2145456075668335</v>
      </c>
      <c r="D131">
        <v>0.10303066670894623</v>
      </c>
      <c r="E131">
        <v>-9.2631064355373383E-2</v>
      </c>
      <c r="F131">
        <v>5.3300000727176666E-2</v>
      </c>
      <c r="G131">
        <f t="shared" ref="G131:G148" si="18">C131+1</f>
        <v>1.2145456075668335</v>
      </c>
      <c r="H131">
        <f t="shared" ref="H131:H148" si="19">D131+1</f>
        <v>1.1030306667089462</v>
      </c>
      <c r="I131">
        <f t="shared" ref="I131:I148" si="20">E131+1</f>
        <v>0.90736893564462662</v>
      </c>
      <c r="J131">
        <f t="shared" ref="J131:J148" si="21">F131+1</f>
        <v>1.0533000007271767</v>
      </c>
      <c r="K131">
        <f>PRODUCT(G$2:G131)</f>
        <v>108622.58942963727</v>
      </c>
      <c r="L131">
        <f>PRODUCT(H$2:H131)</f>
        <v>7991.9332971366939</v>
      </c>
      <c r="M131">
        <f>PRODUCT(I$2:I131)</f>
        <v>199.10803836474722</v>
      </c>
      <c r="N131">
        <f>PRODUCT(J$2:J131)</f>
        <v>279.67322122019965</v>
      </c>
      <c r="O131">
        <f t="shared" ref="O131:O148" si="22">100*K131</f>
        <v>10862258.942963727</v>
      </c>
      <c r="P131">
        <f t="shared" ref="P131:P148" si="23">100*L131</f>
        <v>799193.32971366937</v>
      </c>
      <c r="Q131">
        <f t="shared" ref="Q131:R148" si="24">100*M131</f>
        <v>19910.803836474723</v>
      </c>
      <c r="R131">
        <f t="shared" si="24"/>
        <v>27967.322122019967</v>
      </c>
      <c r="S131">
        <v>123.5977766548762</v>
      </c>
      <c r="T131">
        <f t="shared" si="17"/>
        <v>2.5265285497726211</v>
      </c>
    </row>
    <row r="132" spans="1:20" x14ac:dyDescent="0.45">
      <c r="A132">
        <v>2000</v>
      </c>
      <c r="B132" t="s">
        <v>73</v>
      </c>
      <c r="C132">
        <v>-5.7031664997339249E-2</v>
      </c>
      <c r="D132">
        <v>0.11725203692913055</v>
      </c>
      <c r="E132">
        <v>0.20336362719535828</v>
      </c>
      <c r="F132">
        <v>6.4558327198028564E-2</v>
      </c>
      <c r="G132">
        <f t="shared" si="18"/>
        <v>0.94296833500266075</v>
      </c>
      <c r="H132">
        <f t="shared" si="19"/>
        <v>1.1172520369291306</v>
      </c>
      <c r="I132">
        <f t="shared" si="20"/>
        <v>1.2033636271953583</v>
      </c>
      <c r="J132">
        <f t="shared" si="21"/>
        <v>1.0645583271980286</v>
      </c>
      <c r="K132">
        <f>PRODUCT(G$2:G132)</f>
        <v>102427.66229814268</v>
      </c>
      <c r="L132">
        <f>PRODUCT(H$2:H132)</f>
        <v>8929.0037552277136</v>
      </c>
      <c r="M132">
        <f>PRODUCT(I$2:I132)</f>
        <v>239.59937125035475</v>
      </c>
      <c r="N132">
        <f>PRODUCT(J$2:J132)</f>
        <v>297.72845654425993</v>
      </c>
      <c r="O132">
        <f t="shared" si="22"/>
        <v>10242766.229814269</v>
      </c>
      <c r="P132">
        <f t="shared" si="23"/>
        <v>892900.37552277138</v>
      </c>
      <c r="Q132">
        <f t="shared" si="24"/>
        <v>23959.937125035474</v>
      </c>
      <c r="R132">
        <f t="shared" si="24"/>
        <v>29772.845654425993</v>
      </c>
      <c r="S132">
        <v>127.79181404749873</v>
      </c>
      <c r="T132">
        <f t="shared" ref="T132:T148" si="25">S132-S131</f>
        <v>4.1940373926225334</v>
      </c>
    </row>
    <row r="133" spans="1:20" x14ac:dyDescent="0.45">
      <c r="A133">
        <v>2001</v>
      </c>
      <c r="B133" t="s">
        <v>73</v>
      </c>
      <c r="C133">
        <v>-0.12792558968067169</v>
      </c>
      <c r="D133">
        <v>0.12704046070575714</v>
      </c>
      <c r="E133">
        <v>3.5000000149011612E-2</v>
      </c>
      <c r="F133">
        <v>3.6866668611764908E-2</v>
      </c>
      <c r="G133">
        <f t="shared" si="18"/>
        <v>0.87207441031932831</v>
      </c>
      <c r="H133">
        <f t="shared" si="19"/>
        <v>1.1270404607057571</v>
      </c>
      <c r="I133">
        <f t="shared" si="20"/>
        <v>1.0350000001490116</v>
      </c>
      <c r="J133">
        <f t="shared" si="21"/>
        <v>1.0368666686117649</v>
      </c>
      <c r="K133">
        <f>PRODUCT(G$2:G133)</f>
        <v>89324.543199040068</v>
      </c>
      <c r="L133">
        <f>PRODUCT(H$2:H133)</f>
        <v>10063.348505935277</v>
      </c>
      <c r="M133">
        <f>PRODUCT(I$2:I133)</f>
        <v>247.98534927982024</v>
      </c>
      <c r="N133">
        <f>PRODUCT(J$2:J133)</f>
        <v>308.70471288796944</v>
      </c>
      <c r="O133">
        <f t="shared" si="22"/>
        <v>8932454.319904007</v>
      </c>
      <c r="P133">
        <f t="shared" si="23"/>
        <v>1006334.8505935277</v>
      </c>
      <c r="Q133">
        <f t="shared" si="24"/>
        <v>24798.534927982026</v>
      </c>
      <c r="R133">
        <f t="shared" si="24"/>
        <v>30870.471288796944</v>
      </c>
      <c r="S133">
        <v>131.37948458817584</v>
      </c>
      <c r="T133">
        <f t="shared" si="25"/>
        <v>3.5876705406771094</v>
      </c>
    </row>
    <row r="134" spans="1:20" x14ac:dyDescent="0.45">
      <c r="A134">
        <v>2002</v>
      </c>
      <c r="B134" t="s">
        <v>73</v>
      </c>
      <c r="C134">
        <v>-0.20060615241527557</v>
      </c>
      <c r="D134">
        <v>0.11396585404872894</v>
      </c>
      <c r="E134">
        <v>0.15904080867767334</v>
      </c>
      <c r="F134">
        <v>1.7258329316973686E-2</v>
      </c>
      <c r="G134">
        <f t="shared" si="18"/>
        <v>0.79939384758472443</v>
      </c>
      <c r="H134">
        <f t="shared" si="19"/>
        <v>1.1139658540487289</v>
      </c>
      <c r="I134">
        <f t="shared" si="20"/>
        <v>1.1590408086776733</v>
      </c>
      <c r="J134">
        <f t="shared" si="21"/>
        <v>1.0172583293169737</v>
      </c>
      <c r="K134">
        <f>PRODUCT(G$2:G134)</f>
        <v>71405.490271628572</v>
      </c>
      <c r="L134">
        <f>PRODUCT(H$2:H134)</f>
        <v>11210.226613004192</v>
      </c>
      <c r="M134">
        <f>PRODUCT(I$2:I134)</f>
        <v>287.42513976949812</v>
      </c>
      <c r="N134">
        <f>PRODUCT(J$2:J134)</f>
        <v>314.03244048469185</v>
      </c>
      <c r="O134">
        <f t="shared" si="22"/>
        <v>7140549.0271628574</v>
      </c>
      <c r="P134">
        <f t="shared" si="23"/>
        <v>1121022.6613004191</v>
      </c>
      <c r="Q134">
        <f t="shared" si="24"/>
        <v>28742.513976949813</v>
      </c>
      <c r="R134">
        <f t="shared" si="24"/>
        <v>31403.244048469183</v>
      </c>
      <c r="S134">
        <v>133.50176856998485</v>
      </c>
      <c r="T134">
        <f t="shared" si="25"/>
        <v>2.1222839818090051</v>
      </c>
    </row>
    <row r="135" spans="1:20" x14ac:dyDescent="0.45">
      <c r="A135">
        <v>2003</v>
      </c>
      <c r="B135" t="s">
        <v>73</v>
      </c>
      <c r="C135">
        <v>0.22114592790603638</v>
      </c>
      <c r="D135">
        <v>0.11117623001337051</v>
      </c>
      <c r="E135">
        <v>2.0222222432494164E-2</v>
      </c>
      <c r="F135">
        <v>1.1508329771459103E-2</v>
      </c>
      <c r="G135">
        <f t="shared" si="18"/>
        <v>1.2211459279060364</v>
      </c>
      <c r="H135">
        <f t="shared" si="19"/>
        <v>1.1111762300133705</v>
      </c>
      <c r="I135">
        <f t="shared" si="20"/>
        <v>1.0202222224324942</v>
      </c>
      <c r="J135">
        <f t="shared" si="21"/>
        <v>1.0115083297714591</v>
      </c>
      <c r="K135">
        <f>PRODUCT(G$2:G135)</f>
        <v>87196.52367533333</v>
      </c>
      <c r="L135">
        <f>PRODUCT(H$2:H135)</f>
        <v>12456.537345433553</v>
      </c>
      <c r="M135">
        <f>PRODUCT(I$2:I135)</f>
        <v>293.23751487860761</v>
      </c>
      <c r="N135">
        <f>PRODUCT(J$2:J135)</f>
        <v>317.64642936872576</v>
      </c>
      <c r="O135">
        <f t="shared" si="22"/>
        <v>8719652.3675333336</v>
      </c>
      <c r="P135">
        <f t="shared" si="23"/>
        <v>1245653.7345433554</v>
      </c>
      <c r="Q135">
        <f t="shared" si="24"/>
        <v>29323.751487860762</v>
      </c>
      <c r="R135">
        <f t="shared" si="24"/>
        <v>31764.642936872577</v>
      </c>
      <c r="S135">
        <v>136.58413340070743</v>
      </c>
      <c r="T135">
        <f t="shared" si="25"/>
        <v>3.0823648307225824</v>
      </c>
    </row>
    <row r="136" spans="1:20" x14ac:dyDescent="0.45">
      <c r="A136">
        <v>2004</v>
      </c>
      <c r="B136" t="s">
        <v>73</v>
      </c>
      <c r="C136">
        <v>0.12771135568618774</v>
      </c>
      <c r="D136">
        <v>0.14053469896316528</v>
      </c>
      <c r="E136">
        <v>6.9047614932060242E-2</v>
      </c>
      <c r="F136">
        <v>1.5633329749107361E-2</v>
      </c>
      <c r="G136">
        <f t="shared" si="18"/>
        <v>1.1277113556861877</v>
      </c>
      <c r="H136">
        <f t="shared" si="19"/>
        <v>1.1405346989631653</v>
      </c>
      <c r="I136">
        <f t="shared" si="20"/>
        <v>1.0690476149320602</v>
      </c>
      <c r="J136">
        <f t="shared" si="21"/>
        <v>1.0156333297491074</v>
      </c>
      <c r="K136">
        <f>PRODUCT(G$2:G136)</f>
        <v>98332.509925032922</v>
      </c>
      <c r="L136">
        <f>PRODUCT(H$2:H136)</f>
        <v>14207.113071397484</v>
      </c>
      <c r="M136">
        <f>PRODUCT(I$2:I136)</f>
        <v>313.48486588958002</v>
      </c>
      <c r="N136">
        <f>PRODUCT(J$2:J136)</f>
        <v>322.6123007426736</v>
      </c>
      <c r="O136">
        <f t="shared" si="22"/>
        <v>9833250.9925032929</v>
      </c>
      <c r="P136">
        <f t="shared" si="23"/>
        <v>1420711.3071397482</v>
      </c>
      <c r="Q136">
        <f t="shared" si="24"/>
        <v>31348.486588958003</v>
      </c>
      <c r="R136">
        <f t="shared" si="24"/>
        <v>32261.230074267361</v>
      </c>
      <c r="S136">
        <v>140.22233451237997</v>
      </c>
      <c r="T136">
        <f t="shared" si="25"/>
        <v>3.6382011116725437</v>
      </c>
    </row>
    <row r="137" spans="1:20" x14ac:dyDescent="0.45">
      <c r="A137">
        <v>2005</v>
      </c>
      <c r="B137" t="s">
        <v>73</v>
      </c>
      <c r="C137">
        <v>7.094670832157135E-2</v>
      </c>
      <c r="D137">
        <v>0.15761393308639526</v>
      </c>
      <c r="E137">
        <v>7.6037384569644928E-2</v>
      </c>
      <c r="F137">
        <v>3.5116668790578842E-2</v>
      </c>
      <c r="G137">
        <f t="shared" si="18"/>
        <v>1.0709467083215714</v>
      </c>
      <c r="H137">
        <f t="shared" si="19"/>
        <v>1.1576139330863953</v>
      </c>
      <c r="I137">
        <f t="shared" si="20"/>
        <v>1.0760373845696449</v>
      </c>
      <c r="J137">
        <f t="shared" si="21"/>
        <v>1.0351166687905788</v>
      </c>
      <c r="K137">
        <f>PRODUCT(G$2:G137)</f>
        <v>105308.87782521226</v>
      </c>
      <c r="L137">
        <f>PRODUCT(H$2:H137)</f>
        <v>16446.352040383579</v>
      </c>
      <c r="M137">
        <f>PRODUCT(I$2:I137)</f>
        <v>337.3214351939896</v>
      </c>
      <c r="N137">
        <f>PRODUCT(J$2:J137)</f>
        <v>333.94137005562067</v>
      </c>
      <c r="O137">
        <f t="shared" si="22"/>
        <v>10530887.782521226</v>
      </c>
      <c r="P137">
        <f t="shared" si="23"/>
        <v>1644635.2040383578</v>
      </c>
      <c r="Q137">
        <f t="shared" si="24"/>
        <v>33732.14351939896</v>
      </c>
      <c r="R137">
        <f t="shared" si="24"/>
        <v>33394.137005562065</v>
      </c>
      <c r="S137">
        <v>144.97220818595247</v>
      </c>
      <c r="T137">
        <f t="shared" si="25"/>
        <v>4.7498736735724947</v>
      </c>
    </row>
    <row r="138" spans="1:20" x14ac:dyDescent="0.45">
      <c r="A138">
        <v>2006</v>
      </c>
      <c r="B138" t="s">
        <v>73</v>
      </c>
      <c r="C138">
        <v>0.14201273024082184</v>
      </c>
      <c r="D138">
        <v>0.11353041231632233</v>
      </c>
      <c r="E138">
        <v>5.4545456077903509E-4</v>
      </c>
      <c r="F138">
        <v>5.1533330231904984E-2</v>
      </c>
      <c r="G138">
        <f t="shared" si="18"/>
        <v>1.1420127302408218</v>
      </c>
      <c r="H138">
        <f t="shared" si="19"/>
        <v>1.1135304123163223</v>
      </c>
      <c r="I138">
        <f t="shared" si="20"/>
        <v>1.000545454560779</v>
      </c>
      <c r="J138">
        <f t="shared" si="21"/>
        <v>1.051533330231905</v>
      </c>
      <c r="K138">
        <f>PRODUCT(G$2:G138)</f>
        <v>120264.07908376779</v>
      </c>
      <c r="L138">
        <f>PRODUCT(H$2:H138)</f>
        <v>18313.513168627716</v>
      </c>
      <c r="M138">
        <f>PRODUCT(I$2:I138)</f>
        <v>337.50542870926472</v>
      </c>
      <c r="N138">
        <f>PRODUCT(J$2:J138)</f>
        <v>351.15048095679174</v>
      </c>
      <c r="O138">
        <f t="shared" si="22"/>
        <v>12026407.908376779</v>
      </c>
      <c r="P138">
        <f t="shared" si="23"/>
        <v>1831351.3168627718</v>
      </c>
      <c r="Q138">
        <f t="shared" si="24"/>
        <v>33750.542870926474</v>
      </c>
      <c r="R138">
        <f t="shared" si="24"/>
        <v>35115.048095679173</v>
      </c>
      <c r="S138">
        <v>149.62102071753412</v>
      </c>
      <c r="T138">
        <f t="shared" si="25"/>
        <v>4.6488125315816546</v>
      </c>
    </row>
    <row r="139" spans="1:20" x14ac:dyDescent="0.45">
      <c r="A139">
        <v>2007</v>
      </c>
      <c r="B139" t="s">
        <v>73</v>
      </c>
      <c r="C139">
        <v>6.3914656639099121E-2</v>
      </c>
      <c r="D139">
        <v>5.2418969571590424E-2</v>
      </c>
      <c r="E139">
        <v>8.6095236241817474E-2</v>
      </c>
      <c r="F139">
        <v>5.2683331072330475E-2</v>
      </c>
      <c r="G139">
        <f t="shared" si="18"/>
        <v>1.0639146566390991</v>
      </c>
      <c r="H139">
        <f t="shared" si="19"/>
        <v>1.0524189695715904</v>
      </c>
      <c r="I139">
        <f t="shared" si="20"/>
        <v>1.0860952362418175</v>
      </c>
      <c r="J139">
        <f t="shared" si="21"/>
        <v>1.0526833310723305</v>
      </c>
      <c r="K139">
        <f>PRODUCT(G$2:G139)</f>
        <v>127950.71640442427</v>
      </c>
      <c r="L139">
        <f>PRODUCT(H$2:H139)</f>
        <v>19273.488658162933</v>
      </c>
      <c r="M139">
        <f>PRODUCT(I$2:I139)</f>
        <v>366.56303832688474</v>
      </c>
      <c r="N139">
        <f>PRODUCT(J$2:J139)</f>
        <v>369.65025800124647</v>
      </c>
      <c r="O139">
        <f t="shared" si="22"/>
        <v>12795071.640442427</v>
      </c>
      <c r="P139">
        <f t="shared" si="23"/>
        <v>1927348.8658162933</v>
      </c>
      <c r="Q139">
        <f t="shared" si="24"/>
        <v>36656.303832688471</v>
      </c>
      <c r="R139">
        <f t="shared" si="24"/>
        <v>36965.025800124648</v>
      </c>
      <c r="S139">
        <v>153.91611925214755</v>
      </c>
      <c r="T139">
        <f t="shared" si="25"/>
        <v>4.2950985346134303</v>
      </c>
    </row>
    <row r="140" spans="1:20" x14ac:dyDescent="0.45">
      <c r="A140">
        <v>2008</v>
      </c>
      <c r="B140" t="s">
        <v>73</v>
      </c>
      <c r="C140">
        <v>-0.38754883408546448</v>
      </c>
      <c r="D140">
        <v>-6.050940603017807E-3</v>
      </c>
      <c r="E140">
        <v>0.24683487415313721</v>
      </c>
      <c r="F140">
        <v>2.9650000855326653E-2</v>
      </c>
      <c r="G140">
        <f t="shared" si="18"/>
        <v>0.61245116591453552</v>
      </c>
      <c r="H140">
        <f t="shared" si="19"/>
        <v>0.99394905939698219</v>
      </c>
      <c r="I140">
        <f t="shared" si="20"/>
        <v>1.2468348741531372</v>
      </c>
      <c r="J140">
        <f t="shared" si="21"/>
        <v>1.0296500008553267</v>
      </c>
      <c r="K140">
        <f>PRODUCT(G$2:G140)</f>
        <v>78363.565441489729</v>
      </c>
      <c r="L140">
        <f>PRODUCT(H$2:H140)</f>
        <v>19156.865923079451</v>
      </c>
      <c r="M140">
        <f>PRODUCT(I$2:I140)</f>
        <v>457.04357976149294</v>
      </c>
      <c r="N140">
        <f>PRODUCT(J$2:J140)</f>
        <v>380.61038846715513</v>
      </c>
      <c r="O140">
        <f t="shared" si="22"/>
        <v>7836356.5441489732</v>
      </c>
      <c r="P140">
        <f t="shared" si="23"/>
        <v>1915686.592307945</v>
      </c>
      <c r="Q140">
        <f t="shared" si="24"/>
        <v>45704.357976149295</v>
      </c>
      <c r="R140">
        <f t="shared" si="24"/>
        <v>38061.038846715514</v>
      </c>
      <c r="S140">
        <v>159.77766548762</v>
      </c>
      <c r="T140">
        <f t="shared" si="25"/>
        <v>5.8615462354724457</v>
      </c>
    </row>
    <row r="141" spans="1:20" x14ac:dyDescent="0.45">
      <c r="A141">
        <v>2009</v>
      </c>
      <c r="B141" t="s">
        <v>73</v>
      </c>
      <c r="C141">
        <v>0.2908405065536499</v>
      </c>
      <c r="D141">
        <v>-8.5149332880973816E-3</v>
      </c>
      <c r="E141">
        <v>-0.15220610797405243</v>
      </c>
      <c r="F141">
        <v>5.5583328939974308E-3</v>
      </c>
      <c r="G141">
        <f t="shared" si="18"/>
        <v>1.2908405065536499</v>
      </c>
      <c r="H141">
        <f t="shared" si="19"/>
        <v>0.99148506671190262</v>
      </c>
      <c r="I141">
        <f t="shared" si="20"/>
        <v>0.84779389202594757</v>
      </c>
      <c r="J141">
        <f t="shared" si="21"/>
        <v>1.0055583328939974</v>
      </c>
      <c r="K141">
        <f>PRODUCT(G$2:G141)</f>
        <v>101154.86450984269</v>
      </c>
      <c r="L141">
        <f>PRODUCT(H$2:H141)</f>
        <v>18993.746487735403</v>
      </c>
      <c r="M141">
        <f>PRODUCT(I$2:I141)</f>
        <v>387.47875531146769</v>
      </c>
      <c r="N141">
        <f>PRODUCT(J$2:J141)</f>
        <v>382.72594770916925</v>
      </c>
      <c r="O141">
        <f t="shared" si="22"/>
        <v>10115486.450984269</v>
      </c>
      <c r="P141">
        <f t="shared" si="23"/>
        <v>1899374.6487735403</v>
      </c>
      <c r="Q141">
        <f t="shared" si="24"/>
        <v>38747.875531146768</v>
      </c>
      <c r="R141">
        <f t="shared" si="24"/>
        <v>38272.594770916927</v>
      </c>
      <c r="S141">
        <v>159.27235977766549</v>
      </c>
      <c r="T141">
        <f t="shared" si="25"/>
        <v>-0.50530570995451285</v>
      </c>
    </row>
    <row r="142" spans="1:20" x14ac:dyDescent="0.45">
      <c r="A142">
        <v>2010</v>
      </c>
      <c r="B142" t="s">
        <v>73</v>
      </c>
      <c r="C142">
        <v>0.13858318328857422</v>
      </c>
      <c r="D142">
        <v>7.9426951706409454E-3</v>
      </c>
      <c r="E142">
        <v>0.10107476264238358</v>
      </c>
      <c r="F142">
        <v>3.1166670378297567E-3</v>
      </c>
      <c r="G142">
        <f t="shared" si="18"/>
        <v>1.1385831832885742</v>
      </c>
      <c r="H142">
        <f t="shared" si="19"/>
        <v>1.0079426951706409</v>
      </c>
      <c r="I142">
        <f t="shared" si="20"/>
        <v>1.1010747626423836</v>
      </c>
      <c r="J142">
        <f t="shared" si="21"/>
        <v>1.0031166670378298</v>
      </c>
      <c r="K142">
        <f>PRODUCT(G$2:G142)</f>
        <v>115173.22763874111</v>
      </c>
      <c r="L142">
        <f>PRODUCT(H$2:H142)</f>
        <v>19144.608026235917</v>
      </c>
      <c r="M142">
        <f>PRODUCT(I$2:I142)</f>
        <v>426.64307853354052</v>
      </c>
      <c r="N142">
        <f>PRODUCT(J$2:J142)</f>
        <v>383.91877705491657</v>
      </c>
      <c r="O142">
        <f t="shared" si="22"/>
        <v>11517322.763874112</v>
      </c>
      <c r="P142">
        <f t="shared" si="23"/>
        <v>1914460.8026235919</v>
      </c>
      <c r="Q142">
        <f t="shared" si="24"/>
        <v>42664.307853354054</v>
      </c>
      <c r="R142">
        <f t="shared" si="24"/>
        <v>38391.877705491657</v>
      </c>
      <c r="S142">
        <v>161.89994946942898</v>
      </c>
      <c r="T142">
        <f t="shared" si="25"/>
        <v>2.6275896917634896</v>
      </c>
    </row>
    <row r="143" spans="1:20" x14ac:dyDescent="0.45">
      <c r="A143">
        <v>2011</v>
      </c>
      <c r="B143" t="s">
        <v>73</v>
      </c>
      <c r="C143">
        <v>2.2730018943548203E-2</v>
      </c>
      <c r="D143">
        <v>1.3651974499225616E-2</v>
      </c>
      <c r="E143">
        <v>0.2533893883228302</v>
      </c>
      <c r="F143">
        <v>3.0333329923450947E-3</v>
      </c>
      <c r="G143">
        <f t="shared" si="18"/>
        <v>1.0227300189435482</v>
      </c>
      <c r="H143">
        <f t="shared" si="19"/>
        <v>1.0136519744992256</v>
      </c>
      <c r="I143">
        <f t="shared" si="20"/>
        <v>1.2533893883228302</v>
      </c>
      <c r="J143">
        <f t="shared" si="21"/>
        <v>1.0030333329923451</v>
      </c>
      <c r="K143">
        <f>PRODUCT(G$2:G143)</f>
        <v>117791.11728475928</v>
      </c>
      <c r="L143">
        <f>PRODUCT(H$2:H143)</f>
        <v>19405.969726807762</v>
      </c>
      <c r="M143">
        <f>PRODUCT(I$2:I143)</f>
        <v>534.74990723532358</v>
      </c>
      <c r="N143">
        <f>PRODUCT(J$2:J143)</f>
        <v>385.08333054773806</v>
      </c>
      <c r="O143">
        <f t="shared" si="22"/>
        <v>11779111.728475928</v>
      </c>
      <c r="P143">
        <f t="shared" si="23"/>
        <v>1940596.9726807761</v>
      </c>
      <c r="Q143">
        <f t="shared" si="24"/>
        <v>53474.990723532355</v>
      </c>
      <c r="R143">
        <f t="shared" si="24"/>
        <v>38508.333054773808</v>
      </c>
      <c r="S143">
        <v>166.95300656897422</v>
      </c>
      <c r="T143">
        <f t="shared" si="25"/>
        <v>5.0530570995452422</v>
      </c>
    </row>
    <row r="144" spans="1:20" x14ac:dyDescent="0.45">
      <c r="A144">
        <v>2012</v>
      </c>
      <c r="B144" t="s">
        <v>73</v>
      </c>
      <c r="C144">
        <v>0.16907955706119537</v>
      </c>
      <c r="D144">
        <v>5.2103426307439804E-2</v>
      </c>
      <c r="E144">
        <v>3.2299268990755081E-2</v>
      </c>
      <c r="F144">
        <v>2.8250000905245543E-3</v>
      </c>
      <c r="G144">
        <f t="shared" si="18"/>
        <v>1.1690795570611954</v>
      </c>
      <c r="H144">
        <f t="shared" si="19"/>
        <v>1.0521034263074398</v>
      </c>
      <c r="I144">
        <f t="shared" si="20"/>
        <v>1.0322992689907551</v>
      </c>
      <c r="J144">
        <f t="shared" si="21"/>
        <v>1.0028250000905246</v>
      </c>
      <c r="K144">
        <f>PRODUCT(G$2:G144)</f>
        <v>137707.18722100969</v>
      </c>
      <c r="L144">
        <f>PRODUCT(H$2:H144)</f>
        <v>20417.087240392899</v>
      </c>
      <c r="M144">
        <f>PRODUCT(I$2:I144)</f>
        <v>552.02193833189858</v>
      </c>
      <c r="N144">
        <f>PRODUCT(J$2:J144)</f>
        <v>386.17119099139489</v>
      </c>
      <c r="O144">
        <f t="shared" si="22"/>
        <v>13770718.722100969</v>
      </c>
      <c r="P144">
        <f t="shared" si="23"/>
        <v>2041708.7240392899</v>
      </c>
      <c r="Q144">
        <f t="shared" si="24"/>
        <v>55202.193833189856</v>
      </c>
      <c r="R144">
        <f t="shared" si="24"/>
        <v>38617.119099139491</v>
      </c>
      <c r="S144">
        <v>170.43961596766042</v>
      </c>
      <c r="T144">
        <f t="shared" si="25"/>
        <v>3.4866093986861983</v>
      </c>
    </row>
    <row r="145" spans="1:20" x14ac:dyDescent="0.45">
      <c r="A145">
        <v>2013</v>
      </c>
      <c r="B145" t="s">
        <v>73</v>
      </c>
      <c r="C145">
        <v>0.29563590884208679</v>
      </c>
      <c r="D145">
        <v>0.12796276807785034</v>
      </c>
      <c r="E145">
        <v>-0.13242028653621674</v>
      </c>
      <c r="F145">
        <v>2.0833329763263464E-3</v>
      </c>
      <c r="G145">
        <f t="shared" si="18"/>
        <v>1.2956359088420868</v>
      </c>
      <c r="H145">
        <f t="shared" si="19"/>
        <v>1.1279627680778503</v>
      </c>
      <c r="I145">
        <f t="shared" si="20"/>
        <v>0.86757971346378326</v>
      </c>
      <c r="J145">
        <f t="shared" si="21"/>
        <v>1.0020833329763263</v>
      </c>
      <c r="K145">
        <f>PRODUCT(G$2:G145)</f>
        <v>178418.37666918029</v>
      </c>
      <c r="L145">
        <f>PRODUCT(H$2:H145)</f>
        <v>23029.714239760531</v>
      </c>
      <c r="M145">
        <f>PRODUCT(I$2:I145)</f>
        <v>478.92303508371083</v>
      </c>
      <c r="N145">
        <f>PRODUCT(J$2:J145)</f>
        <v>386.9757141680945</v>
      </c>
      <c r="O145">
        <f t="shared" si="22"/>
        <v>17841837.666918028</v>
      </c>
      <c r="P145">
        <f t="shared" si="23"/>
        <v>2302971.423976053</v>
      </c>
      <c r="Q145">
        <f t="shared" si="24"/>
        <v>47892.303508371086</v>
      </c>
      <c r="R145">
        <f t="shared" si="24"/>
        <v>38697.571416809449</v>
      </c>
      <c r="S145">
        <v>172.91561394643756</v>
      </c>
      <c r="T145">
        <f t="shared" si="25"/>
        <v>2.4759979787771442</v>
      </c>
    </row>
    <row r="146" spans="1:20" x14ac:dyDescent="0.45">
      <c r="A146">
        <v>2014</v>
      </c>
      <c r="B146" t="s">
        <v>73</v>
      </c>
      <c r="C146">
        <v>0.15816636383533478</v>
      </c>
      <c r="D146">
        <v>0.10632783174514771</v>
      </c>
      <c r="E146">
        <v>0.24389655888080597</v>
      </c>
      <c r="F146">
        <v>8.9999998454004526E-4</v>
      </c>
      <c r="G146">
        <f t="shared" si="18"/>
        <v>1.1581663638353348</v>
      </c>
      <c r="H146">
        <f t="shared" si="19"/>
        <v>1.1063278317451477</v>
      </c>
      <c r="I146">
        <f t="shared" si="20"/>
        <v>1.243896558880806</v>
      </c>
      <c r="J146">
        <f t="shared" si="21"/>
        <v>1.00089999998454</v>
      </c>
      <c r="K146">
        <f>PRODUCT(G$2:G146)</f>
        <v>206638.16254834767</v>
      </c>
      <c r="L146">
        <f>PRODUCT(H$2:H146)</f>
        <v>25478.413820584621</v>
      </c>
      <c r="M146">
        <f>PRODUCT(I$2:I146)</f>
        <v>595.73071530937943</v>
      </c>
      <c r="N146">
        <f>PRODUCT(J$2:J146)</f>
        <v>387.32399230486317</v>
      </c>
      <c r="O146">
        <f t="shared" si="22"/>
        <v>20663816.254834767</v>
      </c>
      <c r="P146">
        <f t="shared" si="23"/>
        <v>2547841.3820584621</v>
      </c>
      <c r="Q146">
        <f t="shared" si="24"/>
        <v>59573.071530937945</v>
      </c>
      <c r="R146">
        <f t="shared" si="24"/>
        <v>38732.39923048632</v>
      </c>
      <c r="S146">
        <v>175.7453259221829</v>
      </c>
      <c r="T146">
        <f t="shared" si="25"/>
        <v>2.8297119757453402</v>
      </c>
    </row>
    <row r="147" spans="1:20" x14ac:dyDescent="0.45">
      <c r="A147">
        <v>2015</v>
      </c>
      <c r="B147" t="s">
        <v>73</v>
      </c>
      <c r="C147">
        <v>2.1029368042945862E-2</v>
      </c>
      <c r="D147">
        <v>0.10647867619991302</v>
      </c>
      <c r="E147">
        <v>-1.8857143819332123E-2</v>
      </c>
      <c r="F147">
        <v>1.3000000035390258E-3</v>
      </c>
      <c r="G147">
        <f t="shared" si="18"/>
        <v>1.0210293680429459</v>
      </c>
      <c r="H147">
        <f t="shared" si="19"/>
        <v>1.106478676199913</v>
      </c>
      <c r="I147">
        <f t="shared" si="20"/>
        <v>0.98114285618066788</v>
      </c>
      <c r="J147">
        <f t="shared" si="21"/>
        <v>1.001300000003539</v>
      </c>
      <c r="K147">
        <f>PRODUCT(G$2:G147)</f>
        <v>210983.63252029495</v>
      </c>
      <c r="L147">
        <f>PRODUCT(H$2:H147)</f>
        <v>28191.32159587404</v>
      </c>
      <c r="M147">
        <f>PRODUCT(I$2:I147)</f>
        <v>584.49693553319685</v>
      </c>
      <c r="N147">
        <f>PRODUCT(J$2:J147)</f>
        <v>387.82751349623027</v>
      </c>
      <c r="O147">
        <f t="shared" si="22"/>
        <v>21098363.252029493</v>
      </c>
      <c r="P147">
        <f t="shared" si="23"/>
        <v>2819132.1595874042</v>
      </c>
      <c r="Q147">
        <f t="shared" si="24"/>
        <v>58449.693553319681</v>
      </c>
      <c r="R147">
        <f t="shared" si="24"/>
        <v>38782.751349623024</v>
      </c>
      <c r="S147">
        <v>175.94744820616467</v>
      </c>
      <c r="T147">
        <f t="shared" si="25"/>
        <v>0.20212228398176535</v>
      </c>
    </row>
    <row r="148" spans="1:20" x14ac:dyDescent="0.45">
      <c r="A148">
        <v>2016</v>
      </c>
      <c r="B148" t="s">
        <v>73</v>
      </c>
      <c r="G148">
        <f t="shared" si="18"/>
        <v>1</v>
      </c>
      <c r="H148">
        <f t="shared" si="19"/>
        <v>1</v>
      </c>
      <c r="I148">
        <f t="shared" si="20"/>
        <v>1</v>
      </c>
      <c r="J148" s="2">
        <f t="shared" si="21"/>
        <v>1</v>
      </c>
      <c r="K148">
        <f>PRODUCT(G$2:G148)</f>
        <v>210983.63252029495</v>
      </c>
      <c r="L148">
        <f>PRODUCT(H$2:H148)</f>
        <v>28191.32159587404</v>
      </c>
      <c r="M148">
        <f>PRODUCT(I$2:I148)</f>
        <v>584.49693553319685</v>
      </c>
      <c r="N148">
        <f>PRODUCT(J$2:J148)</f>
        <v>387.82751349623027</v>
      </c>
      <c r="O148">
        <f t="shared" si="22"/>
        <v>21098363.252029493</v>
      </c>
      <c r="P148">
        <f t="shared" si="23"/>
        <v>2819132.1595874042</v>
      </c>
      <c r="Q148">
        <f t="shared" si="24"/>
        <v>58449.693553319681</v>
      </c>
      <c r="R148">
        <f t="shared" si="24"/>
        <v>38782.751349623024</v>
      </c>
      <c r="S148" t="s">
        <v>198</v>
      </c>
      <c r="T148" t="e">
        <f t="shared" si="25"/>
        <v>#VALUE!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C3EAE-AD46-4B57-B135-E9D0F4B7C515}">
  <dimension ref="A1:I5"/>
  <sheetViews>
    <sheetView workbookViewId="0">
      <selection activeCell="M4" sqref="M4"/>
    </sheetView>
  </sheetViews>
  <sheetFormatPr defaultRowHeight="14.25" x14ac:dyDescent="0.45"/>
  <sheetData>
    <row r="1" spans="1:9" x14ac:dyDescent="0.45">
      <c r="A1" s="4" t="s">
        <v>196</v>
      </c>
      <c r="F1" s="4" t="s">
        <v>197</v>
      </c>
    </row>
    <row r="2" spans="1:9" x14ac:dyDescent="0.45">
      <c r="B2" t="s">
        <v>125</v>
      </c>
      <c r="C2" t="s">
        <v>126</v>
      </c>
      <c r="D2" t="s">
        <v>127</v>
      </c>
      <c r="G2" t="s">
        <v>125</v>
      </c>
      <c r="H2" t="s">
        <v>126</v>
      </c>
      <c r="I2" t="s">
        <v>127</v>
      </c>
    </row>
    <row r="3" spans="1:9" x14ac:dyDescent="0.45">
      <c r="A3" t="s">
        <v>125</v>
      </c>
      <c r="B3">
        <v>1</v>
      </c>
      <c r="C3">
        <f>CORREL(Sheet1!C32:C147,Sheet1!D32:D147)</f>
        <v>0.23315250512511293</v>
      </c>
      <c r="D3">
        <f>CORREL(Sheet1!C32:C147,Sheet1!E32:E147)</f>
        <v>3.9459645015665852E-2</v>
      </c>
      <c r="F3" t="s">
        <v>125</v>
      </c>
      <c r="G3">
        <v>1</v>
      </c>
      <c r="H3">
        <f>CORREL(Sheet1!C82:C147,Sheet1!D82:D147)</f>
        <v>-1.4235331895166103E-2</v>
      </c>
      <c r="I3">
        <f>CORREL(Sheet1!C82:C147,Sheet1!E82:E147)</f>
        <v>-4.9229606091045458E-2</v>
      </c>
    </row>
    <row r="4" spans="1:9" x14ac:dyDescent="0.45">
      <c r="A4" t="s">
        <v>126</v>
      </c>
      <c r="B4">
        <f>C3</f>
        <v>0.23315250512511293</v>
      </c>
      <c r="C4">
        <v>1</v>
      </c>
      <c r="D4">
        <f>CORREL(Sheet1!D32:D147,Sheet1!E32:E147)</f>
        <v>-2.9218884076221623E-2</v>
      </c>
      <c r="F4" t="s">
        <v>126</v>
      </c>
      <c r="G4">
        <f>H3</f>
        <v>-1.4235331895166103E-2</v>
      </c>
      <c r="H4">
        <v>1</v>
      </c>
      <c r="I4">
        <f>CORREL(Sheet1!D82:D147,Sheet1!E82:E147)</f>
        <v>-3.145333811847429E-2</v>
      </c>
    </row>
    <row r="5" spans="1:9" x14ac:dyDescent="0.45">
      <c r="A5" t="s">
        <v>127</v>
      </c>
      <c r="B5">
        <f>D3</f>
        <v>3.9459645015665852E-2</v>
      </c>
      <c r="C5">
        <f>D4</f>
        <v>-2.9218884076221623E-2</v>
      </c>
      <c r="D5">
        <v>1</v>
      </c>
      <c r="F5" t="s">
        <v>127</v>
      </c>
      <c r="G5">
        <f>I3</f>
        <v>-4.9229606091045458E-2</v>
      </c>
      <c r="H5">
        <f>I4</f>
        <v>-3.145333811847429E-2</v>
      </c>
      <c r="I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1"/>
  <sheetViews>
    <sheetView topLeftCell="A34" workbookViewId="0">
      <selection activeCell="A35" sqref="A35"/>
    </sheetView>
  </sheetViews>
  <sheetFormatPr defaultColWidth="9.1328125" defaultRowHeight="14.25" x14ac:dyDescent="0.45"/>
  <sheetData>
    <row r="1" spans="1:2" x14ac:dyDescent="0.45">
      <c r="A1" t="s">
        <v>55</v>
      </c>
      <c r="B1" t="s">
        <v>144</v>
      </c>
    </row>
    <row r="2" spans="1:2" x14ac:dyDescent="0.45">
      <c r="A2" t="s">
        <v>56</v>
      </c>
      <c r="B2" t="s">
        <v>145</v>
      </c>
    </row>
    <row r="3" spans="1:2" x14ac:dyDescent="0.45">
      <c r="A3" t="s">
        <v>74</v>
      </c>
      <c r="B3" t="s">
        <v>146</v>
      </c>
    </row>
    <row r="4" spans="1:2" x14ac:dyDescent="0.45">
      <c r="A4" t="s">
        <v>91</v>
      </c>
      <c r="B4" t="s">
        <v>147</v>
      </c>
    </row>
    <row r="5" spans="1:2" x14ac:dyDescent="0.45">
      <c r="A5" t="s">
        <v>92</v>
      </c>
      <c r="B5" t="s">
        <v>148</v>
      </c>
    </row>
    <row r="6" spans="1:2" x14ac:dyDescent="0.45">
      <c r="A6" t="s">
        <v>93</v>
      </c>
      <c r="B6" t="s">
        <v>149</v>
      </c>
    </row>
    <row r="7" spans="1:2" x14ac:dyDescent="0.45">
      <c r="A7" t="s">
        <v>94</v>
      </c>
      <c r="B7" t="s">
        <v>150</v>
      </c>
    </row>
    <row r="8" spans="1:2" x14ac:dyDescent="0.45">
      <c r="A8" t="s">
        <v>95</v>
      </c>
      <c r="B8" t="s">
        <v>151</v>
      </c>
    </row>
    <row r="9" spans="1:2" x14ac:dyDescent="0.45">
      <c r="A9" t="s">
        <v>96</v>
      </c>
      <c r="B9" t="s">
        <v>152</v>
      </c>
    </row>
    <row r="10" spans="1:2" x14ac:dyDescent="0.45">
      <c r="A10" t="s">
        <v>97</v>
      </c>
      <c r="B10" t="s">
        <v>153</v>
      </c>
    </row>
    <row r="11" spans="1:2" x14ac:dyDescent="0.45">
      <c r="A11" t="s">
        <v>98</v>
      </c>
      <c r="B11" t="s">
        <v>154</v>
      </c>
    </row>
    <row r="12" spans="1:2" x14ac:dyDescent="0.45">
      <c r="A12" t="s">
        <v>99</v>
      </c>
      <c r="B12" t="s">
        <v>155</v>
      </c>
    </row>
    <row r="13" spans="1:2" x14ac:dyDescent="0.45">
      <c r="A13" t="s">
        <v>100</v>
      </c>
      <c r="B13" t="s">
        <v>156</v>
      </c>
    </row>
    <row r="14" spans="1:2" x14ac:dyDescent="0.45">
      <c r="A14" t="s">
        <v>101</v>
      </c>
      <c r="B14" t="s">
        <v>157</v>
      </c>
    </row>
    <row r="15" spans="1:2" x14ac:dyDescent="0.45">
      <c r="A15" t="s">
        <v>102</v>
      </c>
      <c r="B15" t="s">
        <v>158</v>
      </c>
    </row>
    <row r="16" spans="1:2" x14ac:dyDescent="0.45">
      <c r="A16" t="s">
        <v>103</v>
      </c>
      <c r="B16" t="s">
        <v>159</v>
      </c>
    </row>
    <row r="17" spans="1:2" x14ac:dyDescent="0.45">
      <c r="A17" t="s">
        <v>104</v>
      </c>
      <c r="B17" t="s">
        <v>160</v>
      </c>
    </row>
    <row r="18" spans="1:2" x14ac:dyDescent="0.45">
      <c r="A18" t="s">
        <v>105</v>
      </c>
      <c r="B18" t="s">
        <v>161</v>
      </c>
    </row>
    <row r="19" spans="1:2" x14ac:dyDescent="0.45">
      <c r="A19" t="s">
        <v>106</v>
      </c>
      <c r="B19" t="s">
        <v>162</v>
      </c>
    </row>
    <row r="20" spans="1:2" x14ac:dyDescent="0.45">
      <c r="A20" t="s">
        <v>107</v>
      </c>
      <c r="B20" t="s">
        <v>163</v>
      </c>
    </row>
    <row r="21" spans="1:2" x14ac:dyDescent="0.45">
      <c r="A21" t="s">
        <v>108</v>
      </c>
      <c r="B21" t="s">
        <v>164</v>
      </c>
    </row>
    <row r="22" spans="1:2" x14ac:dyDescent="0.45">
      <c r="A22" t="s">
        <v>109</v>
      </c>
      <c r="B22" t="s">
        <v>165</v>
      </c>
    </row>
    <row r="23" spans="1:2" x14ac:dyDescent="0.45">
      <c r="A23" t="s">
        <v>110</v>
      </c>
      <c r="B23" t="s">
        <v>166</v>
      </c>
    </row>
    <row r="24" spans="1:2" x14ac:dyDescent="0.45">
      <c r="A24" t="s">
        <v>111</v>
      </c>
      <c r="B24" t="s">
        <v>167</v>
      </c>
    </row>
    <row r="25" spans="1:2" x14ac:dyDescent="0.45">
      <c r="A25" t="s">
        <v>112</v>
      </c>
      <c r="B25" t="s">
        <v>168</v>
      </c>
    </row>
    <row r="26" spans="1:2" x14ac:dyDescent="0.45">
      <c r="A26" t="s">
        <v>113</v>
      </c>
      <c r="B26" t="s">
        <v>169</v>
      </c>
    </row>
    <row r="27" spans="1:2" x14ac:dyDescent="0.45">
      <c r="A27" t="s">
        <v>114</v>
      </c>
      <c r="B27" t="s">
        <v>170</v>
      </c>
    </row>
    <row r="28" spans="1:2" x14ac:dyDescent="0.45">
      <c r="A28" t="s">
        <v>115</v>
      </c>
      <c r="B28" t="s">
        <v>171</v>
      </c>
    </row>
    <row r="29" spans="1:2" x14ac:dyDescent="0.45">
      <c r="A29" t="s">
        <v>116</v>
      </c>
      <c r="B29" t="s">
        <v>172</v>
      </c>
    </row>
    <row r="30" spans="1:2" x14ac:dyDescent="0.45">
      <c r="A30" t="s">
        <v>117</v>
      </c>
      <c r="B30" t="s">
        <v>173</v>
      </c>
    </row>
    <row r="31" spans="1:2" x14ac:dyDescent="0.45">
      <c r="A31" t="s">
        <v>118</v>
      </c>
      <c r="B31" t="s">
        <v>174</v>
      </c>
    </row>
    <row r="32" spans="1:2" x14ac:dyDescent="0.45">
      <c r="A32" t="s">
        <v>122</v>
      </c>
      <c r="B32" t="s">
        <v>175</v>
      </c>
    </row>
    <row r="33" spans="1:2" x14ac:dyDescent="0.45">
      <c r="A33" t="s">
        <v>125</v>
      </c>
      <c r="B33" t="s">
        <v>176</v>
      </c>
    </row>
    <row r="34" spans="1:2" x14ac:dyDescent="0.45">
      <c r="A34" t="s">
        <v>126</v>
      </c>
      <c r="B34" t="s">
        <v>177</v>
      </c>
    </row>
    <row r="35" spans="1:2" x14ac:dyDescent="0.45">
      <c r="A35" t="s">
        <v>127</v>
      </c>
      <c r="B35" t="s">
        <v>178</v>
      </c>
    </row>
    <row r="36" spans="1:2" x14ac:dyDescent="0.45">
      <c r="A36" t="s">
        <v>128</v>
      </c>
      <c r="B36" t="s">
        <v>179</v>
      </c>
    </row>
    <row r="37" spans="1:2" x14ac:dyDescent="0.45">
      <c r="A37" t="s">
        <v>129</v>
      </c>
      <c r="B37" t="s">
        <v>180</v>
      </c>
    </row>
    <row r="38" spans="1:2" x14ac:dyDescent="0.45">
      <c r="A38" t="s">
        <v>130</v>
      </c>
      <c r="B38" t="s">
        <v>181</v>
      </c>
    </row>
    <row r="39" spans="1:2" x14ac:dyDescent="0.45">
      <c r="A39" t="s">
        <v>131</v>
      </c>
      <c r="B39" t="s">
        <v>182</v>
      </c>
    </row>
    <row r="40" spans="1:2" x14ac:dyDescent="0.45">
      <c r="A40" t="s">
        <v>132</v>
      </c>
      <c r="B40" t="s">
        <v>183</v>
      </c>
    </row>
    <row r="41" spans="1:2" x14ac:dyDescent="0.45">
      <c r="A41" t="s">
        <v>133</v>
      </c>
      <c r="B41" t="s">
        <v>184</v>
      </c>
    </row>
    <row r="42" spans="1:2" x14ac:dyDescent="0.45">
      <c r="A42" t="s">
        <v>134</v>
      </c>
      <c r="B42" t="s">
        <v>185</v>
      </c>
    </row>
    <row r="43" spans="1:2" x14ac:dyDescent="0.45">
      <c r="A43" t="s">
        <v>135</v>
      </c>
      <c r="B43" t="s">
        <v>186</v>
      </c>
    </row>
    <row r="44" spans="1:2" x14ac:dyDescent="0.45">
      <c r="A44" t="s">
        <v>136</v>
      </c>
      <c r="B44" t="s">
        <v>187</v>
      </c>
    </row>
    <row r="45" spans="1:2" x14ac:dyDescent="0.45">
      <c r="A45" t="s">
        <v>137</v>
      </c>
      <c r="B45" t="s">
        <v>188</v>
      </c>
    </row>
    <row r="46" spans="1:2" x14ac:dyDescent="0.45">
      <c r="A46" t="s">
        <v>138</v>
      </c>
      <c r="B46" t="s">
        <v>189</v>
      </c>
    </row>
    <row r="47" spans="1:2" x14ac:dyDescent="0.45">
      <c r="A47" t="s">
        <v>139</v>
      </c>
      <c r="B47" t="s">
        <v>190</v>
      </c>
    </row>
    <row r="48" spans="1:2" x14ac:dyDescent="0.45">
      <c r="A48" t="s">
        <v>140</v>
      </c>
      <c r="B48" t="s">
        <v>191</v>
      </c>
    </row>
    <row r="49" spans="1:2" x14ac:dyDescent="0.45">
      <c r="A49" t="s">
        <v>141</v>
      </c>
      <c r="B49" t="s">
        <v>192</v>
      </c>
    </row>
    <row r="50" spans="1:2" x14ac:dyDescent="0.45">
      <c r="A50" t="s">
        <v>142</v>
      </c>
      <c r="B50" t="s">
        <v>193</v>
      </c>
    </row>
    <row r="51" spans="1:2" x14ac:dyDescent="0.45">
      <c r="A51" t="s">
        <v>143</v>
      </c>
      <c r="B51" t="s">
        <v>194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CREATIVE COMMONS LICENSE</vt:lpstr>
      <vt:lpstr>Data</vt:lpstr>
      <vt:lpstr>Sheet1</vt:lpstr>
      <vt:lpstr>Correlation</vt:lpstr>
      <vt:lpstr>Variable 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Garzarelli</dc:creator>
  <cp:lastModifiedBy>Federico Garzarelli</cp:lastModifiedBy>
  <dcterms:created xsi:type="dcterms:W3CDTF">2020-08-01T07:23:49Z</dcterms:created>
  <dcterms:modified xsi:type="dcterms:W3CDTF">2020-10-18T11:05:56Z</dcterms:modified>
</cp:coreProperties>
</file>