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portfolio-allocation\misc analysis\"/>
    </mc:Choice>
  </mc:AlternateContent>
  <xr:revisionPtr revIDLastSave="0" documentId="8_{B2CFD759-03E8-409C-8369-BB95D919247E}" xr6:coauthVersionLast="45" xr6:coauthVersionMax="45" xr10:uidLastSave="{00000000-0000-0000-0000-000000000000}"/>
  <bookViews>
    <workbookView xWindow="-98" yWindow="-98" windowWidth="20715" windowHeight="13276" activeTab="1"/>
  </bookViews>
  <sheets>
    <sheet name="clean_bond_yearl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04" i="2" l="1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G103" i="2"/>
  <c r="F103" i="2"/>
  <c r="E103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G82" i="2"/>
  <c r="G81" i="2"/>
  <c r="G80" i="2"/>
  <c r="G79" i="2"/>
  <c r="G78" i="2"/>
  <c r="G77" i="2"/>
  <c r="G76" i="2"/>
  <c r="G75" i="2"/>
  <c r="G74" i="2"/>
  <c r="G73" i="2"/>
  <c r="G31" i="2"/>
  <c r="G32" i="2"/>
  <c r="G33" i="2"/>
  <c r="G34" i="2"/>
  <c r="G35" i="2"/>
  <c r="G36" i="2"/>
  <c r="G37" i="2"/>
  <c r="G38" i="2"/>
  <c r="G39" i="2"/>
  <c r="G40" i="2"/>
  <c r="G41" i="2"/>
  <c r="G42" i="2"/>
  <c r="G30" i="2"/>
  <c r="F30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2" i="1"/>
  <c r="R117" i="1"/>
  <c r="R8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3" i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2" i="1"/>
  <c r="E76" i="2" l="1"/>
  <c r="E34" i="2"/>
  <c r="E73" i="2"/>
  <c r="E31" i="2"/>
  <c r="E79" i="2"/>
  <c r="F74" i="2"/>
  <c r="F36" i="2"/>
  <c r="E75" i="2"/>
  <c r="F42" i="2"/>
  <c r="F38" i="2"/>
  <c r="F34" i="2"/>
  <c r="F32" i="2"/>
  <c r="F77" i="2"/>
  <c r="E40" i="2"/>
  <c r="E36" i="2"/>
  <c r="E32" i="2"/>
  <c r="E82" i="2"/>
  <c r="E74" i="2"/>
  <c r="F76" i="2"/>
  <c r="E30" i="2"/>
  <c r="F41" i="2"/>
  <c r="F39" i="2"/>
  <c r="F37" i="2"/>
  <c r="F35" i="2"/>
  <c r="F33" i="2"/>
  <c r="F31" i="2"/>
  <c r="E81" i="2"/>
  <c r="E77" i="2"/>
  <c r="F73" i="2"/>
  <c r="F79" i="2"/>
  <c r="F75" i="2"/>
  <c r="F40" i="2"/>
  <c r="F81" i="2"/>
  <c r="E42" i="2"/>
  <c r="E38" i="2"/>
  <c r="E78" i="2"/>
  <c r="F80" i="2"/>
  <c r="E41" i="2"/>
  <c r="E39" i="2"/>
  <c r="E37" i="2"/>
  <c r="E35" i="2"/>
  <c r="E33" i="2"/>
  <c r="E80" i="2"/>
  <c r="F82" i="2"/>
  <c r="F78" i="2"/>
</calcChain>
</file>

<file path=xl/sharedStrings.xml><?xml version="1.0" encoding="utf-8"?>
<sst xmlns="http://schemas.openxmlformats.org/spreadsheetml/2006/main" count="21" uniqueCount="11">
  <si>
    <t>date</t>
  </si>
  <si>
    <t>open</t>
  </si>
  <si>
    <t>high</t>
  </si>
  <si>
    <t>low</t>
  </si>
  <si>
    <t>close</t>
  </si>
  <si>
    <t>volume</t>
  </si>
  <si>
    <t>Date</t>
  </si>
  <si>
    <t>close bonds</t>
  </si>
  <si>
    <t>SPX</t>
  </si>
  <si>
    <t>bond 10Y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</si>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</sst>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1950-1980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clean_bond_yearly!$T$51:$T$81</c:f>
              <c:numCache>
                <c:formatCode>General</c:formatCode>
                <c:ptCount val="31"/>
                <c:pt idx="0">
                  <c:v>237.87878787878788</c:v>
                </c:pt>
                <c:pt idx="1">
                  <c:v>277.03962703962702</c:v>
                </c:pt>
                <c:pt idx="2">
                  <c:v>309.6736596736597</c:v>
                </c:pt>
                <c:pt idx="3">
                  <c:v>289.16083916083915</c:v>
                </c:pt>
                <c:pt idx="4">
                  <c:v>419.34731934731929</c:v>
                </c:pt>
                <c:pt idx="5">
                  <c:v>530.06993006993002</c:v>
                </c:pt>
                <c:pt idx="6">
                  <c:v>543.93939393939399</c:v>
                </c:pt>
                <c:pt idx="7">
                  <c:v>466.08391608391611</c:v>
                </c:pt>
                <c:pt idx="8">
                  <c:v>643.47319347319342</c:v>
                </c:pt>
                <c:pt idx="9">
                  <c:v>698.01864801864804</c:v>
                </c:pt>
                <c:pt idx="10">
                  <c:v>677.27272727272725</c:v>
                </c:pt>
                <c:pt idx="11">
                  <c:v>833.91608391608383</c:v>
                </c:pt>
                <c:pt idx="12">
                  <c:v>735.43123543123545</c:v>
                </c:pt>
                <c:pt idx="13">
                  <c:v>874.35897435897425</c:v>
                </c:pt>
                <c:pt idx="14">
                  <c:v>987.76223776223787</c:v>
                </c:pt>
                <c:pt idx="15">
                  <c:v>1077.2727272727273</c:v>
                </c:pt>
                <c:pt idx="16">
                  <c:v>936.24708624708626</c:v>
                </c:pt>
                <c:pt idx="17">
                  <c:v>1124.3589743589744</c:v>
                </c:pt>
                <c:pt idx="18">
                  <c:v>1210.4895104895104</c:v>
                </c:pt>
                <c:pt idx="19">
                  <c:v>1072.960372960373</c:v>
                </c:pt>
                <c:pt idx="20">
                  <c:v>1074.009324009324</c:v>
                </c:pt>
                <c:pt idx="21">
                  <c:v>1189.8601398601397</c:v>
                </c:pt>
                <c:pt idx="22">
                  <c:v>1375.8741258741259</c:v>
                </c:pt>
                <c:pt idx="23">
                  <c:v>1136.9463869463868</c:v>
                </c:pt>
                <c:pt idx="24">
                  <c:v>799.06759906759908</c:v>
                </c:pt>
                <c:pt idx="25">
                  <c:v>1051.1655011655012</c:v>
                </c:pt>
                <c:pt idx="26">
                  <c:v>1252.4475524475524</c:v>
                </c:pt>
                <c:pt idx="27">
                  <c:v>1108.3916083916083</c:v>
                </c:pt>
                <c:pt idx="28">
                  <c:v>1120.1631701631702</c:v>
                </c:pt>
                <c:pt idx="29">
                  <c:v>1258.041958041958</c:v>
                </c:pt>
                <c:pt idx="30">
                  <c:v>1582.2843822843822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97-4A99-9676-5D5AE3E1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959295"/>
        <c:axId val="966611455"/>
      </c:lineChart>
      <c:lineChart>
        <c:grouping val="standard"/>
        <c:varyColors val="0"/>
        <c:ser>
          <c:idx val="1"/>
          <c:order val="0"/>
          <c:tx>
            <c:strRef>
              <c:f>clean_bond_yearly!$M$1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clean_bond_yearly!$M$51:$M$81</c:f>
              <c:numCache>
                <c:formatCode>General</c:formatCode>
                <c:ptCount val="31"/>
                <c:pt idx="0">
                  <c:v>543.04916890153595</c:v>
                </c:pt>
                <c:pt idx="1">
                  <c:v>551.02287502368904</c:v>
                </c:pt>
                <c:pt idx="2">
                  <c:v>558.36212060698097</c:v>
                </c:pt>
                <c:pt idx="3">
                  <c:v>585.94122886289699</c:v>
                </c:pt>
                <c:pt idx="4">
                  <c:v>605.30303632754499</c:v>
                </c:pt>
                <c:pt idx="5">
                  <c:v>596.98900599177705</c:v>
                </c:pt>
                <c:pt idx="6">
                  <c:v>582.10925288799899</c:v>
                </c:pt>
                <c:pt idx="7">
                  <c:v>623.66512029563398</c:v>
                </c:pt>
                <c:pt idx="8">
                  <c:v>609.46376215881003</c:v>
                </c:pt>
                <c:pt idx="9">
                  <c:v>589.59543996409002</c:v>
                </c:pt>
                <c:pt idx="10">
                  <c:v>666.53255016187597</c:v>
                </c:pt>
                <c:pt idx="11">
                  <c:v>678.94217039849195</c:v>
                </c:pt>
                <c:pt idx="12">
                  <c:v>719.61886332076006</c:v>
                </c:pt>
                <c:pt idx="13">
                  <c:v>729.080232111123</c:v>
                </c:pt>
                <c:pt idx="14">
                  <c:v>754.58812488126796</c:v>
                </c:pt>
                <c:pt idx="15">
                  <c:v>757.54727969071996</c:v>
                </c:pt>
                <c:pt idx="16">
                  <c:v>793.28012717139904</c:v>
                </c:pt>
                <c:pt idx="17">
                  <c:v>761.01923901855696</c:v>
                </c:pt>
                <c:pt idx="18">
                  <c:v>772.15990522194897</c:v>
                </c:pt>
                <c:pt idx="19">
                  <c:v>714.83473529699302</c:v>
                </c:pt>
                <c:pt idx="20">
                  <c:v>873.35155121404102</c:v>
                </c:pt>
                <c:pt idx="21">
                  <c:v>977.17142553201904</c:v>
                </c:pt>
                <c:pt idx="22">
                  <c:v>991.27163779372904</c:v>
                </c:pt>
                <c:pt idx="23">
                  <c:v>1012.00504437371</c:v>
                </c:pt>
                <c:pt idx="24">
                  <c:v>1037.3515112586899</c:v>
                </c:pt>
                <c:pt idx="25">
                  <c:v>1080.78686846337</c:v>
                </c:pt>
                <c:pt idx="26">
                  <c:v>1265.8828736875</c:v>
                </c:pt>
                <c:pt idx="27">
                  <c:v>1251.4375769984399</c:v>
                </c:pt>
                <c:pt idx="28">
                  <c:v>1206.3291138951199</c:v>
                </c:pt>
                <c:pt idx="29">
                  <c:v>1193.6319672484101</c:v>
                </c:pt>
                <c:pt idx="30">
                  <c:v>1118.8718946507499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7-4A99-9676-5D5AE3E1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698031"/>
        <c:axId val="342122703"/>
      </c:lineChart>
      <c:catAx>
        <c:axId val="68895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11455"/>
        <c:crosses val="autoZero"/>
        <c:auto val="1"/>
        <c:lblAlgn val="ctr"/>
        <c:lblOffset val="100"/>
        <c:noMultiLvlLbl val="0"/>
      </c:catAx>
      <c:valAx>
        <c:axId val="9666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9295"/>
        <c:crosses val="autoZero"/>
        <c:crossBetween val="between"/>
      </c:valAx>
      <c:valAx>
        <c:axId val="34212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98031"/>
        <c:crosses val="max"/>
        <c:crossBetween val="between"/>
      </c:valAx>
      <c:catAx>
        <c:axId val="885698031"/>
        <c:scaling>
          <c:orientation val="minMax"/>
        </c:scaling>
        <c:delete val="1"/>
        <c:axPos val="b"/>
        <c:majorTickMark val="out"/>
        <c:minorTickMark val="none"/>
        <c:tickLblPos val="nextTo"/>
        <c:crossAx val="3421227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clean_bond_yearly!$M$1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clean_bond_yearly!$M$86:$M$116</c:f>
              <c:numCache>
                <c:formatCode>General</c:formatCode>
                <c:ptCount val="31"/>
                <c:pt idx="0">
                  <c:v>2797.60069818288</c:v>
                </c:pt>
                <c:pt idx="1">
                  <c:v>3518.7959639630299</c:v>
                </c:pt>
                <c:pt idx="2">
                  <c:v>3337.2935039298</c:v>
                </c:pt>
                <c:pt idx="3">
                  <c:v>3526.0517465247699</c:v>
                </c:pt>
                <c:pt idx="4">
                  <c:v>4278.0587654123701</c:v>
                </c:pt>
                <c:pt idx="5">
                  <c:v>4555.6051263217596</c:v>
                </c:pt>
                <c:pt idx="6">
                  <c:v>5559.9191199531797</c:v>
                </c:pt>
                <c:pt idx="7">
                  <c:v>5927.1942275544498</c:v>
                </c:pt>
                <c:pt idx="8">
                  <c:v>6854.5901919519902</c:v>
                </c:pt>
                <c:pt idx="9">
                  <c:v>6204.2278170981899</c:v>
                </c:pt>
                <c:pt idx="10">
                  <c:v>8286.4665606569597</c:v>
                </c:pt>
                <c:pt idx="11">
                  <c:v>8163.0108725359396</c:v>
                </c:pt>
                <c:pt idx="12">
                  <c:v>9211.0398499201492</c:v>
                </c:pt>
                <c:pt idx="13">
                  <c:v>10723.815008595</c:v>
                </c:pt>
                <c:pt idx="14">
                  <c:v>9757.1407288091195</c:v>
                </c:pt>
                <c:pt idx="15">
                  <c:v>11716.8673176138</c:v>
                </c:pt>
                <c:pt idx="16">
                  <c:v>12374.236695707699</c:v>
                </c:pt>
                <c:pt idx="17">
                  <c:v>14502.2376756504</c:v>
                </c:pt>
                <c:pt idx="18">
                  <c:v>14495.736227716799</c:v>
                </c:pt>
                <c:pt idx="19">
                  <c:v>15168.0065049268</c:v>
                </c:pt>
                <c:pt idx="20">
                  <c:v>15573.8101077057</c:v>
                </c:pt>
                <c:pt idx="21">
                  <c:v>15818.8195594917</c:v>
                </c:pt>
                <c:pt idx="22">
                  <c:v>17591.720259390699</c:v>
                </c:pt>
                <c:pt idx="23">
                  <c:v>21573.325158952601</c:v>
                </c:pt>
                <c:pt idx="24">
                  <c:v>19408.978457110501</c:v>
                </c:pt>
                <c:pt idx="25">
                  <c:v>21107.691083758898</c:v>
                </c:pt>
                <c:pt idx="26">
                  <c:v>24860.483473438399</c:v>
                </c:pt>
                <c:pt idx="27">
                  <c:v>25521.8022600064</c:v>
                </c:pt>
                <c:pt idx="28">
                  <c:v>23368.3008959215</c:v>
                </c:pt>
                <c:pt idx="29">
                  <c:v>26040.205740199599</c:v>
                </c:pt>
                <c:pt idx="30">
                  <c:v>26358.386327886699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5-4164-9253-AFBCFB16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959295"/>
        <c:axId val="966611455"/>
      </c:lineChart>
      <c:lineChart>
        <c:grouping val="standard"/>
        <c:varyColors val="0"/>
        <c:ser>
          <c:idx val="3"/>
          <c:order val="1"/>
          <c:tx>
            <c:v>SPX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clean_bond_yearly!$T$86:$T$116</c:f>
              <c:numCache>
                <c:formatCode>General</c:formatCode>
                <c:ptCount val="31"/>
                <c:pt idx="0">
                  <c:v>2462.4708624708624</c:v>
                </c:pt>
                <c:pt idx="1">
                  <c:v>2822.4941724941723</c:v>
                </c:pt>
                <c:pt idx="2">
                  <c:v>2879.7202797202799</c:v>
                </c:pt>
                <c:pt idx="3">
                  <c:v>3236.8298368298369</c:v>
                </c:pt>
                <c:pt idx="4">
                  <c:v>4118.8811188811187</c:v>
                </c:pt>
                <c:pt idx="5">
                  <c:v>3848.7179487179487</c:v>
                </c:pt>
                <c:pt idx="6">
                  <c:v>4861.1888111888111</c:v>
                </c:pt>
                <c:pt idx="7">
                  <c:v>5078.2051282051279</c:v>
                </c:pt>
                <c:pt idx="8">
                  <c:v>5436.4801864801866</c:v>
                </c:pt>
                <c:pt idx="9">
                  <c:v>5352.7972027972028</c:v>
                </c:pt>
                <c:pt idx="10">
                  <c:v>7178.6713286713275</c:v>
                </c:pt>
                <c:pt idx="11">
                  <c:v>8633.3333333333321</c:v>
                </c:pt>
                <c:pt idx="12">
                  <c:v>11310.372960372959</c:v>
                </c:pt>
                <c:pt idx="13">
                  <c:v>14326.689976689977</c:v>
                </c:pt>
                <c:pt idx="14">
                  <c:v>17124.125874125875</c:v>
                </c:pt>
                <c:pt idx="15">
                  <c:v>15387.878787878788</c:v>
                </c:pt>
                <c:pt idx="16">
                  <c:v>13380.885780885779</c:v>
                </c:pt>
                <c:pt idx="17">
                  <c:v>10254.312354312355</c:v>
                </c:pt>
                <c:pt idx="18">
                  <c:v>12959.44055944056</c:v>
                </c:pt>
                <c:pt idx="19">
                  <c:v>14124.941724941726</c:v>
                </c:pt>
                <c:pt idx="20">
                  <c:v>14548.834498834498</c:v>
                </c:pt>
                <c:pt idx="21">
                  <c:v>16530.303030303028</c:v>
                </c:pt>
                <c:pt idx="22">
                  <c:v>17113.752913752913</c:v>
                </c:pt>
                <c:pt idx="23">
                  <c:v>10527.389277389277</c:v>
                </c:pt>
                <c:pt idx="24">
                  <c:v>12996.503496503496</c:v>
                </c:pt>
                <c:pt idx="25">
                  <c:v>14657.808857808859</c:v>
                </c:pt>
                <c:pt idx="26">
                  <c:v>14657.342657342655</c:v>
                </c:pt>
                <c:pt idx="27">
                  <c:v>16622.261072261073</c:v>
                </c:pt>
                <c:pt idx="28">
                  <c:v>21542.657342657341</c:v>
                </c:pt>
                <c:pt idx="29">
                  <c:v>23996.503496503497</c:v>
                </c:pt>
                <c:pt idx="30">
                  <c:v>23822.144522144525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55-4164-9253-AFBCFB16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92543"/>
        <c:axId val="445636655"/>
      </c:lineChart>
      <c:catAx>
        <c:axId val="68895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11455"/>
        <c:crosses val="autoZero"/>
        <c:auto val="1"/>
        <c:lblAlgn val="ctr"/>
        <c:lblOffset val="100"/>
        <c:noMultiLvlLbl val="0"/>
      </c:catAx>
      <c:valAx>
        <c:axId val="9666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9295"/>
        <c:crosses val="autoZero"/>
        <c:crossBetween val="between"/>
      </c:valAx>
      <c:valAx>
        <c:axId val="44563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2543"/>
        <c:crosses val="max"/>
        <c:crossBetween val="between"/>
      </c:valAx>
      <c:catAx>
        <c:axId val="184792543"/>
        <c:scaling>
          <c:orientation val="minMax"/>
        </c:scaling>
        <c:delete val="1"/>
        <c:axPos val="b"/>
        <c:majorTickMark val="out"/>
        <c:minorTickMark val="none"/>
        <c:tickLblPos val="nextTo"/>
        <c:crossAx val="445636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1927-1940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bond 10Y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Sheet1!$A$30:$A$42</c:f>
              <c:numCache>
                <c:formatCode>m/d/yyyy</c:formatCode>
                <c:ptCount val="13"/>
                <c:pt idx="0">
                  <c:v>10228</c:v>
                </c:pt>
                <c:pt idx="1">
                  <c:v>10594</c:v>
                </c:pt>
                <c:pt idx="2">
                  <c:v>10959</c:v>
                </c:pt>
                <c:pt idx="3">
                  <c:v>11324</c:v>
                </c:pt>
                <c:pt idx="4">
                  <c:v>11689</c:v>
                </c:pt>
                <c:pt idx="5">
                  <c:v>12055</c:v>
                </c:pt>
                <c:pt idx="6">
                  <c:v>12420</c:v>
                </c:pt>
                <c:pt idx="7">
                  <c:v>12785</c:v>
                </c:pt>
                <c:pt idx="8">
                  <c:v>13150</c:v>
                </c:pt>
                <c:pt idx="9">
                  <c:v>13516</c:v>
                </c:pt>
                <c:pt idx="10">
                  <c:v>13881</c:v>
                </c:pt>
                <c:pt idx="11">
                  <c:v>14246</c:v>
                </c:pt>
                <c:pt idx="12">
                  <c:v>14611</c:v>
                </c:pt>
              </c:numCache>
            </c:numRef>
          </c:cat>
          <c:val>
            <c:numRef>
              <c:f>Sheet1!$E$29:$E$42</c:f>
              <c:numCache>
                <c:formatCode>General</c:formatCode>
                <c:ptCount val="14"/>
                <c:pt idx="0">
                  <c:v>1</c:v>
                </c:pt>
                <c:pt idx="1">
                  <c:v>1.0113150006527867</c:v>
                </c:pt>
                <c:pt idx="2">
                  <c:v>1.0718291791188939</c:v>
                </c:pt>
                <c:pt idx="3">
                  <c:v>1.1054161959250868</c:v>
                </c:pt>
                <c:pt idx="4">
                  <c:v>1.1123150072329033</c:v>
                </c:pt>
                <c:pt idx="5">
                  <c:v>1.1849594123039975</c:v>
                </c:pt>
                <c:pt idx="6">
                  <c:v>1.2459368273087568</c:v>
                </c:pt>
                <c:pt idx="7">
                  <c:v>1.3217309226286593</c:v>
                </c:pt>
                <c:pt idx="8">
                  <c:v>1.3779861131391618</c:v>
                </c:pt>
                <c:pt idx="9">
                  <c:v>1.4121330857008132</c:v>
                </c:pt>
                <c:pt idx="10">
                  <c:v>1.4641045363217864</c:v>
                </c:pt>
                <c:pt idx="11">
                  <c:v>1.5271036960642925</c:v>
                </c:pt>
                <c:pt idx="12">
                  <c:v>1.585577843952336</c:v>
                </c:pt>
                <c:pt idx="13">
                  <c:v>1.6570626734774978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E-40BA-B7C8-CD701B2337E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Sheet1!$A$30:$A$42</c:f>
              <c:numCache>
                <c:formatCode>m/d/yyyy</c:formatCode>
                <c:ptCount val="13"/>
                <c:pt idx="0">
                  <c:v>10228</c:v>
                </c:pt>
                <c:pt idx="1">
                  <c:v>10594</c:v>
                </c:pt>
                <c:pt idx="2">
                  <c:v>10959</c:v>
                </c:pt>
                <c:pt idx="3">
                  <c:v>11324</c:v>
                </c:pt>
                <c:pt idx="4">
                  <c:v>11689</c:v>
                </c:pt>
                <c:pt idx="5">
                  <c:v>12055</c:v>
                </c:pt>
                <c:pt idx="6">
                  <c:v>12420</c:v>
                </c:pt>
                <c:pt idx="7">
                  <c:v>12785</c:v>
                </c:pt>
                <c:pt idx="8">
                  <c:v>13150</c:v>
                </c:pt>
                <c:pt idx="9">
                  <c:v>13516</c:v>
                </c:pt>
                <c:pt idx="10">
                  <c:v>13881</c:v>
                </c:pt>
                <c:pt idx="11">
                  <c:v>14246</c:v>
                </c:pt>
                <c:pt idx="12">
                  <c:v>14611</c:v>
                </c:pt>
              </c:numCache>
            </c:numRef>
          </c:cat>
          <c:val>
            <c:numRef>
              <c:f>Sheet1!$F$29:$F$42</c:f>
              <c:numCache>
                <c:formatCode>General</c:formatCode>
                <c:ptCount val="14"/>
                <c:pt idx="0">
                  <c:v>1</c:v>
                </c:pt>
                <c:pt idx="1">
                  <c:v>1.3757062146892656</c:v>
                </c:pt>
                <c:pt idx="2">
                  <c:v>1.2118644067796609</c:v>
                </c:pt>
                <c:pt idx="3">
                  <c:v>0.8666666666666667</c:v>
                </c:pt>
                <c:pt idx="4">
                  <c:v>0.45875706214689266</c:v>
                </c:pt>
                <c:pt idx="5">
                  <c:v>0.38926553672316383</c:v>
                </c:pt>
                <c:pt idx="6">
                  <c:v>0.57062146892655363</c:v>
                </c:pt>
                <c:pt idx="7">
                  <c:v>0.53672316384180796</c:v>
                </c:pt>
                <c:pt idx="8">
                  <c:v>0.75875706214689265</c:v>
                </c:pt>
                <c:pt idx="9">
                  <c:v>0.97062146892655365</c:v>
                </c:pt>
                <c:pt idx="10">
                  <c:v>0.596045197740113</c:v>
                </c:pt>
                <c:pt idx="11">
                  <c:v>0.74632768361581914</c:v>
                </c:pt>
                <c:pt idx="12">
                  <c:v>0.7056497175141242</c:v>
                </c:pt>
                <c:pt idx="13">
                  <c:v>0.59774011299435015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E-40BA-B7C8-CD701B2337E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Sheet1!$G$29:$G$42</c:f>
              <c:numCache>
                <c:formatCode>General</c:formatCode>
                <c:ptCount val="14"/>
                <c:pt idx="0">
                  <c:v>1</c:v>
                </c:pt>
                <c:pt idx="1">
                  <c:v>1.000968992248062</c:v>
                </c:pt>
                <c:pt idx="2">
                  <c:v>0.99951550387596888</c:v>
                </c:pt>
                <c:pt idx="3">
                  <c:v>1.0004844961240309</c:v>
                </c:pt>
                <c:pt idx="4">
                  <c:v>0.82655038759689914</c:v>
                </c:pt>
                <c:pt idx="5">
                  <c:v>1.0024224806201552</c:v>
                </c:pt>
                <c:pt idx="6">
                  <c:v>1.2756782945736433</c:v>
                </c:pt>
                <c:pt idx="7">
                  <c:v>1.6807170542635657</c:v>
                </c:pt>
                <c:pt idx="8">
                  <c:v>1.6879844961240311</c:v>
                </c:pt>
                <c:pt idx="9">
                  <c:v>1.6894379844961238</c:v>
                </c:pt>
                <c:pt idx="10">
                  <c:v>1.685562015503876</c:v>
                </c:pt>
                <c:pt idx="11">
                  <c:v>1.688468992248062</c:v>
                </c:pt>
                <c:pt idx="12">
                  <c:v>1.6676356589147288</c:v>
                </c:pt>
                <c:pt idx="13">
                  <c:v>1.6400193798449612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E-40BA-B7C8-CD701B23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38927"/>
        <c:axId val="342117295"/>
      </c:lineChart>
      <c:dateAx>
        <c:axId val="5160389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7295"/>
        <c:crosses val="autoZero"/>
        <c:auto val="1"/>
        <c:lblOffset val="100"/>
        <c:baseTimeUnit val="years"/>
      </c:dateAx>
      <c:valAx>
        <c:axId val="342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1970-1980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bond 10Y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Sheet1!$A$72:$A$92</c:f>
              <c:numCache>
                <c:formatCode>m/d/yyyy</c:formatCode>
                <c:ptCount val="21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</c:numCache>
            </c:numRef>
          </c:cat>
          <c:val>
            <c:numRef>
              <c:f>Sheet1!$E$72:$E$92</c:f>
              <c:numCache>
                <c:formatCode>General</c:formatCode>
                <c:ptCount val="21"/>
                <c:pt idx="0">
                  <c:v>1</c:v>
                </c:pt>
                <c:pt idx="1">
                  <c:v>1.1188752389271635</c:v>
                </c:pt>
                <c:pt idx="2">
                  <c:v>1.1350201833565967</c:v>
                </c:pt>
                <c:pt idx="3">
                  <c:v>1.1587602300206916</c:v>
                </c:pt>
                <c:pt idx="4">
                  <c:v>1.1877822966211871</c:v>
                </c:pt>
                <c:pt idx="5">
                  <c:v>1.2375164009967969</c:v>
                </c:pt>
                <c:pt idx="6">
                  <c:v>1.4494539706579823</c:v>
                </c:pt>
                <c:pt idx="7">
                  <c:v>1.4329138996304793</c:v>
                </c:pt>
                <c:pt idx="8">
                  <c:v>1.381264065104377</c:v>
                </c:pt>
                <c:pt idx="9">
                  <c:v>1.3667256508437513</c:v>
                </c:pt>
                <c:pt idx="10">
                  <c:v>1.28112429994017</c:v>
                </c:pt>
                <c:pt idx="11">
                  <c:v>1.2670062529947674</c:v>
                </c:pt>
                <c:pt idx="12">
                  <c:v>2.0336207570143214</c:v>
                </c:pt>
                <c:pt idx="13">
                  <c:v>2.0048193048788394</c:v>
                </c:pt>
                <c:pt idx="14">
                  <c:v>2.2879306581300032</c:v>
                </c:pt>
                <c:pt idx="15">
                  <c:v>3.2032927568445393</c:v>
                </c:pt>
                <c:pt idx="16">
                  <c:v>4.0290716368128869</c:v>
                </c:pt>
                <c:pt idx="17">
                  <c:v>3.8212487277209819</c:v>
                </c:pt>
                <c:pt idx="18">
                  <c:v>4.0373796114785918</c:v>
                </c:pt>
                <c:pt idx="19">
                  <c:v>4.898438388831468</c:v>
                </c:pt>
                <c:pt idx="20">
                  <c:v>5.2162329361973869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1-41E4-B606-885D3D2941BB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Sheet1!$A$72:$A$92</c:f>
              <c:numCache>
                <c:formatCode>m/d/yyyy</c:formatCode>
                <c:ptCount val="21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</c:numCache>
            </c:numRef>
          </c:cat>
          <c:val>
            <c:numRef>
              <c:f>Sheet1!$F$72:$F$92</c:f>
              <c:numCache>
                <c:formatCode>General</c:formatCode>
                <c:ptCount val="21"/>
                <c:pt idx="0">
                  <c:v>1</c:v>
                </c:pt>
                <c:pt idx="1">
                  <c:v>1.1078676071622355</c:v>
                </c:pt>
                <c:pt idx="2">
                  <c:v>1.2810634834508954</c:v>
                </c:pt>
                <c:pt idx="3">
                  <c:v>1.0586001085187196</c:v>
                </c:pt>
                <c:pt idx="4">
                  <c:v>0.74400434074877919</c:v>
                </c:pt>
                <c:pt idx="5">
                  <c:v>0.97873033098209439</c:v>
                </c:pt>
                <c:pt idx="6">
                  <c:v>1.1661421595225174</c:v>
                </c:pt>
                <c:pt idx="7">
                  <c:v>1.0320130222463373</c:v>
                </c:pt>
                <c:pt idx="8">
                  <c:v>1.0429734129137274</c:v>
                </c:pt>
                <c:pt idx="9">
                  <c:v>1.1713510580575146</c:v>
                </c:pt>
                <c:pt idx="10">
                  <c:v>1.4732501356483989</c:v>
                </c:pt>
                <c:pt idx="11">
                  <c:v>1.3298969072164943</c:v>
                </c:pt>
                <c:pt idx="12">
                  <c:v>1.5262072707542045</c:v>
                </c:pt>
                <c:pt idx="13">
                  <c:v>1.7897992403689631</c:v>
                </c:pt>
                <c:pt idx="14">
                  <c:v>1.8148670645686378</c:v>
                </c:pt>
                <c:pt idx="15">
                  <c:v>2.2927835051546386</c:v>
                </c:pt>
                <c:pt idx="16">
                  <c:v>2.6279978296256097</c:v>
                </c:pt>
                <c:pt idx="17">
                  <c:v>2.6812805208898531</c:v>
                </c:pt>
                <c:pt idx="18">
                  <c:v>3.0137818773738467</c:v>
                </c:pt>
                <c:pt idx="19">
                  <c:v>3.8350515463917514</c:v>
                </c:pt>
                <c:pt idx="20">
                  <c:v>3.5835051546391745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1-41E4-B606-885D3D2941BB}"/>
            </c:ext>
          </c:extLst>
        </c:ser>
        <c:ser>
          <c:idx val="2"/>
          <c:order val="2"/>
          <c:tx>
            <c:v>gold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Sheet1!$A$72:$A$92</c:f>
              <c:numCache>
                <c:formatCode>m/d/yyyy</c:formatCode>
                <c:ptCount val="21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</c:numCache>
            </c:numRef>
          </c:cat>
          <c:val>
            <c:numRef>
              <c:f>Sheet1!$G$72:$G$92</c:f>
              <c:numCache>
                <c:formatCode>General</c:formatCode>
                <c:ptCount val="21"/>
                <c:pt idx="0">
                  <c:v>1</c:v>
                </c:pt>
                <c:pt idx="1">
                  <c:v>1.1277068295391448</c:v>
                </c:pt>
                <c:pt idx="2">
                  <c:v>1.6218767351471406</c:v>
                </c:pt>
                <c:pt idx="3">
                  <c:v>2.7037756801776793</c:v>
                </c:pt>
                <c:pt idx="4">
                  <c:v>4.2754025541365914</c:v>
                </c:pt>
                <c:pt idx="5">
                  <c:v>4.4658523042754039</c:v>
                </c:pt>
                <c:pt idx="6">
                  <c:v>3.463076068850639</c:v>
                </c:pt>
                <c:pt idx="7">
                  <c:v>4.1043864519711279</c:v>
                </c:pt>
                <c:pt idx="8">
                  <c:v>5.3692393114936161</c:v>
                </c:pt>
                <c:pt idx="9">
                  <c:v>8.4952803997779025</c:v>
                </c:pt>
                <c:pt idx="10">
                  <c:v>17.073847862298724</c:v>
                </c:pt>
                <c:pt idx="11">
                  <c:v>12.770682953914491</c:v>
                </c:pt>
                <c:pt idx="12">
                  <c:v>10.438645197112715</c:v>
                </c:pt>
                <c:pt idx="13">
                  <c:v>11.771238200999443</c:v>
                </c:pt>
                <c:pt idx="14">
                  <c:v>10.02220988339811</c:v>
                </c:pt>
                <c:pt idx="15">
                  <c:v>8.8006662965019427</c:v>
                </c:pt>
                <c:pt idx="16">
                  <c:v>10.216546363131593</c:v>
                </c:pt>
                <c:pt idx="17">
                  <c:v>12.409772348695169</c:v>
                </c:pt>
                <c:pt idx="18">
                  <c:v>12.132148806218767</c:v>
                </c:pt>
                <c:pt idx="19">
                  <c:v>10.577456968350916</c:v>
                </c:pt>
                <c:pt idx="20">
                  <c:v>10.647140477512492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A1-41E4-B606-885D3D29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38927"/>
        <c:axId val="342117295"/>
      </c:lineChart>
      <c:dateAx>
        <c:axId val="5160389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7295"/>
        <c:crosses val="autoZero"/>
        <c:auto val="1"/>
        <c:lblOffset val="100"/>
        <c:baseTimeUnit val="years"/>
      </c:dateAx>
      <c:valAx>
        <c:axId val="342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2000-2011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bond 10Y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Sheet1!$A$102:$A$113</c:f>
              <c:numCache>
                <c:formatCode>m/d/yyyy</c:formatCode>
                <c:ptCount val="12"/>
                <c:pt idx="0">
                  <c:v>36526</c:v>
                </c:pt>
                <c:pt idx="1">
                  <c:v>36892</c:v>
                </c:pt>
                <c:pt idx="2">
                  <c:v>37257</c:v>
                </c:pt>
                <c:pt idx="3">
                  <c:v>37622</c:v>
                </c:pt>
                <c:pt idx="4">
                  <c:v>37987</c:v>
                </c:pt>
                <c:pt idx="5">
                  <c:v>38353</c:v>
                </c:pt>
                <c:pt idx="6">
                  <c:v>38718</c:v>
                </c:pt>
                <c:pt idx="7">
                  <c:v>39083</c:v>
                </c:pt>
                <c:pt idx="8">
                  <c:v>39448</c:v>
                </c:pt>
                <c:pt idx="9">
                  <c:v>39814</c:v>
                </c:pt>
                <c:pt idx="10">
                  <c:v>40179</c:v>
                </c:pt>
                <c:pt idx="11">
                  <c:v>40544</c:v>
                </c:pt>
              </c:numCache>
            </c:numRef>
          </c:cat>
          <c:val>
            <c:numRef>
              <c:f>Sheet1!$E$102:$E$113</c:f>
              <c:numCache>
                <c:formatCode>General</c:formatCode>
                <c:ptCount val="12"/>
                <c:pt idx="0">
                  <c:v>1</c:v>
                </c:pt>
                <c:pt idx="1">
                  <c:v>1.0561045337695072</c:v>
                </c:pt>
                <c:pt idx="2">
                  <c:v>1.2377231287623605</c:v>
                </c:pt>
                <c:pt idx="3">
                  <c:v>1.2371682493942355</c:v>
                </c:pt>
                <c:pt idx="4">
                  <c:v>1.2945445308683277</c:v>
                </c:pt>
                <c:pt idx="5">
                  <c:v>1.3291786691391316</c:v>
                </c:pt>
                <c:pt idx="6">
                  <c:v>1.3500895017998105</c:v>
                </c:pt>
                <c:pt idx="7">
                  <c:v>1.5014013372794035</c:v>
                </c:pt>
                <c:pt idx="8">
                  <c:v>1.8412195490616954</c:v>
                </c:pt>
                <c:pt idx="9">
                  <c:v>1.6564989541132087</c:v>
                </c:pt>
                <c:pt idx="10">
                  <c:v>1.8014790567806467</c:v>
                </c:pt>
                <c:pt idx="11">
                  <c:v>2.121768797028706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5-464F-9E30-8126F1EBB48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Sheet1!$A$102:$A$113</c:f>
              <c:numCache>
                <c:formatCode>m/d/yyyy</c:formatCode>
                <c:ptCount val="12"/>
                <c:pt idx="0">
                  <c:v>36526</c:v>
                </c:pt>
                <c:pt idx="1">
                  <c:v>36892</c:v>
                </c:pt>
                <c:pt idx="2">
                  <c:v>37257</c:v>
                </c:pt>
                <c:pt idx="3">
                  <c:v>37622</c:v>
                </c:pt>
                <c:pt idx="4">
                  <c:v>37987</c:v>
                </c:pt>
                <c:pt idx="5">
                  <c:v>38353</c:v>
                </c:pt>
                <c:pt idx="6">
                  <c:v>38718</c:v>
                </c:pt>
                <c:pt idx="7">
                  <c:v>39083</c:v>
                </c:pt>
                <c:pt idx="8">
                  <c:v>39448</c:v>
                </c:pt>
                <c:pt idx="9">
                  <c:v>39814</c:v>
                </c:pt>
                <c:pt idx="10">
                  <c:v>40179</c:v>
                </c:pt>
                <c:pt idx="11">
                  <c:v>40544</c:v>
                </c:pt>
              </c:numCache>
            </c:numRef>
          </c:cat>
          <c:val>
            <c:numRef>
              <c:f>Sheet1!$F$102:$F$113</c:f>
              <c:numCache>
                <c:formatCode>General</c:formatCode>
                <c:ptCount val="12"/>
                <c:pt idx="0">
                  <c:v>1</c:v>
                </c:pt>
                <c:pt idx="1">
                  <c:v>0.8695731208531523</c:v>
                </c:pt>
                <c:pt idx="2">
                  <c:v>0.66638894779895175</c:v>
                </c:pt>
                <c:pt idx="3">
                  <c:v>0.84218499106250189</c:v>
                </c:pt>
                <c:pt idx="4">
                  <c:v>0.9179265004393008</c:v>
                </c:pt>
                <c:pt idx="5">
                  <c:v>0.94547368739964244</c:v>
                </c:pt>
                <c:pt idx="6">
                  <c:v>1.0742418274911381</c:v>
                </c:pt>
                <c:pt idx="7">
                  <c:v>1.1121580270851636</c:v>
                </c:pt>
                <c:pt idx="8">
                  <c:v>0.68413518344593571</c:v>
                </c:pt>
                <c:pt idx="9">
                  <c:v>0.844593571060684</c:v>
                </c:pt>
                <c:pt idx="10">
                  <c:v>0.95255551852637321</c:v>
                </c:pt>
                <c:pt idx="11">
                  <c:v>0.95252522192262234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5-464F-9E30-8126F1EBB4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Sheet1!$A$102:$A$113</c:f>
              <c:numCache>
                <c:formatCode>m/d/yyyy</c:formatCode>
                <c:ptCount val="12"/>
                <c:pt idx="0">
                  <c:v>36526</c:v>
                </c:pt>
                <c:pt idx="1">
                  <c:v>36892</c:v>
                </c:pt>
                <c:pt idx="2">
                  <c:v>37257</c:v>
                </c:pt>
                <c:pt idx="3">
                  <c:v>37622</c:v>
                </c:pt>
                <c:pt idx="4">
                  <c:v>37987</c:v>
                </c:pt>
                <c:pt idx="5">
                  <c:v>38353</c:v>
                </c:pt>
                <c:pt idx="6">
                  <c:v>38718</c:v>
                </c:pt>
                <c:pt idx="7">
                  <c:v>39083</c:v>
                </c:pt>
                <c:pt idx="8">
                  <c:v>39448</c:v>
                </c:pt>
                <c:pt idx="9">
                  <c:v>39814</c:v>
                </c:pt>
                <c:pt idx="10">
                  <c:v>40179</c:v>
                </c:pt>
                <c:pt idx="11">
                  <c:v>40544</c:v>
                </c:pt>
              </c:numCache>
            </c:numRef>
          </c:cat>
          <c:val>
            <c:numRef>
              <c:f>Sheet1!$G$102:$G$113</c:f>
              <c:numCache>
                <c:formatCode>General</c:formatCode>
                <c:ptCount val="12"/>
                <c:pt idx="0">
                  <c:v>1</c:v>
                </c:pt>
                <c:pt idx="1">
                  <c:v>0.97108666833864787</c:v>
                </c:pt>
                <c:pt idx="2">
                  <c:v>1.1097058507398516</c:v>
                </c:pt>
                <c:pt idx="3">
                  <c:v>1.3019239726272793</c:v>
                </c:pt>
                <c:pt idx="4">
                  <c:v>1.4679517036293932</c:v>
                </c:pt>
                <c:pt idx="5">
                  <c:v>1.5934219483357812</c:v>
                </c:pt>
                <c:pt idx="6">
                  <c:v>2.1620866325104795</c:v>
                </c:pt>
                <c:pt idx="7">
                  <c:v>2.4914549819067746</c:v>
                </c:pt>
                <c:pt idx="8">
                  <c:v>3.1240729461502625</c:v>
                </c:pt>
                <c:pt idx="9">
                  <c:v>3.4837519257640346</c:v>
                </c:pt>
                <c:pt idx="10">
                  <c:v>4.3872666690552098</c:v>
                </c:pt>
                <c:pt idx="11">
                  <c:v>5.6304682741571401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5-464F-9E30-8126F1EB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38927"/>
        <c:axId val="342117295"/>
      </c:lineChart>
      <c:dateAx>
        <c:axId val="5160389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7295"/>
        <c:crosses val="autoZero"/>
        <c:auto val="1"/>
        <c:lblOffset val="100"/>
        <c:baseTimeUnit val="years"/>
      </c:dateAx>
      <c:valAx>
        <c:axId val="342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</xdr:colOff>
      <xdr:row>81</xdr:row>
      <xdr:rowOff>157161</xdr:rowOff>
    </xdr:from>
    <xdr:to>
      <xdr:col>28</xdr:col>
      <xdr:colOff>38101</xdr:colOff>
      <xdr:row>97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E1D98-CA35-4A56-A396-0CAD438DE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642937</xdr:colOff>
      <xdr:row>97</xdr:row>
      <xdr:rowOff>4762</xdr:rowOff>
    </xdr:from>
    <xdr:to>
      <xdr:col>28</xdr:col>
      <xdr:colOff>33337</xdr:colOff>
      <xdr:row>112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972E-8A86-47CE-BC78-11772B933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545305</xdr:colOff>
      <xdr:row>28</xdr:row>
      <xdr:rowOff>26194</xdr:rowOff>
    </xdr:from>
    <xdr:to>
      <xdr:col>14</xdr:col>
      <xdr:colOff>583405</xdr:colOff>
      <xdr:row>43</xdr:row>
      <xdr:rowOff>54769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D28F3-5098-476B-8ED3-0254CCEF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</xdr:colOff>
      <xdr:row>71</xdr:row>
      <xdr:rowOff>123824</xdr:rowOff>
    </xdr:from>
    <xdr:to>
      <xdr:col>14</xdr:col>
      <xdr:colOff>166687</xdr:colOff>
      <xdr:row>86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42F74-8D6C-400E-9C82-2449C101D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14</xdr:col>
      <xdr:colOff>38100</xdr:colOff>
      <xdr:row>116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3E3F4-5C3A-42BA-ABC0-6A0FA06CD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G2" workbookViewId="0">
      <selection activeCell="U117" sqref="U3:U117"/>
    </sheetView>
  </sheetViews>
  <sheetFormatPr defaultRowHeight="14.25" x14ac:dyDescent="0.45"/>
  <cols>
    <col min="1" max="1" width="10.19921875" bestFit="1" customWidth="1"/>
    <col min="9" max="9" width="10.1992187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I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S1" t="s">
        <v>8</v>
      </c>
    </row>
    <row r="2" spans="1:21" x14ac:dyDescent="0.45">
      <c r="A2" s="1">
        <v>367</v>
      </c>
      <c r="B2">
        <v>3.2036193389728802E-2</v>
      </c>
      <c r="C2">
        <v>3.2036193389728802E-2</v>
      </c>
      <c r="D2">
        <v>3.2036193389728802E-2</v>
      </c>
      <c r="E2">
        <v>3.2036193389728802E-2</v>
      </c>
      <c r="F2">
        <v>0</v>
      </c>
      <c r="G2">
        <f>E2/$E$2*100</f>
        <v>100</v>
      </c>
      <c r="I2" s="1">
        <v>367</v>
      </c>
      <c r="J2">
        <v>100</v>
      </c>
      <c r="K2">
        <v>100</v>
      </c>
      <c r="L2">
        <v>100</v>
      </c>
      <c r="M2">
        <v>100</v>
      </c>
      <c r="N2">
        <v>0</v>
      </c>
      <c r="P2">
        <v>4.0040142665245103E-2</v>
      </c>
      <c r="Q2">
        <f>P2/$P$2*100</f>
        <v>100</v>
      </c>
      <c r="S2">
        <v>8.58</v>
      </c>
      <c r="T2">
        <f>S2/$S$2*100</f>
        <v>100</v>
      </c>
    </row>
    <row r="3" spans="1:21" x14ac:dyDescent="0.45">
      <c r="A3" s="1">
        <v>732</v>
      </c>
      <c r="B3">
        <v>3.265950028161E-2</v>
      </c>
      <c r="C3">
        <v>3.265950028161E-2</v>
      </c>
      <c r="D3">
        <v>3.265950028161E-2</v>
      </c>
      <c r="E3">
        <v>3.265950028161E-2</v>
      </c>
      <c r="F3">
        <v>0</v>
      </c>
      <c r="G3">
        <f t="shared" ref="G3:G66" si="0">E3/$E$2*100</f>
        <v>101.94563344120976</v>
      </c>
      <c r="I3" s="1">
        <v>732</v>
      </c>
      <c r="J3">
        <v>102.0988892308</v>
      </c>
      <c r="K3">
        <v>102.0988892308</v>
      </c>
      <c r="L3">
        <v>102.0988892308</v>
      </c>
      <c r="M3">
        <v>102.0988892308</v>
      </c>
      <c r="N3">
        <v>0</v>
      </c>
      <c r="P3">
        <v>4.1641748336056203E-2</v>
      </c>
      <c r="Q3">
        <f>P3/$P$2*100</f>
        <v>103.99999991059296</v>
      </c>
      <c r="S3">
        <v>8.8000000000000007</v>
      </c>
      <c r="T3">
        <f t="shared" ref="T3:T66" si="1">S3/$S$2*100</f>
        <v>102.56410256410258</v>
      </c>
      <c r="U3">
        <f>S3/S2-1</f>
        <v>2.5641025641025772E-2</v>
      </c>
    </row>
    <row r="4" spans="1:21" x14ac:dyDescent="0.45">
      <c r="A4" s="1">
        <v>1097</v>
      </c>
      <c r="B4">
        <v>3.3149539412974799E-2</v>
      </c>
      <c r="C4">
        <v>3.3149539412974799E-2</v>
      </c>
      <c r="D4">
        <v>3.3149539412974799E-2</v>
      </c>
      <c r="E4">
        <v>3.3149539412974799E-2</v>
      </c>
      <c r="F4">
        <v>0</v>
      </c>
      <c r="G4">
        <f t="shared" si="0"/>
        <v>103.47527563497276</v>
      </c>
      <c r="I4" s="1">
        <v>1097</v>
      </c>
      <c r="J4">
        <v>104.542471695364</v>
      </c>
      <c r="K4">
        <v>104.542471695364</v>
      </c>
      <c r="L4">
        <v>104.542471695364</v>
      </c>
      <c r="M4">
        <v>104.542471695364</v>
      </c>
      <c r="N4">
        <v>0</v>
      </c>
      <c r="P4">
        <v>4.3307418232267803E-2</v>
      </c>
      <c r="Q4">
        <f t="shared" ref="Q4:Q67" si="2">P4/$P$2*100</f>
        <v>108.15999981403337</v>
      </c>
      <c r="S4">
        <v>7.14</v>
      </c>
      <c r="T4">
        <f t="shared" si="1"/>
        <v>83.216783216783213</v>
      </c>
      <c r="U4">
        <f t="shared" ref="U4:U67" si="3">S4/S3-1</f>
        <v>-0.18863636363636371</v>
      </c>
    </row>
    <row r="5" spans="1:21" x14ac:dyDescent="0.45">
      <c r="A5" s="1">
        <v>1462</v>
      </c>
      <c r="B5">
        <v>3.3515017511882399E-2</v>
      </c>
      <c r="C5">
        <v>3.3515017511882399E-2</v>
      </c>
      <c r="D5">
        <v>3.3515017511882399E-2</v>
      </c>
      <c r="E5">
        <v>3.3515017511882399E-2</v>
      </c>
      <c r="F5">
        <v>0</v>
      </c>
      <c r="G5">
        <f t="shared" si="0"/>
        <v>104.61610436721776</v>
      </c>
      <c r="I5" s="1">
        <v>1462</v>
      </c>
      <c r="J5">
        <v>107.33581861037101</v>
      </c>
      <c r="K5">
        <v>107.33581861037101</v>
      </c>
      <c r="L5">
        <v>107.33581861037101</v>
      </c>
      <c r="M5">
        <v>107.33581861037101</v>
      </c>
      <c r="N5">
        <v>0</v>
      </c>
      <c r="P5">
        <v>4.4823177876850501E-2</v>
      </c>
      <c r="Q5">
        <f t="shared" si="2"/>
        <v>111.9455998236417</v>
      </c>
      <c r="S5">
        <v>8.9</v>
      </c>
      <c r="T5">
        <f t="shared" si="1"/>
        <v>103.72960372960374</v>
      </c>
      <c r="U5">
        <f t="shared" si="3"/>
        <v>0.24649859943977592</v>
      </c>
    </row>
    <row r="6" spans="1:21" x14ac:dyDescent="0.45">
      <c r="A6" s="1">
        <v>1828</v>
      </c>
      <c r="B6">
        <v>3.4274675510319402E-2</v>
      </c>
      <c r="C6">
        <v>3.4274675510319402E-2</v>
      </c>
      <c r="D6">
        <v>3.4274675510319402E-2</v>
      </c>
      <c r="E6">
        <v>3.4274675510319402E-2</v>
      </c>
      <c r="F6">
        <v>0</v>
      </c>
      <c r="G6">
        <f t="shared" si="0"/>
        <v>106.98735362644017</v>
      </c>
      <c r="I6" s="1">
        <v>1828</v>
      </c>
      <c r="J6">
        <v>111.448160064788</v>
      </c>
      <c r="K6">
        <v>111.448160064788</v>
      </c>
      <c r="L6">
        <v>111.448160064788</v>
      </c>
      <c r="M6">
        <v>111.448160064788</v>
      </c>
      <c r="N6">
        <v>0</v>
      </c>
      <c r="P6">
        <v>4.6391989109219503E-2</v>
      </c>
      <c r="Q6">
        <f t="shared" si="2"/>
        <v>115.86369583415048</v>
      </c>
      <c r="S6">
        <v>10.67</v>
      </c>
      <c r="T6">
        <f t="shared" si="1"/>
        <v>124.35897435897436</v>
      </c>
      <c r="U6">
        <f t="shared" si="3"/>
        <v>0.19887640449438204</v>
      </c>
    </row>
    <row r="7" spans="1:21" x14ac:dyDescent="0.45">
      <c r="A7" s="1">
        <v>2193</v>
      </c>
      <c r="B7">
        <v>3.5289391748506899E-2</v>
      </c>
      <c r="C7">
        <v>3.5289391748506899E-2</v>
      </c>
      <c r="D7">
        <v>3.5289391748506899E-2</v>
      </c>
      <c r="E7">
        <v>3.5289391748506899E-2</v>
      </c>
      <c r="F7">
        <v>0</v>
      </c>
      <c r="G7">
        <f t="shared" si="0"/>
        <v>110.15475939729191</v>
      </c>
      <c r="I7" s="1">
        <v>2193</v>
      </c>
      <c r="J7">
        <v>113.10888566640099</v>
      </c>
      <c r="K7">
        <v>113.10888566640099</v>
      </c>
      <c r="L7">
        <v>113.10888566640099</v>
      </c>
      <c r="M7">
        <v>113.10888566640099</v>
      </c>
      <c r="N7">
        <v>0</v>
      </c>
      <c r="P7">
        <v>4.82476686321106E-2</v>
      </c>
      <c r="Q7">
        <f t="shared" si="2"/>
        <v>120.49824356392627</v>
      </c>
      <c r="S7">
        <v>10.42</v>
      </c>
      <c r="T7">
        <f t="shared" si="1"/>
        <v>121.44522144522145</v>
      </c>
      <c r="U7">
        <f t="shared" si="3"/>
        <v>-2.3430178069353325E-2</v>
      </c>
    </row>
    <row r="8" spans="1:21" x14ac:dyDescent="0.45">
      <c r="A8" s="1">
        <v>2558</v>
      </c>
      <c r="B8">
        <v>3.4428087268023898E-2</v>
      </c>
      <c r="C8">
        <v>3.4428087268023898E-2</v>
      </c>
      <c r="D8">
        <v>3.4428087268023898E-2</v>
      </c>
      <c r="E8">
        <v>3.4428087268023898E-2</v>
      </c>
      <c r="F8">
        <v>0</v>
      </c>
      <c r="G8">
        <f t="shared" si="0"/>
        <v>107.46622374636421</v>
      </c>
      <c r="I8" s="1">
        <v>2558</v>
      </c>
      <c r="J8">
        <v>115.218687411772</v>
      </c>
      <c r="K8">
        <v>115.218687411772</v>
      </c>
      <c r="L8">
        <v>115.218687411772</v>
      </c>
      <c r="M8">
        <v>115.218687411772</v>
      </c>
      <c r="N8">
        <v>0</v>
      </c>
      <c r="P8">
        <v>4.9936337041423903E-2</v>
      </c>
      <c r="Q8">
        <f t="shared" si="2"/>
        <v>124.71568210661925</v>
      </c>
      <c r="S8">
        <v>6.93</v>
      </c>
      <c r="T8">
        <f t="shared" si="1"/>
        <v>80.769230769230759</v>
      </c>
      <c r="U8">
        <f t="shared" si="3"/>
        <v>-0.33493282149712089</v>
      </c>
    </row>
    <row r="9" spans="1:21" x14ac:dyDescent="0.45">
      <c r="A9" s="1">
        <v>2923</v>
      </c>
      <c r="B9">
        <v>3.5707483016492403E-2</v>
      </c>
      <c r="C9">
        <v>3.5707483016492403E-2</v>
      </c>
      <c r="D9">
        <v>3.5707483016492403E-2</v>
      </c>
      <c r="E9">
        <v>3.5707483016492403E-2</v>
      </c>
      <c r="F9">
        <v>0</v>
      </c>
      <c r="G9">
        <f t="shared" si="0"/>
        <v>111.45981853118873</v>
      </c>
      <c r="I9" s="1">
        <v>2923</v>
      </c>
      <c r="J9">
        <v>120.48893696077</v>
      </c>
      <c r="K9">
        <v>120.48893696077</v>
      </c>
      <c r="L9">
        <v>120.48893696077</v>
      </c>
      <c r="M9">
        <v>120.48893696077</v>
      </c>
      <c r="N9">
        <v>0</v>
      </c>
      <c r="P9">
        <v>5.19337904784343E-2</v>
      </c>
      <c r="Q9">
        <f t="shared" si="2"/>
        <v>129.70430927937952</v>
      </c>
      <c r="S9">
        <v>9.6</v>
      </c>
      <c r="T9">
        <f t="shared" si="1"/>
        <v>111.88811188811188</v>
      </c>
      <c r="U9">
        <f t="shared" si="3"/>
        <v>0.38528138528138522</v>
      </c>
    </row>
    <row r="10" spans="1:21" x14ac:dyDescent="0.45">
      <c r="A10" s="1">
        <v>3289</v>
      </c>
      <c r="B10">
        <v>3.6165390120293697E-2</v>
      </c>
      <c r="C10">
        <v>3.6165390120293697E-2</v>
      </c>
      <c r="D10">
        <v>3.6165390120293697E-2</v>
      </c>
      <c r="E10">
        <v>3.6165390120293697E-2</v>
      </c>
      <c r="F10">
        <v>0</v>
      </c>
      <c r="G10">
        <f t="shared" si="0"/>
        <v>112.8891615815029</v>
      </c>
      <c r="I10" s="1">
        <v>3289</v>
      </c>
      <c r="J10">
        <v>123.639834636638</v>
      </c>
      <c r="K10">
        <v>123.639834636638</v>
      </c>
      <c r="L10">
        <v>123.639834636638</v>
      </c>
      <c r="M10">
        <v>123.639834636638</v>
      </c>
      <c r="N10">
        <v>0</v>
      </c>
      <c r="P10">
        <v>5.4011142051139299E-2</v>
      </c>
      <c r="Q10">
        <f t="shared" si="2"/>
        <v>134.89248153459016</v>
      </c>
      <c r="S10">
        <v>10.61</v>
      </c>
      <c r="T10">
        <f t="shared" si="1"/>
        <v>123.65967365967366</v>
      </c>
      <c r="U10">
        <f t="shared" si="3"/>
        <v>0.10520833333333335</v>
      </c>
    </row>
    <row r="11" spans="1:21" x14ac:dyDescent="0.45">
      <c r="A11" s="1">
        <v>3654</v>
      </c>
      <c r="B11">
        <v>3.7466628171548097E-2</v>
      </c>
      <c r="C11">
        <v>3.7466628171548097E-2</v>
      </c>
      <c r="D11">
        <v>3.7466628171548097E-2</v>
      </c>
      <c r="E11">
        <v>3.7466628171548097E-2</v>
      </c>
      <c r="F11">
        <v>0</v>
      </c>
      <c r="G11">
        <f t="shared" si="0"/>
        <v>116.95093644790006</v>
      </c>
      <c r="I11" s="1">
        <v>3654</v>
      </c>
      <c r="J11">
        <v>127.682441177125</v>
      </c>
      <c r="K11">
        <v>127.682441177125</v>
      </c>
      <c r="L11">
        <v>127.682441177125</v>
      </c>
      <c r="M11">
        <v>127.682441177125</v>
      </c>
      <c r="N11">
        <v>0</v>
      </c>
      <c r="P11">
        <v>5.6171587684895101E-2</v>
      </c>
      <c r="Q11">
        <f t="shared" si="2"/>
        <v>140.28818067537034</v>
      </c>
      <c r="S11">
        <v>9.1</v>
      </c>
      <c r="T11">
        <f t="shared" si="1"/>
        <v>106.06060606060606</v>
      </c>
      <c r="U11">
        <f t="shared" si="3"/>
        <v>-0.14231856738925541</v>
      </c>
    </row>
    <row r="12" spans="1:21" x14ac:dyDescent="0.45">
      <c r="A12" s="1">
        <v>4019</v>
      </c>
      <c r="B12">
        <v>3.8763750964874999E-2</v>
      </c>
      <c r="C12">
        <v>3.8763750964874999E-2</v>
      </c>
      <c r="D12">
        <v>3.8763750964874999E-2</v>
      </c>
      <c r="E12">
        <v>3.8763750964874999E-2</v>
      </c>
      <c r="F12">
        <v>0</v>
      </c>
      <c r="G12">
        <f t="shared" si="0"/>
        <v>120.99986566226416</v>
      </c>
      <c r="I12" s="1">
        <v>4019</v>
      </c>
      <c r="J12">
        <v>132.29179054513301</v>
      </c>
      <c r="K12">
        <v>132.29179054513301</v>
      </c>
      <c r="L12">
        <v>132.29179054513301</v>
      </c>
      <c r="M12">
        <v>132.29179054513301</v>
      </c>
      <c r="N12">
        <v>0</v>
      </c>
      <c r="P12">
        <v>5.8137593262236699E-2</v>
      </c>
      <c r="Q12">
        <f t="shared" si="2"/>
        <v>145.198267019913</v>
      </c>
      <c r="S12">
        <v>9.27</v>
      </c>
      <c r="T12">
        <f t="shared" si="1"/>
        <v>108.04195804195804</v>
      </c>
      <c r="U12">
        <f t="shared" si="3"/>
        <v>1.8681318681318615E-2</v>
      </c>
    </row>
    <row r="13" spans="1:21" x14ac:dyDescent="0.45">
      <c r="A13" s="1">
        <v>4384</v>
      </c>
      <c r="B13">
        <v>3.9547263836581102E-2</v>
      </c>
      <c r="C13">
        <v>3.9547263836581102E-2</v>
      </c>
      <c r="D13">
        <v>3.9547263836581102E-2</v>
      </c>
      <c r="E13">
        <v>3.9547263836581102E-2</v>
      </c>
      <c r="F13">
        <v>0</v>
      </c>
      <c r="G13">
        <f t="shared" si="0"/>
        <v>123.44557718040383</v>
      </c>
      <c r="I13" s="1">
        <v>4384</v>
      </c>
      <c r="J13">
        <v>132.99353599337999</v>
      </c>
      <c r="K13">
        <v>132.99353599337999</v>
      </c>
      <c r="L13">
        <v>132.99353599337999</v>
      </c>
      <c r="M13">
        <v>132.99353599337999</v>
      </c>
      <c r="N13">
        <v>0</v>
      </c>
      <c r="P13">
        <v>6.0172409035078103E-2</v>
      </c>
      <c r="Q13">
        <f t="shared" si="2"/>
        <v>150.28020638724607</v>
      </c>
      <c r="S13">
        <v>9.48</v>
      </c>
      <c r="T13">
        <f t="shared" si="1"/>
        <v>110.48951048951051</v>
      </c>
      <c r="U13">
        <f t="shared" si="3"/>
        <v>2.265372168284796E-2</v>
      </c>
    </row>
    <row r="14" spans="1:21" x14ac:dyDescent="0.45">
      <c r="A14" s="1">
        <v>4750</v>
      </c>
      <c r="B14">
        <v>3.9906404085943099E-2</v>
      </c>
      <c r="C14">
        <v>3.9906404085943099E-2</v>
      </c>
      <c r="D14">
        <v>3.9906404085943099E-2</v>
      </c>
      <c r="E14">
        <v>3.9906404085943099E-2</v>
      </c>
      <c r="F14">
        <v>0</v>
      </c>
      <c r="G14">
        <f t="shared" si="0"/>
        <v>124.56662250870787</v>
      </c>
      <c r="I14" s="1">
        <v>4750</v>
      </c>
      <c r="J14">
        <v>141.672113293487</v>
      </c>
      <c r="K14">
        <v>141.672113293487</v>
      </c>
      <c r="L14">
        <v>141.672113293487</v>
      </c>
      <c r="M14">
        <v>141.672113293487</v>
      </c>
      <c r="N14">
        <v>0</v>
      </c>
      <c r="P14">
        <v>6.2278443360272197E-2</v>
      </c>
      <c r="Q14">
        <f t="shared" si="2"/>
        <v>155.5400136331931</v>
      </c>
      <c r="S14">
        <v>8.44</v>
      </c>
      <c r="T14">
        <f t="shared" si="1"/>
        <v>98.368298368298355</v>
      </c>
      <c r="U14">
        <f t="shared" si="3"/>
        <v>-0.10970464135021107</v>
      </c>
    </row>
    <row r="15" spans="1:21" x14ac:dyDescent="0.45">
      <c r="A15" s="1">
        <v>5115</v>
      </c>
      <c r="B15">
        <v>4.03400483070274E-2</v>
      </c>
      <c r="C15">
        <v>4.03400483070274E-2</v>
      </c>
      <c r="D15">
        <v>4.03400483070274E-2</v>
      </c>
      <c r="E15">
        <v>4.03400483070274E-2</v>
      </c>
      <c r="F15">
        <v>0</v>
      </c>
      <c r="G15">
        <f t="shared" si="0"/>
        <v>125.92022971106461</v>
      </c>
      <c r="I15" s="1">
        <v>5115</v>
      </c>
      <c r="J15">
        <v>146.95439196283999</v>
      </c>
      <c r="K15">
        <v>146.95439196283999</v>
      </c>
      <c r="L15">
        <v>146.95439196283999</v>
      </c>
      <c r="M15">
        <v>146.95439196283999</v>
      </c>
      <c r="N15">
        <v>0</v>
      </c>
      <c r="P15">
        <v>6.4458188887161996E-2</v>
      </c>
      <c r="Q15">
        <f t="shared" si="2"/>
        <v>160.98391413353227</v>
      </c>
      <c r="S15">
        <v>7.47</v>
      </c>
      <c r="T15">
        <f t="shared" si="1"/>
        <v>87.062937062937067</v>
      </c>
      <c r="U15">
        <f t="shared" si="3"/>
        <v>-0.11492890995260663</v>
      </c>
    </row>
    <row r="16" spans="1:21" x14ac:dyDescent="0.45">
      <c r="A16" s="1">
        <v>5480</v>
      </c>
      <c r="B16">
        <v>4.2151518003181898E-2</v>
      </c>
      <c r="C16">
        <v>4.2151518003181898E-2</v>
      </c>
      <c r="D16">
        <v>4.2151518003181898E-2</v>
      </c>
      <c r="E16">
        <v>4.2151518003181898E-2</v>
      </c>
      <c r="F16">
        <v>0</v>
      </c>
      <c r="G16">
        <f t="shared" si="0"/>
        <v>131.57467708599921</v>
      </c>
      <c r="I16" s="1">
        <v>5480</v>
      </c>
      <c r="J16">
        <v>155.319433661321</v>
      </c>
      <c r="K16">
        <v>155.319433661321</v>
      </c>
      <c r="L16">
        <v>155.319433661321</v>
      </c>
      <c r="M16">
        <v>155.319433661321</v>
      </c>
      <c r="N16">
        <v>0</v>
      </c>
      <c r="P16">
        <v>6.6714225507817707E-2</v>
      </c>
      <c r="Q16">
        <f t="shared" si="2"/>
        <v>166.61835115219444</v>
      </c>
      <c r="S16">
        <v>10.7</v>
      </c>
      <c r="T16">
        <f t="shared" si="1"/>
        <v>124.7086247086247</v>
      </c>
      <c r="U16">
        <f t="shared" si="3"/>
        <v>0.43239625167336015</v>
      </c>
    </row>
    <row r="17" spans="1:21" x14ac:dyDescent="0.45">
      <c r="A17" s="1">
        <v>5845</v>
      </c>
      <c r="B17">
        <v>4.35415520618537E-2</v>
      </c>
      <c r="C17">
        <v>4.35415520618537E-2</v>
      </c>
      <c r="D17">
        <v>4.35415520618537E-2</v>
      </c>
      <c r="E17">
        <v>4.35415520618537E-2</v>
      </c>
      <c r="F17">
        <v>0</v>
      </c>
      <c r="G17">
        <f t="shared" si="0"/>
        <v>135.91362597971349</v>
      </c>
      <c r="I17" s="1">
        <v>5845</v>
      </c>
      <c r="J17">
        <v>159.57577324667301</v>
      </c>
      <c r="K17">
        <v>159.57577324667301</v>
      </c>
      <c r="L17">
        <v>159.57577324667301</v>
      </c>
      <c r="M17">
        <v>159.57577324667301</v>
      </c>
      <c r="N17">
        <v>0</v>
      </c>
      <c r="P17">
        <v>6.9049223410532504E-2</v>
      </c>
      <c r="Q17">
        <f t="shared" si="2"/>
        <v>172.44999346734926</v>
      </c>
      <c r="S17">
        <v>10.34</v>
      </c>
      <c r="T17">
        <f t="shared" si="1"/>
        <v>120.51282051282051</v>
      </c>
      <c r="U17">
        <f t="shared" si="3"/>
        <v>-3.3644859813084071E-2</v>
      </c>
    </row>
    <row r="18" spans="1:21" x14ac:dyDescent="0.45">
      <c r="A18" s="1">
        <v>6211</v>
      </c>
      <c r="B18">
        <v>4.2929257436860199E-2</v>
      </c>
      <c r="C18">
        <v>4.2929257436860199E-2</v>
      </c>
      <c r="D18">
        <v>4.2929257436860199E-2</v>
      </c>
      <c r="E18">
        <v>4.2929257436860199E-2</v>
      </c>
      <c r="F18">
        <v>0</v>
      </c>
      <c r="G18">
        <f t="shared" si="0"/>
        <v>134.00236699352627</v>
      </c>
      <c r="I18" s="1">
        <v>6211</v>
      </c>
      <c r="J18">
        <v>161.81947212678</v>
      </c>
      <c r="K18">
        <v>161.81947212678</v>
      </c>
      <c r="L18">
        <v>161.81947212678</v>
      </c>
      <c r="M18">
        <v>161.81947212678</v>
      </c>
      <c r="N18">
        <v>0</v>
      </c>
      <c r="P18">
        <v>7.1465946240190301E-2</v>
      </c>
      <c r="Q18">
        <f t="shared" si="2"/>
        <v>178.4857432644036</v>
      </c>
      <c r="S18">
        <v>7.96</v>
      </c>
      <c r="T18">
        <f t="shared" si="1"/>
        <v>92.773892773892769</v>
      </c>
      <c r="U18">
        <f t="shared" si="3"/>
        <v>-0.23017408123791105</v>
      </c>
    </row>
    <row r="19" spans="1:21" x14ac:dyDescent="0.45">
      <c r="A19" s="1">
        <v>6576</v>
      </c>
      <c r="B19">
        <v>4.4272654408321802E-2</v>
      </c>
      <c r="C19">
        <v>4.4272654408321802E-2</v>
      </c>
      <c r="D19">
        <v>4.4272654408321802E-2</v>
      </c>
      <c r="E19">
        <v>4.4272654408321802E-2</v>
      </c>
      <c r="F19">
        <v>0</v>
      </c>
      <c r="G19">
        <f t="shared" si="0"/>
        <v>138.19573964276341</v>
      </c>
      <c r="I19" s="1">
        <v>6576</v>
      </c>
      <c r="J19">
        <v>169.587394715611</v>
      </c>
      <c r="K19">
        <v>169.587394715611</v>
      </c>
      <c r="L19">
        <v>169.587394715611</v>
      </c>
      <c r="M19">
        <v>169.587394715611</v>
      </c>
      <c r="N19">
        <v>0</v>
      </c>
      <c r="P19">
        <v>7.4324584025902293E-2</v>
      </c>
      <c r="Q19">
        <f t="shared" si="2"/>
        <v>185.62517283540083</v>
      </c>
      <c r="S19">
        <v>8.6</v>
      </c>
      <c r="T19">
        <f t="shared" si="1"/>
        <v>100.23310023310023</v>
      </c>
      <c r="U19">
        <f t="shared" si="3"/>
        <v>8.040201005025116E-2</v>
      </c>
    </row>
    <row r="20" spans="1:21" x14ac:dyDescent="0.45">
      <c r="A20" s="1">
        <v>6941</v>
      </c>
      <c r="B20">
        <v>4.5911843210353999E-2</v>
      </c>
      <c r="C20">
        <v>4.5911843210353999E-2</v>
      </c>
      <c r="D20">
        <v>4.5911843210353999E-2</v>
      </c>
      <c r="E20">
        <v>4.5911843210353999E-2</v>
      </c>
      <c r="F20">
        <v>0</v>
      </c>
      <c r="G20">
        <f t="shared" si="0"/>
        <v>143.31241746428555</v>
      </c>
      <c r="I20" s="1">
        <v>6941</v>
      </c>
      <c r="J20">
        <v>171.061015622301</v>
      </c>
      <c r="K20">
        <v>171.061015622301</v>
      </c>
      <c r="L20">
        <v>171.061015622301</v>
      </c>
      <c r="M20">
        <v>171.061015622301</v>
      </c>
      <c r="N20">
        <v>0</v>
      </c>
      <c r="P20">
        <v>7.7297567320487107E-2</v>
      </c>
      <c r="Q20">
        <f t="shared" si="2"/>
        <v>193.05017958285521</v>
      </c>
      <c r="S20">
        <v>9.43</v>
      </c>
      <c r="T20">
        <f t="shared" si="1"/>
        <v>109.90675990675992</v>
      </c>
      <c r="U20">
        <f t="shared" si="3"/>
        <v>9.6511627906976649E-2</v>
      </c>
    </row>
    <row r="21" spans="1:21" x14ac:dyDescent="0.45">
      <c r="A21" s="1">
        <v>7306</v>
      </c>
      <c r="B21">
        <v>4.4481817049655502E-2</v>
      </c>
      <c r="C21">
        <v>4.4481817049655502E-2</v>
      </c>
      <c r="D21">
        <v>4.4481817049655502E-2</v>
      </c>
      <c r="E21">
        <v>4.4481817049655502E-2</v>
      </c>
      <c r="F21">
        <v>0</v>
      </c>
      <c r="G21">
        <f t="shared" si="0"/>
        <v>138.84863444455581</v>
      </c>
      <c r="I21" s="1">
        <v>7306</v>
      </c>
      <c r="J21">
        <v>177.15234003444999</v>
      </c>
      <c r="K21">
        <v>177.15234003444999</v>
      </c>
      <c r="L21">
        <v>177.15234003444999</v>
      </c>
      <c r="M21">
        <v>177.15234003444999</v>
      </c>
      <c r="N21">
        <v>0</v>
      </c>
      <c r="P21">
        <v>8.0389469944197101E-2</v>
      </c>
      <c r="Q21">
        <f t="shared" si="2"/>
        <v>200.77218659356896</v>
      </c>
      <c r="S21">
        <v>7.64</v>
      </c>
      <c r="T21">
        <f t="shared" si="1"/>
        <v>89.044289044289044</v>
      </c>
      <c r="U21">
        <f t="shared" si="3"/>
        <v>-0.18981972428419935</v>
      </c>
    </row>
    <row r="22" spans="1:21" x14ac:dyDescent="0.45">
      <c r="A22" s="1">
        <v>7672</v>
      </c>
      <c r="B22">
        <v>4.9956788572970097E-2</v>
      </c>
      <c r="C22">
        <v>4.9956788572970097E-2</v>
      </c>
      <c r="D22">
        <v>4.9956788572970097E-2</v>
      </c>
      <c r="E22">
        <v>4.9956788572970097E-2</v>
      </c>
      <c r="F22">
        <v>0</v>
      </c>
      <c r="G22">
        <f t="shared" si="0"/>
        <v>155.93859097188138</v>
      </c>
      <c r="I22" s="1">
        <v>7672</v>
      </c>
      <c r="J22">
        <v>198.257029497411</v>
      </c>
      <c r="K22">
        <v>198.257029497411</v>
      </c>
      <c r="L22">
        <v>198.257029497411</v>
      </c>
      <c r="M22">
        <v>198.257029497411</v>
      </c>
      <c r="N22">
        <v>0</v>
      </c>
      <c r="P22">
        <v>8.3605048670091206E-2</v>
      </c>
      <c r="Q22">
        <f t="shared" si="2"/>
        <v>208.80307387780738</v>
      </c>
      <c r="S22">
        <v>8.02</v>
      </c>
      <c r="T22">
        <f t="shared" si="1"/>
        <v>93.473193473193476</v>
      </c>
      <c r="U22">
        <f t="shared" si="3"/>
        <v>4.9738219895288038E-2</v>
      </c>
    </row>
    <row r="23" spans="1:21" x14ac:dyDescent="0.45">
      <c r="A23" s="1">
        <v>8037</v>
      </c>
      <c r="B23">
        <v>5.33339164581903E-2</v>
      </c>
      <c r="C23">
        <v>5.33339164581903E-2</v>
      </c>
      <c r="D23">
        <v>5.33339164581903E-2</v>
      </c>
      <c r="E23">
        <v>5.33339164581903E-2</v>
      </c>
      <c r="F23">
        <v>0</v>
      </c>
      <c r="G23">
        <f t="shared" si="0"/>
        <v>166.48019260393718</v>
      </c>
      <c r="I23" s="1">
        <v>8037</v>
      </c>
      <c r="J23">
        <v>206.98499671384201</v>
      </c>
      <c r="K23">
        <v>206.98499671384201</v>
      </c>
      <c r="L23">
        <v>206.98499671384201</v>
      </c>
      <c r="M23">
        <v>206.98499671384201</v>
      </c>
      <c r="N23">
        <v>0</v>
      </c>
      <c r="P23">
        <v>8.6949250542146195E-2</v>
      </c>
      <c r="Q23">
        <f t="shared" si="2"/>
        <v>217.15519664623537</v>
      </c>
      <c r="S23">
        <v>9.5399999999999991</v>
      </c>
      <c r="T23">
        <f t="shared" si="1"/>
        <v>111.18881118881119</v>
      </c>
      <c r="U23">
        <f t="shared" si="3"/>
        <v>0.18952618453865333</v>
      </c>
    </row>
    <row r="24" spans="1:21" x14ac:dyDescent="0.45">
      <c r="A24" s="1">
        <v>8402</v>
      </c>
      <c r="B24">
        <v>5.5252885334549799E-2</v>
      </c>
      <c r="C24">
        <v>5.5252885334549799E-2</v>
      </c>
      <c r="D24">
        <v>5.5252885334549799E-2</v>
      </c>
      <c r="E24">
        <v>5.5252885334549799E-2</v>
      </c>
      <c r="F24">
        <v>0</v>
      </c>
      <c r="G24">
        <f t="shared" si="0"/>
        <v>172.47019538927043</v>
      </c>
      <c r="I24" s="1">
        <v>8402</v>
      </c>
      <c r="J24">
        <v>221.160098550752</v>
      </c>
      <c r="K24">
        <v>221.160098550752</v>
      </c>
      <c r="L24">
        <v>221.160098550752</v>
      </c>
      <c r="M24">
        <v>221.160098550752</v>
      </c>
      <c r="N24">
        <v>0</v>
      </c>
      <c r="P24">
        <v>9.0427220486093293E-2</v>
      </c>
      <c r="Q24">
        <f t="shared" si="2"/>
        <v>225.84140431793278</v>
      </c>
      <c r="S24">
        <v>9.11</v>
      </c>
      <c r="T24">
        <f t="shared" si="1"/>
        <v>106.17715617715618</v>
      </c>
      <c r="U24">
        <f t="shared" si="3"/>
        <v>-4.507337526205446E-2</v>
      </c>
    </row>
    <row r="25" spans="1:21" x14ac:dyDescent="0.45">
      <c r="A25" s="1">
        <v>8767</v>
      </c>
      <c r="B25">
        <v>5.8835656355343102E-2</v>
      </c>
      <c r="C25">
        <v>5.8835656355343102E-2</v>
      </c>
      <c r="D25">
        <v>5.8835656355343102E-2</v>
      </c>
      <c r="E25">
        <v>5.8835656355343102E-2</v>
      </c>
      <c r="F25">
        <v>0</v>
      </c>
      <c r="G25">
        <f t="shared" si="0"/>
        <v>183.6537057932936</v>
      </c>
      <c r="I25" s="1">
        <v>8767</v>
      </c>
      <c r="J25">
        <v>234.414623467876</v>
      </c>
      <c r="K25">
        <v>234.414623467876</v>
      </c>
      <c r="L25">
        <v>234.414623467876</v>
      </c>
      <c r="M25">
        <v>234.414623467876</v>
      </c>
      <c r="N25">
        <v>0</v>
      </c>
      <c r="P25">
        <v>9.4044309224688802E-2</v>
      </c>
      <c r="Q25">
        <f t="shared" si="2"/>
        <v>234.87506028873219</v>
      </c>
      <c r="S25">
        <v>11.3</v>
      </c>
      <c r="T25">
        <f t="shared" si="1"/>
        <v>131.70163170163173</v>
      </c>
      <c r="U25">
        <f t="shared" si="3"/>
        <v>0.24039517014270051</v>
      </c>
    </row>
    <row r="26" spans="1:21" x14ac:dyDescent="0.45">
      <c r="A26" s="1">
        <v>9133</v>
      </c>
      <c r="B26">
        <v>6.0900398519096198E-2</v>
      </c>
      <c r="C26">
        <v>6.0900398519096198E-2</v>
      </c>
      <c r="D26">
        <v>6.0900398519096198E-2</v>
      </c>
      <c r="E26">
        <v>6.0900398519096198E-2</v>
      </c>
      <c r="F26">
        <v>0</v>
      </c>
      <c r="G26">
        <f t="shared" si="0"/>
        <v>190.09873544658277</v>
      </c>
      <c r="I26" s="1">
        <v>9133</v>
      </c>
      <c r="J26">
        <v>247.334876170527</v>
      </c>
      <c r="K26">
        <v>247.334876170527</v>
      </c>
      <c r="L26">
        <v>247.334876170527</v>
      </c>
      <c r="M26">
        <v>247.334876170527</v>
      </c>
      <c r="N26">
        <v>0</v>
      </c>
      <c r="P26">
        <v>9.7806081509594203E-2</v>
      </c>
      <c r="Q26">
        <f t="shared" si="2"/>
        <v>244.27006249028679</v>
      </c>
      <c r="S26">
        <v>13.92</v>
      </c>
      <c r="T26">
        <f t="shared" si="1"/>
        <v>162.23776223776224</v>
      </c>
      <c r="U26">
        <f t="shared" si="3"/>
        <v>0.23185840707964589</v>
      </c>
    </row>
    <row r="27" spans="1:21" x14ac:dyDescent="0.45">
      <c r="A27" s="1">
        <v>9498</v>
      </c>
      <c r="B27">
        <v>6.4123236416802801E-2</v>
      </c>
      <c r="C27">
        <v>6.4123236416802801E-2</v>
      </c>
      <c r="D27">
        <v>6.4123236416802801E-2</v>
      </c>
      <c r="E27">
        <v>6.4123236416802801E-2</v>
      </c>
      <c r="F27">
        <v>0</v>
      </c>
      <c r="G27">
        <f t="shared" si="0"/>
        <v>200.15872559116681</v>
      </c>
      <c r="I27" s="1">
        <v>9498</v>
      </c>
      <c r="J27">
        <v>264.00612264701101</v>
      </c>
      <c r="K27">
        <v>264.00612264701101</v>
      </c>
      <c r="L27">
        <v>264.00612264701101</v>
      </c>
      <c r="M27">
        <v>264.00612264701101</v>
      </c>
      <c r="N27">
        <v>0</v>
      </c>
      <c r="P27">
        <v>0.101718324682532</v>
      </c>
      <c r="Q27">
        <f t="shared" si="2"/>
        <v>254.04086477150253</v>
      </c>
      <c r="S27">
        <v>14.36</v>
      </c>
      <c r="T27">
        <f t="shared" si="1"/>
        <v>167.36596736596735</v>
      </c>
      <c r="U27">
        <f t="shared" si="3"/>
        <v>3.1609195402298784E-2</v>
      </c>
    </row>
    <row r="28" spans="1:21" x14ac:dyDescent="0.45">
      <c r="A28" s="1">
        <v>9863</v>
      </c>
      <c r="B28">
        <v>6.6510183796896799E-2</v>
      </c>
      <c r="C28">
        <v>6.6510183796896799E-2</v>
      </c>
      <c r="D28">
        <v>6.6510183796896799E-2</v>
      </c>
      <c r="E28">
        <v>6.6510183796896799E-2</v>
      </c>
      <c r="F28">
        <v>0</v>
      </c>
      <c r="G28">
        <f t="shared" si="0"/>
        <v>207.6095089943513</v>
      </c>
      <c r="I28" s="1">
        <v>9863</v>
      </c>
      <c r="J28">
        <v>273.81493796484898</v>
      </c>
      <c r="K28">
        <v>273.81493796484898</v>
      </c>
      <c r="L28">
        <v>273.81493796484898</v>
      </c>
      <c r="M28">
        <v>273.81493796484898</v>
      </c>
      <c r="N28">
        <v>0</v>
      </c>
      <c r="P28">
        <v>0.10578705757889</v>
      </c>
      <c r="Q28">
        <f t="shared" si="2"/>
        <v>264.20249913523236</v>
      </c>
      <c r="S28">
        <v>17.7</v>
      </c>
      <c r="T28">
        <f t="shared" si="1"/>
        <v>206.29370629370629</v>
      </c>
      <c r="U28">
        <f t="shared" si="3"/>
        <v>0.2325905292479109</v>
      </c>
    </row>
    <row r="29" spans="1:21" x14ac:dyDescent="0.45">
      <c r="A29" s="1">
        <v>10228</v>
      </c>
      <c r="B29">
        <v>6.7435874473381896E-2</v>
      </c>
      <c r="C29">
        <v>6.7435874473381896E-2</v>
      </c>
      <c r="D29">
        <v>6.7435874473381896E-2</v>
      </c>
      <c r="E29">
        <v>6.7435874473381896E-2</v>
      </c>
      <c r="F29">
        <v>0</v>
      </c>
      <c r="G29">
        <f t="shared" si="0"/>
        <v>210.49902419119078</v>
      </c>
      <c r="I29" s="1">
        <v>10228</v>
      </c>
      <c r="J29">
        <v>276.91315416666401</v>
      </c>
      <c r="K29">
        <v>276.91315416666401</v>
      </c>
      <c r="L29">
        <v>276.91315416666401</v>
      </c>
      <c r="M29">
        <v>276.91315416666401</v>
      </c>
      <c r="N29">
        <v>0</v>
      </c>
      <c r="P29">
        <v>0.11001853978746499</v>
      </c>
      <c r="Q29">
        <f t="shared" si="2"/>
        <v>274.7705988644272</v>
      </c>
      <c r="S29">
        <v>24.35</v>
      </c>
      <c r="T29">
        <f t="shared" si="1"/>
        <v>283.79953379953383</v>
      </c>
      <c r="U29">
        <f t="shared" si="3"/>
        <v>0.37570621468926557</v>
      </c>
    </row>
    <row r="30" spans="1:21" x14ac:dyDescent="0.45">
      <c r="A30" s="1">
        <v>10594</v>
      </c>
      <c r="B30">
        <v>6.9728694330081095E-2</v>
      </c>
      <c r="C30">
        <v>6.9728694330081095E-2</v>
      </c>
      <c r="D30">
        <v>6.9728694330081095E-2</v>
      </c>
      <c r="E30">
        <v>6.9728694330081095E-2</v>
      </c>
      <c r="F30">
        <v>0</v>
      </c>
      <c r="G30">
        <f t="shared" si="0"/>
        <v>217.65599140263953</v>
      </c>
      <c r="I30" s="1">
        <v>10594</v>
      </c>
      <c r="J30">
        <v>293.48284018935499</v>
      </c>
      <c r="K30">
        <v>293.48284018935499</v>
      </c>
      <c r="L30">
        <v>293.48284018935499</v>
      </c>
      <c r="M30">
        <v>293.48284018935499</v>
      </c>
      <c r="N30">
        <v>0</v>
      </c>
      <c r="P30">
        <v>0.11437489113860801</v>
      </c>
      <c r="Q30">
        <f t="shared" si="2"/>
        <v>285.65055847786869</v>
      </c>
      <c r="S30">
        <v>21.45</v>
      </c>
      <c r="T30">
        <f t="shared" si="1"/>
        <v>250</v>
      </c>
      <c r="U30">
        <f t="shared" si="3"/>
        <v>-0.11909650924024651</v>
      </c>
    </row>
    <row r="31" spans="1:21" x14ac:dyDescent="0.45">
      <c r="A31" s="1">
        <v>10959</v>
      </c>
      <c r="B31">
        <v>7.2757287687225697E-2</v>
      </c>
      <c r="C31">
        <v>7.2757287687225697E-2</v>
      </c>
      <c r="D31">
        <v>7.2757287687225697E-2</v>
      </c>
      <c r="E31">
        <v>7.2757287687225697E-2</v>
      </c>
      <c r="F31">
        <v>0</v>
      </c>
      <c r="G31">
        <f t="shared" si="0"/>
        <v>227.10965314172617</v>
      </c>
      <c r="I31" s="1">
        <v>10959</v>
      </c>
      <c r="J31">
        <v>302.67946711256701</v>
      </c>
      <c r="K31">
        <v>302.67946711256701</v>
      </c>
      <c r="L31">
        <v>302.67946711256701</v>
      </c>
      <c r="M31">
        <v>302.67946711256701</v>
      </c>
      <c r="N31">
        <v>0</v>
      </c>
      <c r="P31">
        <v>0.11903406553844</v>
      </c>
      <c r="Q31">
        <f t="shared" si="2"/>
        <v>297.2868167169687</v>
      </c>
      <c r="S31">
        <v>15.34</v>
      </c>
      <c r="T31">
        <f t="shared" si="1"/>
        <v>178.78787878787878</v>
      </c>
      <c r="U31">
        <f t="shared" si="3"/>
        <v>-0.2848484848484848</v>
      </c>
    </row>
    <row r="32" spans="1:21" x14ac:dyDescent="0.45">
      <c r="A32" s="1">
        <v>11324</v>
      </c>
      <c r="B32">
        <v>6.9038506093571095E-2</v>
      </c>
      <c r="C32">
        <v>6.9038506093571095E-2</v>
      </c>
      <c r="D32">
        <v>6.9038506093571095E-2</v>
      </c>
      <c r="E32">
        <v>6.9038506093571095E-2</v>
      </c>
      <c r="F32">
        <v>0</v>
      </c>
      <c r="G32">
        <f t="shared" si="0"/>
        <v>215.50158988522554</v>
      </c>
      <c r="I32" s="1">
        <v>11324</v>
      </c>
      <c r="J32">
        <v>304.56846470284802</v>
      </c>
      <c r="K32">
        <v>304.56846470284802</v>
      </c>
      <c r="L32">
        <v>304.56846470284802</v>
      </c>
      <c r="M32">
        <v>304.56846470284802</v>
      </c>
      <c r="N32">
        <v>0</v>
      </c>
      <c r="P32">
        <v>0.12383735452642</v>
      </c>
      <c r="Q32">
        <f t="shared" si="2"/>
        <v>309.28300021745673</v>
      </c>
      <c r="S32">
        <v>8.1199999999999992</v>
      </c>
      <c r="T32">
        <f t="shared" si="1"/>
        <v>94.638694638694631</v>
      </c>
      <c r="U32">
        <f t="shared" si="3"/>
        <v>-0.47066492829204698</v>
      </c>
    </row>
    <row r="33" spans="1:21" x14ac:dyDescent="0.45">
      <c r="A33" s="1">
        <v>11689</v>
      </c>
      <c r="B33">
        <v>8.1027254359707895E-2</v>
      </c>
      <c r="C33">
        <v>8.1027254359707895E-2</v>
      </c>
      <c r="D33">
        <v>8.1027254359707895E-2</v>
      </c>
      <c r="E33">
        <v>8.1027254359707895E-2</v>
      </c>
      <c r="F33">
        <v>0</v>
      </c>
      <c r="G33">
        <f t="shared" si="0"/>
        <v>252.92410173078252</v>
      </c>
      <c r="I33" s="1">
        <v>11689</v>
      </c>
      <c r="J33">
        <v>324.45958797088298</v>
      </c>
      <c r="K33">
        <v>324.45958797088298</v>
      </c>
      <c r="L33">
        <v>324.45958797088298</v>
      </c>
      <c r="M33">
        <v>324.45958797088298</v>
      </c>
      <c r="N33">
        <v>0</v>
      </c>
      <c r="P33">
        <v>0.12897566343026801</v>
      </c>
      <c r="Q33">
        <f t="shared" si="2"/>
        <v>322.11589381328321</v>
      </c>
      <c r="S33">
        <v>6.89</v>
      </c>
      <c r="T33">
        <f t="shared" si="1"/>
        <v>80.303030303030297</v>
      </c>
      <c r="U33">
        <f t="shared" si="3"/>
        <v>-0.15147783251231528</v>
      </c>
    </row>
    <row r="34" spans="1:21" x14ac:dyDescent="0.45">
      <c r="A34" s="1">
        <v>12055</v>
      </c>
      <c r="B34">
        <v>8.0700225418199795E-2</v>
      </c>
      <c r="C34">
        <v>8.0700225418199795E-2</v>
      </c>
      <c r="D34">
        <v>8.0700225418199795E-2</v>
      </c>
      <c r="E34">
        <v>8.0700225418199795E-2</v>
      </c>
      <c r="F34">
        <v>0</v>
      </c>
      <c r="G34">
        <f t="shared" si="0"/>
        <v>251.90329086998608</v>
      </c>
      <c r="I34" s="1">
        <v>12055</v>
      </c>
      <c r="J34">
        <v>341.15611507766801</v>
      </c>
      <c r="K34">
        <v>341.15611507766801</v>
      </c>
      <c r="L34">
        <v>341.15611507766801</v>
      </c>
      <c r="M34">
        <v>341.15611507766801</v>
      </c>
      <c r="N34">
        <v>0</v>
      </c>
      <c r="P34">
        <v>0.13344967593923099</v>
      </c>
      <c r="Q34">
        <f t="shared" si="2"/>
        <v>333.28971141520304</v>
      </c>
      <c r="S34">
        <v>10.1</v>
      </c>
      <c r="T34">
        <f t="shared" si="1"/>
        <v>117.71561771561771</v>
      </c>
      <c r="U34">
        <f t="shared" si="3"/>
        <v>0.4658925979680697</v>
      </c>
    </row>
    <row r="35" spans="1:21" x14ac:dyDescent="0.45">
      <c r="A35" s="1">
        <v>12420</v>
      </c>
      <c r="B35">
        <v>8.9477694753986495E-2</v>
      </c>
      <c r="C35">
        <v>8.9477694753986495E-2</v>
      </c>
      <c r="D35">
        <v>8.9477694753986495E-2</v>
      </c>
      <c r="E35">
        <v>8.9477694753986495E-2</v>
      </c>
      <c r="F35">
        <v>0</v>
      </c>
      <c r="G35">
        <f t="shared" si="0"/>
        <v>279.30189353481103</v>
      </c>
      <c r="I35" s="1">
        <v>12420</v>
      </c>
      <c r="J35">
        <v>361.909670585789</v>
      </c>
      <c r="K35">
        <v>361.909670585789</v>
      </c>
      <c r="L35">
        <v>361.909670585789</v>
      </c>
      <c r="M35">
        <v>361.909670585789</v>
      </c>
      <c r="N35">
        <v>0</v>
      </c>
      <c r="P35">
        <v>0.13755894383822201</v>
      </c>
      <c r="Q35">
        <f t="shared" si="2"/>
        <v>343.55258168853464</v>
      </c>
      <c r="S35">
        <v>9.5</v>
      </c>
      <c r="T35">
        <f t="shared" si="1"/>
        <v>110.72261072261071</v>
      </c>
      <c r="U35">
        <f t="shared" si="3"/>
        <v>-5.9405940594059348E-2</v>
      </c>
    </row>
    <row r="36" spans="1:21" x14ac:dyDescent="0.45">
      <c r="A36" s="1">
        <v>12785</v>
      </c>
      <c r="B36">
        <v>9.3628681744645906E-2</v>
      </c>
      <c r="C36">
        <v>9.3628681744645906E-2</v>
      </c>
      <c r="D36">
        <v>9.3628681744645906E-2</v>
      </c>
      <c r="E36">
        <v>9.3628681744645906E-2</v>
      </c>
      <c r="F36">
        <v>0</v>
      </c>
      <c r="G36">
        <f t="shared" si="0"/>
        <v>292.25907274821361</v>
      </c>
      <c r="I36" s="1">
        <v>12785</v>
      </c>
      <c r="J36">
        <v>377.313182085623</v>
      </c>
      <c r="K36">
        <v>377.313182085623</v>
      </c>
      <c r="L36">
        <v>377.313182085623</v>
      </c>
      <c r="M36">
        <v>377.313182085623</v>
      </c>
      <c r="N36">
        <v>0</v>
      </c>
      <c r="P36">
        <v>0.14138604407375399</v>
      </c>
      <c r="Q36">
        <f t="shared" si="2"/>
        <v>353.11074002859948</v>
      </c>
      <c r="S36">
        <v>13.43</v>
      </c>
      <c r="T36">
        <f t="shared" si="1"/>
        <v>156.52680652680652</v>
      </c>
      <c r="U36">
        <f t="shared" si="3"/>
        <v>0.41368421052631565</v>
      </c>
    </row>
    <row r="37" spans="1:21" x14ac:dyDescent="0.45">
      <c r="A37" s="1">
        <v>13150</v>
      </c>
      <c r="B37">
        <v>0.100251510740301</v>
      </c>
      <c r="C37">
        <v>0.100251510740301</v>
      </c>
      <c r="D37">
        <v>0.100251510740301</v>
      </c>
      <c r="E37">
        <v>0.100251510740301</v>
      </c>
      <c r="F37">
        <v>0</v>
      </c>
      <c r="G37">
        <f t="shared" si="0"/>
        <v>312.93203134565567</v>
      </c>
      <c r="I37" s="1">
        <v>13150</v>
      </c>
      <c r="J37">
        <v>386.66313325927899</v>
      </c>
      <c r="K37">
        <v>386.66313325927899</v>
      </c>
      <c r="L37">
        <v>386.66313325927899</v>
      </c>
      <c r="M37">
        <v>386.66313325927899</v>
      </c>
      <c r="N37">
        <v>0</v>
      </c>
      <c r="P37">
        <v>0.14462020318913699</v>
      </c>
      <c r="Q37">
        <f t="shared" si="2"/>
        <v>361.18803171664899</v>
      </c>
      <c r="S37">
        <v>17.18</v>
      </c>
      <c r="T37">
        <f t="shared" si="1"/>
        <v>200.23310023310023</v>
      </c>
      <c r="U37">
        <f t="shared" si="3"/>
        <v>0.2792256142963514</v>
      </c>
    </row>
    <row r="38" spans="1:21" x14ac:dyDescent="0.45">
      <c r="A38" s="1">
        <v>13516</v>
      </c>
      <c r="B38">
        <v>0.100392848940571</v>
      </c>
      <c r="C38">
        <v>0.100392848940571</v>
      </c>
      <c r="D38">
        <v>0.100392848940571</v>
      </c>
      <c r="E38">
        <v>0.100392848940571</v>
      </c>
      <c r="F38">
        <v>0</v>
      </c>
      <c r="G38">
        <f t="shared" si="0"/>
        <v>313.37321422450327</v>
      </c>
      <c r="I38" s="1">
        <v>13516</v>
      </c>
      <c r="J38">
        <v>400.893692787004</v>
      </c>
      <c r="K38">
        <v>400.893692787004</v>
      </c>
      <c r="L38">
        <v>400.893692787004</v>
      </c>
      <c r="M38">
        <v>400.893692787004</v>
      </c>
      <c r="N38">
        <v>0</v>
      </c>
      <c r="P38">
        <v>0.14741498285801399</v>
      </c>
      <c r="Q38">
        <f t="shared" si="2"/>
        <v>368.16797604962181</v>
      </c>
      <c r="S38">
        <v>10.55</v>
      </c>
      <c r="T38">
        <f t="shared" si="1"/>
        <v>122.96037296037296</v>
      </c>
      <c r="U38">
        <f t="shared" si="3"/>
        <v>-0.38591385331781136</v>
      </c>
    </row>
    <row r="39" spans="1:21" x14ac:dyDescent="0.45">
      <c r="A39" s="1">
        <v>13881</v>
      </c>
      <c r="B39">
        <v>0.106478005462355</v>
      </c>
      <c r="C39">
        <v>0.106478005462355</v>
      </c>
      <c r="D39">
        <v>0.106478005462355</v>
      </c>
      <c r="E39">
        <v>0.106478005462355</v>
      </c>
      <c r="F39">
        <v>0</v>
      </c>
      <c r="G39">
        <f t="shared" si="0"/>
        <v>332.36784460320172</v>
      </c>
      <c r="I39" s="1">
        <v>13881</v>
      </c>
      <c r="J39">
        <v>418.14380380373598</v>
      </c>
      <c r="K39">
        <v>418.14380380373598</v>
      </c>
      <c r="L39">
        <v>418.14380380373598</v>
      </c>
      <c r="M39">
        <v>418.14380380373598</v>
      </c>
      <c r="N39">
        <v>0</v>
      </c>
      <c r="P39">
        <v>0.150120898383302</v>
      </c>
      <c r="Q39">
        <f t="shared" si="2"/>
        <v>374.92598275282154</v>
      </c>
      <c r="S39">
        <v>13.21</v>
      </c>
      <c r="T39">
        <f t="shared" si="1"/>
        <v>153.96270396270398</v>
      </c>
      <c r="U39">
        <f t="shared" si="3"/>
        <v>0.25213270142180089</v>
      </c>
    </row>
    <row r="40" spans="1:21" x14ac:dyDescent="0.45">
      <c r="A40" s="1">
        <v>14246</v>
      </c>
      <c r="B40">
        <v>0.11260265507254499</v>
      </c>
      <c r="C40">
        <v>0.11260265507254499</v>
      </c>
      <c r="D40">
        <v>0.11260265507254499</v>
      </c>
      <c r="E40">
        <v>0.11260265507254499</v>
      </c>
      <c r="F40">
        <v>0</v>
      </c>
      <c r="G40">
        <f t="shared" si="0"/>
        <v>351.48575145212726</v>
      </c>
      <c r="I40" s="1">
        <v>14246</v>
      </c>
      <c r="J40">
        <v>434.15489898024799</v>
      </c>
      <c r="K40">
        <v>434.15489898024799</v>
      </c>
      <c r="L40">
        <v>434.15489898024799</v>
      </c>
      <c r="M40">
        <v>434.15489898024799</v>
      </c>
      <c r="N40">
        <v>0</v>
      </c>
      <c r="P40">
        <v>0.15282554545716701</v>
      </c>
      <c r="Q40">
        <f t="shared" si="2"/>
        <v>381.68082150671199</v>
      </c>
      <c r="S40">
        <v>12.49</v>
      </c>
      <c r="T40">
        <f t="shared" si="1"/>
        <v>145.57109557109558</v>
      </c>
      <c r="U40">
        <f t="shared" si="3"/>
        <v>-5.4504163512490544E-2</v>
      </c>
    </row>
    <row r="41" spans="1:21" x14ac:dyDescent="0.45">
      <c r="A41" s="1">
        <v>14611</v>
      </c>
      <c r="B41">
        <v>0.119625691734028</v>
      </c>
      <c r="C41">
        <v>0.119625691734028</v>
      </c>
      <c r="D41">
        <v>0.119625691734028</v>
      </c>
      <c r="E41">
        <v>0.119625691734028</v>
      </c>
      <c r="F41">
        <v>0</v>
      </c>
      <c r="G41">
        <f t="shared" si="0"/>
        <v>373.40794606509479</v>
      </c>
      <c r="I41" s="1">
        <v>14611</v>
      </c>
      <c r="J41">
        <v>453.728513142108</v>
      </c>
      <c r="K41">
        <v>453.728513142108</v>
      </c>
      <c r="L41">
        <v>453.728513142108</v>
      </c>
      <c r="M41">
        <v>453.728513142108</v>
      </c>
      <c r="N41">
        <v>0</v>
      </c>
      <c r="P41">
        <v>0.15531262689747499</v>
      </c>
      <c r="Q41">
        <f t="shared" si="2"/>
        <v>387.89229148348301</v>
      </c>
      <c r="S41">
        <v>10.58</v>
      </c>
      <c r="T41">
        <f t="shared" si="1"/>
        <v>123.31002331002333</v>
      </c>
      <c r="U41">
        <f t="shared" si="3"/>
        <v>-0.1529223378702963</v>
      </c>
    </row>
    <row r="42" spans="1:21" x14ac:dyDescent="0.45">
      <c r="A42" s="1">
        <v>14977</v>
      </c>
      <c r="B42">
        <v>0.120992324647882</v>
      </c>
      <c r="C42">
        <v>0.120992324647882</v>
      </c>
      <c r="D42">
        <v>0.120992324647882</v>
      </c>
      <c r="E42">
        <v>0.120992324647882</v>
      </c>
      <c r="F42">
        <v>0</v>
      </c>
      <c r="G42">
        <f t="shared" si="0"/>
        <v>377.67384899940583</v>
      </c>
      <c r="I42" s="1">
        <v>14977</v>
      </c>
      <c r="J42">
        <v>445.09948886960598</v>
      </c>
      <c r="K42">
        <v>445.09948886960598</v>
      </c>
      <c r="L42">
        <v>445.09948886960598</v>
      </c>
      <c r="M42">
        <v>445.09948886960598</v>
      </c>
      <c r="N42">
        <v>0</v>
      </c>
      <c r="P42">
        <v>0.157566694515511</v>
      </c>
      <c r="Q42">
        <f t="shared" si="2"/>
        <v>393.52181093070658</v>
      </c>
      <c r="S42">
        <v>8.69</v>
      </c>
      <c r="T42">
        <f t="shared" si="1"/>
        <v>101.28205128205127</v>
      </c>
      <c r="U42">
        <f t="shared" si="3"/>
        <v>-0.17863894139886582</v>
      </c>
    </row>
    <row r="43" spans="1:21" x14ac:dyDescent="0.45">
      <c r="A43" s="1">
        <v>15342</v>
      </c>
      <c r="B43">
        <v>0.123412171086752</v>
      </c>
      <c r="C43">
        <v>0.123412171086752</v>
      </c>
      <c r="D43">
        <v>0.123412171086752</v>
      </c>
      <c r="E43">
        <v>0.123412171086752</v>
      </c>
      <c r="F43">
        <v>0</v>
      </c>
      <c r="G43">
        <f t="shared" si="0"/>
        <v>385.22732581056107</v>
      </c>
      <c r="I43" s="1">
        <v>15342</v>
      </c>
      <c r="J43">
        <v>453.73711029716497</v>
      </c>
      <c r="K43">
        <v>453.73711029716497</v>
      </c>
      <c r="L43">
        <v>453.73711029716497</v>
      </c>
      <c r="M43">
        <v>453.73711029716497</v>
      </c>
      <c r="N43">
        <v>0</v>
      </c>
      <c r="P43">
        <v>0.15970736093352</v>
      </c>
      <c r="Q43">
        <f t="shared" si="2"/>
        <v>398.86811160677058</v>
      </c>
      <c r="S43">
        <v>9.77</v>
      </c>
      <c r="T43">
        <f t="shared" si="1"/>
        <v>113.86946386946386</v>
      </c>
      <c r="U43">
        <f t="shared" si="3"/>
        <v>0.12428078250863073</v>
      </c>
    </row>
    <row r="44" spans="1:21" x14ac:dyDescent="0.45">
      <c r="A44" s="1">
        <v>15707</v>
      </c>
      <c r="B44">
        <v>0.12637406321858</v>
      </c>
      <c r="C44">
        <v>0.12637406321858</v>
      </c>
      <c r="D44">
        <v>0.12637406321858</v>
      </c>
      <c r="E44">
        <v>0.12637406321858</v>
      </c>
      <c r="F44">
        <v>0</v>
      </c>
      <c r="G44">
        <f t="shared" si="0"/>
        <v>394.47278171037976</v>
      </c>
      <c r="I44" s="1">
        <v>15707</v>
      </c>
      <c r="J44">
        <v>464.53447661246503</v>
      </c>
      <c r="K44">
        <v>464.53447661246503</v>
      </c>
      <c r="L44">
        <v>464.53447661246503</v>
      </c>
      <c r="M44">
        <v>464.53447661246503</v>
      </c>
      <c r="N44">
        <v>0</v>
      </c>
      <c r="P44">
        <v>0.16164176683603901</v>
      </c>
      <c r="Q44">
        <f t="shared" si="2"/>
        <v>403.69927796572085</v>
      </c>
      <c r="S44">
        <v>11.67</v>
      </c>
      <c r="T44">
        <f t="shared" si="1"/>
        <v>136.01398601398603</v>
      </c>
      <c r="U44">
        <f t="shared" si="3"/>
        <v>0.19447287615148423</v>
      </c>
    </row>
    <row r="45" spans="1:21" x14ac:dyDescent="0.45">
      <c r="A45" s="1">
        <v>16072</v>
      </c>
      <c r="B45">
        <v>0.12953341484612199</v>
      </c>
      <c r="C45">
        <v>0.12953341484612199</v>
      </c>
      <c r="D45">
        <v>0.12953341484612199</v>
      </c>
      <c r="E45">
        <v>0.12953341484612199</v>
      </c>
      <c r="F45">
        <v>0</v>
      </c>
      <c r="G45">
        <f t="shared" si="0"/>
        <v>404.33460140009015</v>
      </c>
      <c r="I45" s="1">
        <v>16072</v>
      </c>
      <c r="J45">
        <v>480.27471896168998</v>
      </c>
      <c r="K45">
        <v>480.27471896168998</v>
      </c>
      <c r="L45">
        <v>480.27471896168998</v>
      </c>
      <c r="M45">
        <v>480.27471896168998</v>
      </c>
      <c r="N45">
        <v>0</v>
      </c>
      <c r="P45">
        <v>0.163223152159088</v>
      </c>
      <c r="Q45">
        <f t="shared" si="2"/>
        <v>407.64877768721323</v>
      </c>
      <c r="S45">
        <v>13.28</v>
      </c>
      <c r="T45">
        <f t="shared" si="1"/>
        <v>154.77855477855479</v>
      </c>
      <c r="U45">
        <f t="shared" si="3"/>
        <v>0.13796058269065981</v>
      </c>
    </row>
    <row r="46" spans="1:21" x14ac:dyDescent="0.45">
      <c r="A46" s="1">
        <v>16438</v>
      </c>
      <c r="B46">
        <v>0.143519068070976</v>
      </c>
      <c r="C46">
        <v>0.143519068070976</v>
      </c>
      <c r="D46">
        <v>0.143519068070976</v>
      </c>
      <c r="E46">
        <v>0.143519068070976</v>
      </c>
      <c r="F46">
        <v>0</v>
      </c>
      <c r="G46">
        <f t="shared" si="0"/>
        <v>447.99039113364188</v>
      </c>
      <c r="I46" s="1">
        <v>16438</v>
      </c>
      <c r="J46">
        <v>499.14111393599597</v>
      </c>
      <c r="K46">
        <v>499.14111393599597</v>
      </c>
      <c r="L46">
        <v>499.14111393599597</v>
      </c>
      <c r="M46">
        <v>499.14111393599597</v>
      </c>
      <c r="N46">
        <v>0</v>
      </c>
      <c r="P46">
        <v>0.164699358452084</v>
      </c>
      <c r="Q46">
        <f t="shared" si="2"/>
        <v>411.33559345442404</v>
      </c>
      <c r="S46">
        <v>17.36</v>
      </c>
      <c r="T46">
        <f t="shared" si="1"/>
        <v>202.33100233100231</v>
      </c>
      <c r="U46">
        <f t="shared" si="3"/>
        <v>0.30722891566265065</v>
      </c>
    </row>
    <row r="47" spans="1:21" x14ac:dyDescent="0.45">
      <c r="A47" s="1">
        <v>16803</v>
      </c>
      <c r="B47">
        <v>0.14335735645400799</v>
      </c>
      <c r="C47">
        <v>0.14335735645400799</v>
      </c>
      <c r="D47">
        <v>0.14335735645400799</v>
      </c>
      <c r="E47">
        <v>0.14335735645400799</v>
      </c>
      <c r="F47">
        <v>0</v>
      </c>
      <c r="G47">
        <f t="shared" si="0"/>
        <v>447.48561325631817</v>
      </c>
      <c r="I47" s="1">
        <v>16803</v>
      </c>
      <c r="J47">
        <v>508.37261036875202</v>
      </c>
      <c r="K47">
        <v>508.37261036875202</v>
      </c>
      <c r="L47">
        <v>508.37261036875202</v>
      </c>
      <c r="M47">
        <v>508.37261036875202</v>
      </c>
      <c r="N47">
        <v>0</v>
      </c>
      <c r="P47">
        <v>0.16620365861022701</v>
      </c>
      <c r="Q47">
        <f t="shared" si="2"/>
        <v>415.09257347000414</v>
      </c>
      <c r="S47">
        <v>15.3</v>
      </c>
      <c r="T47">
        <f t="shared" si="1"/>
        <v>178.32167832167835</v>
      </c>
      <c r="U47">
        <f t="shared" si="3"/>
        <v>-0.11866359447004604</v>
      </c>
    </row>
    <row r="48" spans="1:21" x14ac:dyDescent="0.45">
      <c r="A48" s="1">
        <v>17168</v>
      </c>
      <c r="B48">
        <v>0.139148425583873</v>
      </c>
      <c r="C48">
        <v>0.139148425583873</v>
      </c>
      <c r="D48">
        <v>0.139148425583873</v>
      </c>
      <c r="E48">
        <v>0.139148425583873</v>
      </c>
      <c r="F48">
        <v>0</v>
      </c>
      <c r="G48">
        <f t="shared" si="0"/>
        <v>434.34756399143754</v>
      </c>
      <c r="I48" s="1">
        <v>17168</v>
      </c>
      <c r="J48">
        <v>512.14151195212901</v>
      </c>
      <c r="K48">
        <v>512.14151195212901</v>
      </c>
      <c r="L48">
        <v>512.14151195212901</v>
      </c>
      <c r="M48">
        <v>512.14151195212901</v>
      </c>
      <c r="N48">
        <v>0</v>
      </c>
      <c r="P48">
        <v>0.16776817485527001</v>
      </c>
      <c r="Q48">
        <f t="shared" si="2"/>
        <v>418.9999427771595</v>
      </c>
      <c r="S48">
        <v>15.3</v>
      </c>
      <c r="T48">
        <f t="shared" si="1"/>
        <v>178.32167832167835</v>
      </c>
      <c r="U48">
        <f t="shared" si="3"/>
        <v>0</v>
      </c>
    </row>
    <row r="49" spans="1:21" x14ac:dyDescent="0.45">
      <c r="A49" s="1">
        <v>17533</v>
      </c>
      <c r="B49">
        <v>0.14354214259760301</v>
      </c>
      <c r="C49">
        <v>0.14354214259760301</v>
      </c>
      <c r="D49">
        <v>0.14354214259760301</v>
      </c>
      <c r="E49">
        <v>0.14354214259760301</v>
      </c>
      <c r="F49">
        <v>0</v>
      </c>
      <c r="G49">
        <f t="shared" si="0"/>
        <v>448.06241756433013</v>
      </c>
      <c r="I49" s="1">
        <v>17533</v>
      </c>
      <c r="J49">
        <v>529.18959471630603</v>
      </c>
      <c r="K49">
        <v>529.18959471630603</v>
      </c>
      <c r="L49">
        <v>529.18959471630603</v>
      </c>
      <c r="M49">
        <v>529.18959471630603</v>
      </c>
      <c r="N49">
        <v>0</v>
      </c>
      <c r="P49">
        <v>0.16945858688892901</v>
      </c>
      <c r="Q49">
        <f t="shared" si="2"/>
        <v>423.22173601049451</v>
      </c>
      <c r="S49">
        <v>15.2</v>
      </c>
      <c r="T49">
        <f t="shared" si="1"/>
        <v>177.15617715617716</v>
      </c>
      <c r="U49">
        <f t="shared" si="3"/>
        <v>-6.5359477124183885E-3</v>
      </c>
    </row>
    <row r="50" spans="1:21" x14ac:dyDescent="0.45">
      <c r="A50" s="1">
        <v>17899</v>
      </c>
      <c r="B50">
        <v>0.152383475469554</v>
      </c>
      <c r="C50">
        <v>0.152383475469554</v>
      </c>
      <c r="D50">
        <v>0.152383475469554</v>
      </c>
      <c r="E50">
        <v>0.152383475469554</v>
      </c>
      <c r="F50">
        <v>0</v>
      </c>
      <c r="G50">
        <f t="shared" si="0"/>
        <v>475.66036830833349</v>
      </c>
      <c r="I50" s="1">
        <v>17899</v>
      </c>
      <c r="J50">
        <v>541.466793313724</v>
      </c>
      <c r="K50">
        <v>541.466793313724</v>
      </c>
      <c r="L50">
        <v>541.466793313724</v>
      </c>
      <c r="M50">
        <v>541.466793313724</v>
      </c>
      <c r="N50">
        <v>0</v>
      </c>
      <c r="P50">
        <v>0.171452380706236</v>
      </c>
      <c r="Q50">
        <f t="shared" si="2"/>
        <v>428.2012233064716</v>
      </c>
      <c r="S50">
        <v>16.760000000000002</v>
      </c>
      <c r="T50">
        <f t="shared" si="1"/>
        <v>195.33799533799535</v>
      </c>
      <c r="U50">
        <f t="shared" si="3"/>
        <v>0.10263157894736863</v>
      </c>
    </row>
    <row r="51" spans="1:21" x14ac:dyDescent="0.45">
      <c r="A51" s="1">
        <v>18264</v>
      </c>
      <c r="B51">
        <v>0.152270844206669</v>
      </c>
      <c r="C51">
        <v>0.152270844206669</v>
      </c>
      <c r="D51">
        <v>0.152270844206669</v>
      </c>
      <c r="E51">
        <v>0.152270844206669</v>
      </c>
      <c r="F51">
        <v>0</v>
      </c>
      <c r="G51">
        <f t="shared" si="0"/>
        <v>475.3087932584678</v>
      </c>
      <c r="I51" s="1">
        <v>18264</v>
      </c>
      <c r="J51">
        <v>543.04916890153595</v>
      </c>
      <c r="K51">
        <v>543.04916890153595</v>
      </c>
      <c r="L51">
        <v>543.04916890153595</v>
      </c>
      <c r="M51">
        <v>543.04916890153595</v>
      </c>
      <c r="N51">
        <v>0</v>
      </c>
      <c r="P51">
        <v>0.17330319366882899</v>
      </c>
      <c r="Q51">
        <f t="shared" si="2"/>
        <v>432.82361683305493</v>
      </c>
      <c r="S51">
        <v>20.41</v>
      </c>
      <c r="T51">
        <f t="shared" si="1"/>
        <v>237.87878787878788</v>
      </c>
      <c r="U51">
        <f t="shared" si="3"/>
        <v>0.21778042959427202</v>
      </c>
    </row>
    <row r="52" spans="1:21" x14ac:dyDescent="0.45">
      <c r="A52" s="1">
        <v>18629</v>
      </c>
      <c r="B52">
        <v>0.14659734548626499</v>
      </c>
      <c r="C52">
        <v>0.14659734548626499</v>
      </c>
      <c r="D52">
        <v>0.14659734548626499</v>
      </c>
      <c r="E52">
        <v>0.14659734548626499</v>
      </c>
      <c r="F52">
        <v>0</v>
      </c>
      <c r="G52">
        <f t="shared" si="0"/>
        <v>457.59914014399072</v>
      </c>
      <c r="I52" s="1">
        <v>18629</v>
      </c>
      <c r="J52">
        <v>551.02287502368904</v>
      </c>
      <c r="K52">
        <v>551.02287502368904</v>
      </c>
      <c r="L52">
        <v>551.02287502368904</v>
      </c>
      <c r="M52">
        <v>551.02287502368904</v>
      </c>
      <c r="N52">
        <v>0</v>
      </c>
      <c r="P52">
        <v>0.17522192165539299</v>
      </c>
      <c r="Q52">
        <f t="shared" si="2"/>
        <v>437.61562769726555</v>
      </c>
      <c r="S52">
        <v>23.77</v>
      </c>
      <c r="T52">
        <f t="shared" si="1"/>
        <v>277.03962703962702</v>
      </c>
      <c r="U52">
        <f t="shared" si="3"/>
        <v>0.16462518373346402</v>
      </c>
    </row>
    <row r="53" spans="1:21" x14ac:dyDescent="0.45">
      <c r="A53" s="1">
        <v>18994</v>
      </c>
      <c r="B53">
        <v>0.14824685417517899</v>
      </c>
      <c r="C53">
        <v>0.14824685417517899</v>
      </c>
      <c r="D53">
        <v>0.14824685417517899</v>
      </c>
      <c r="E53">
        <v>0.14824685417517899</v>
      </c>
      <c r="F53">
        <v>0</v>
      </c>
      <c r="G53">
        <f t="shared" si="0"/>
        <v>462.74803117747683</v>
      </c>
      <c r="I53" s="1">
        <v>18994</v>
      </c>
      <c r="J53">
        <v>558.36212060698097</v>
      </c>
      <c r="K53">
        <v>558.36212060698097</v>
      </c>
      <c r="L53">
        <v>558.36212060698097</v>
      </c>
      <c r="M53">
        <v>558.36212060698097</v>
      </c>
      <c r="N53">
        <v>0</v>
      </c>
      <c r="P53">
        <v>0.17731261880062599</v>
      </c>
      <c r="Q53">
        <f t="shared" si="2"/>
        <v>442.83713043443669</v>
      </c>
      <c r="S53">
        <v>26.57</v>
      </c>
      <c r="T53">
        <f t="shared" si="1"/>
        <v>309.6736596736597</v>
      </c>
      <c r="U53">
        <f t="shared" si="3"/>
        <v>0.11779554059739161</v>
      </c>
    </row>
    <row r="54" spans="1:21" x14ac:dyDescent="0.45">
      <c r="A54" s="1">
        <v>19360</v>
      </c>
      <c r="B54">
        <v>0.15358374069574399</v>
      </c>
      <c r="C54">
        <v>0.15358374069574399</v>
      </c>
      <c r="D54">
        <v>0.15358374069574399</v>
      </c>
      <c r="E54">
        <v>0.15358374069574399</v>
      </c>
      <c r="F54">
        <v>0</v>
      </c>
      <c r="G54">
        <f t="shared" si="0"/>
        <v>479.40695958273506</v>
      </c>
      <c r="I54" s="1">
        <v>19360</v>
      </c>
      <c r="J54">
        <v>585.94122886289699</v>
      </c>
      <c r="K54">
        <v>585.94122886289699</v>
      </c>
      <c r="L54">
        <v>585.94122886289699</v>
      </c>
      <c r="M54">
        <v>585.94122886289699</v>
      </c>
      <c r="N54">
        <v>0</v>
      </c>
      <c r="P54">
        <v>0.179652863470249</v>
      </c>
      <c r="Q54">
        <f t="shared" si="2"/>
        <v>448.68187651635895</v>
      </c>
      <c r="S54">
        <v>24.81</v>
      </c>
      <c r="T54">
        <f t="shared" si="1"/>
        <v>289.16083916083915</v>
      </c>
      <c r="U54">
        <f t="shared" si="3"/>
        <v>-6.6240120436582672E-2</v>
      </c>
    </row>
    <row r="55" spans="1:21" x14ac:dyDescent="0.45">
      <c r="A55" s="1">
        <v>19725</v>
      </c>
      <c r="B55">
        <v>0.16382509460965</v>
      </c>
      <c r="C55">
        <v>0.16382509460965</v>
      </c>
      <c r="D55">
        <v>0.16382509460965</v>
      </c>
      <c r="E55">
        <v>0.16382509460965</v>
      </c>
      <c r="F55">
        <v>0</v>
      </c>
      <c r="G55">
        <f t="shared" si="0"/>
        <v>511.37503328399293</v>
      </c>
      <c r="I55" s="1">
        <v>19725</v>
      </c>
      <c r="J55">
        <v>605.30303632754499</v>
      </c>
      <c r="K55">
        <v>605.30303632754499</v>
      </c>
      <c r="L55">
        <v>605.30303632754499</v>
      </c>
      <c r="M55">
        <v>605.30303632754499</v>
      </c>
      <c r="N55">
        <v>0</v>
      </c>
      <c r="P55">
        <v>0.18220598224819101</v>
      </c>
      <c r="Q55">
        <f t="shared" si="2"/>
        <v>455.05827432115035</v>
      </c>
      <c r="S55">
        <v>35.979999999999997</v>
      </c>
      <c r="T55">
        <f t="shared" si="1"/>
        <v>419.34731934731929</v>
      </c>
      <c r="U55">
        <f t="shared" si="3"/>
        <v>0.45022168480451419</v>
      </c>
    </row>
    <row r="56" spans="1:21" x14ac:dyDescent="0.45">
      <c r="A56" s="1">
        <v>20090</v>
      </c>
      <c r="B56">
        <v>0.16183168085423899</v>
      </c>
      <c r="C56">
        <v>0.16183168085423899</v>
      </c>
      <c r="D56">
        <v>0.16183168085423899</v>
      </c>
      <c r="E56">
        <v>0.16183168085423899</v>
      </c>
      <c r="F56">
        <v>0</v>
      </c>
      <c r="G56">
        <f t="shared" si="0"/>
        <v>505.15265308057548</v>
      </c>
      <c r="I56" s="1">
        <v>20090</v>
      </c>
      <c r="J56">
        <v>596.98900599177705</v>
      </c>
      <c r="K56">
        <v>596.98900599177705</v>
      </c>
      <c r="L56">
        <v>596.98900599177705</v>
      </c>
      <c r="M56">
        <v>596.98900599177705</v>
      </c>
      <c r="N56">
        <v>0</v>
      </c>
      <c r="P56">
        <v>0.18497191285834699</v>
      </c>
      <c r="Q56">
        <f t="shared" si="2"/>
        <v>461.96616831463706</v>
      </c>
      <c r="S56">
        <v>45.48</v>
      </c>
      <c r="T56">
        <f t="shared" si="1"/>
        <v>530.06993006993002</v>
      </c>
      <c r="U56">
        <f t="shared" si="3"/>
        <v>0.26403557531962196</v>
      </c>
    </row>
    <row r="57" spans="1:21" x14ac:dyDescent="0.45">
      <c r="A57" s="1">
        <v>20455</v>
      </c>
      <c r="B57">
        <v>0.15255846849488999</v>
      </c>
      <c r="C57">
        <v>0.15255846849488999</v>
      </c>
      <c r="D57">
        <v>0.15255846849488999</v>
      </c>
      <c r="E57">
        <v>0.15255846849488999</v>
      </c>
      <c r="F57">
        <v>0</v>
      </c>
      <c r="G57">
        <f t="shared" si="0"/>
        <v>476.2066036965619</v>
      </c>
      <c r="I57" s="1">
        <v>20455</v>
      </c>
      <c r="J57">
        <v>582.10925288799899</v>
      </c>
      <c r="K57">
        <v>582.10925288799899</v>
      </c>
      <c r="L57">
        <v>582.10925288799899</v>
      </c>
      <c r="M57">
        <v>582.10925288799899</v>
      </c>
      <c r="N57">
        <v>0</v>
      </c>
      <c r="P57">
        <v>0.18797790065093201</v>
      </c>
      <c r="Q57">
        <f t="shared" si="2"/>
        <v>469.47360358457735</v>
      </c>
      <c r="S57">
        <v>46.67</v>
      </c>
      <c r="T57">
        <f t="shared" si="1"/>
        <v>543.93939393939399</v>
      </c>
      <c r="U57">
        <f t="shared" si="3"/>
        <v>2.6165347405453065E-2</v>
      </c>
    </row>
    <row r="58" spans="1:21" x14ac:dyDescent="0.45">
      <c r="A58" s="1">
        <v>20821</v>
      </c>
      <c r="B58">
        <v>0.164378433151912</v>
      </c>
      <c r="C58">
        <v>0.164378433151912</v>
      </c>
      <c r="D58">
        <v>0.164378433151912</v>
      </c>
      <c r="E58">
        <v>0.164378433151912</v>
      </c>
      <c r="F58">
        <v>0</v>
      </c>
      <c r="G58">
        <f t="shared" si="0"/>
        <v>513.10226265712879</v>
      </c>
      <c r="I58" s="1">
        <v>20821</v>
      </c>
      <c r="J58">
        <v>623.66512029563398</v>
      </c>
      <c r="K58">
        <v>623.66512029563398</v>
      </c>
      <c r="L58">
        <v>623.66512029563398</v>
      </c>
      <c r="M58">
        <v>623.66512029563398</v>
      </c>
      <c r="N58">
        <v>0</v>
      </c>
      <c r="P58">
        <v>0.19148667918269999</v>
      </c>
      <c r="Q58">
        <f t="shared" si="2"/>
        <v>478.23675550714427</v>
      </c>
      <c r="S58">
        <v>39.99</v>
      </c>
      <c r="T58">
        <f t="shared" si="1"/>
        <v>466.08391608391611</v>
      </c>
      <c r="U58">
        <f t="shared" si="3"/>
        <v>-0.14313263338332971</v>
      </c>
    </row>
    <row r="59" spans="1:21" x14ac:dyDescent="0.45">
      <c r="A59" s="1">
        <v>21186</v>
      </c>
      <c r="B59">
        <v>0.155940340704074</v>
      </c>
      <c r="C59">
        <v>0.155940340704074</v>
      </c>
      <c r="D59">
        <v>0.155940340704074</v>
      </c>
      <c r="E59">
        <v>0.155940340704074</v>
      </c>
      <c r="F59">
        <v>0</v>
      </c>
      <c r="G59">
        <f t="shared" si="0"/>
        <v>486.76301459108561</v>
      </c>
      <c r="I59" s="1">
        <v>21186</v>
      </c>
      <c r="J59">
        <v>609.46376215881003</v>
      </c>
      <c r="K59">
        <v>609.46376215881003</v>
      </c>
      <c r="L59">
        <v>609.46376215881003</v>
      </c>
      <c r="M59">
        <v>609.46376215881003</v>
      </c>
      <c r="N59">
        <v>0</v>
      </c>
      <c r="P59">
        <v>0.19611203425463999</v>
      </c>
      <c r="Q59">
        <f t="shared" si="2"/>
        <v>489.78855019131959</v>
      </c>
      <c r="S59">
        <v>55.21</v>
      </c>
      <c r="T59">
        <f t="shared" si="1"/>
        <v>643.47319347319342</v>
      </c>
      <c r="U59">
        <f t="shared" si="3"/>
        <v>0.3805951487871968</v>
      </c>
    </row>
    <row r="60" spans="1:21" x14ac:dyDescent="0.45">
      <c r="A60" s="1">
        <v>21551</v>
      </c>
      <c r="B60">
        <v>0.151942597402659</v>
      </c>
      <c r="C60">
        <v>0.151942597402659</v>
      </c>
      <c r="D60">
        <v>0.151942597402659</v>
      </c>
      <c r="E60">
        <v>0.151942597402659</v>
      </c>
      <c r="F60">
        <v>0</v>
      </c>
      <c r="G60">
        <f t="shared" si="0"/>
        <v>474.2841808770379</v>
      </c>
      <c r="I60" s="1">
        <v>21551</v>
      </c>
      <c r="J60">
        <v>589.59543996409002</v>
      </c>
      <c r="K60">
        <v>589.59543996409002</v>
      </c>
      <c r="L60">
        <v>589.59543996409002</v>
      </c>
      <c r="M60">
        <v>589.59543996409002</v>
      </c>
      <c r="N60">
        <v>0</v>
      </c>
      <c r="P60">
        <v>0.20112153591982199</v>
      </c>
      <c r="Q60">
        <f t="shared" si="2"/>
        <v>502.29974853310335</v>
      </c>
      <c r="S60">
        <v>59.89</v>
      </c>
      <c r="T60">
        <f t="shared" si="1"/>
        <v>698.01864801864804</v>
      </c>
      <c r="U60">
        <f t="shared" si="3"/>
        <v>8.4767252309364327E-2</v>
      </c>
    </row>
    <row r="61" spans="1:21" x14ac:dyDescent="0.45">
      <c r="A61" s="1">
        <v>21916</v>
      </c>
      <c r="B61">
        <v>0.17190460856387799</v>
      </c>
      <c r="C61">
        <v>0.17190460856387799</v>
      </c>
      <c r="D61">
        <v>0.17190460856387799</v>
      </c>
      <c r="E61">
        <v>0.17190460856387799</v>
      </c>
      <c r="F61">
        <v>0</v>
      </c>
      <c r="G61">
        <f t="shared" si="0"/>
        <v>536.59498952516844</v>
      </c>
      <c r="I61" s="1">
        <v>21916</v>
      </c>
      <c r="J61">
        <v>666.53255016187597</v>
      </c>
      <c r="K61">
        <v>666.53255016187597</v>
      </c>
      <c r="L61">
        <v>666.53255016187597</v>
      </c>
      <c r="M61">
        <v>666.53255016187597</v>
      </c>
      <c r="N61">
        <v>0</v>
      </c>
      <c r="P61">
        <v>0.206882384621532</v>
      </c>
      <c r="Q61">
        <f t="shared" si="2"/>
        <v>516.68743128906533</v>
      </c>
      <c r="S61">
        <v>58.11</v>
      </c>
      <c r="T61">
        <f t="shared" si="1"/>
        <v>677.27272727272725</v>
      </c>
      <c r="U61">
        <f t="shared" si="3"/>
        <v>-2.972115545166143E-2</v>
      </c>
    </row>
    <row r="62" spans="1:21" x14ac:dyDescent="0.45">
      <c r="A62" s="1">
        <v>22282</v>
      </c>
      <c r="B62">
        <v>0.17383239602432099</v>
      </c>
      <c r="C62">
        <v>0.17383239602432099</v>
      </c>
      <c r="D62">
        <v>0.17383239602432099</v>
      </c>
      <c r="E62">
        <v>0.17383239602432099</v>
      </c>
      <c r="F62">
        <v>0</v>
      </c>
      <c r="G62">
        <f t="shared" si="0"/>
        <v>542.61251925159684</v>
      </c>
      <c r="I62" s="1">
        <v>22282</v>
      </c>
      <c r="J62">
        <v>678.94217039849195</v>
      </c>
      <c r="K62">
        <v>678.94217039849195</v>
      </c>
      <c r="L62">
        <v>678.94217039849195</v>
      </c>
      <c r="M62">
        <v>678.94217039849195</v>
      </c>
      <c r="N62">
        <v>0</v>
      </c>
      <c r="P62">
        <v>0.212988700100569</v>
      </c>
      <c r="Q62">
        <f t="shared" si="2"/>
        <v>531.93791510998653</v>
      </c>
      <c r="S62">
        <v>71.55</v>
      </c>
      <c r="T62">
        <f t="shared" si="1"/>
        <v>833.91608391608383</v>
      </c>
      <c r="U62">
        <f t="shared" si="3"/>
        <v>0.23128549303045953</v>
      </c>
    </row>
    <row r="63" spans="1:21" x14ac:dyDescent="0.45">
      <c r="A63" s="1">
        <v>22647</v>
      </c>
      <c r="B63">
        <v>0.18716486322804399</v>
      </c>
      <c r="C63">
        <v>0.18716486322804399</v>
      </c>
      <c r="D63">
        <v>0.18716486322804399</v>
      </c>
      <c r="E63">
        <v>0.18716486322804399</v>
      </c>
      <c r="F63">
        <v>0</v>
      </c>
      <c r="G63">
        <f t="shared" si="0"/>
        <v>584.22940875382324</v>
      </c>
      <c r="I63" s="1">
        <v>22647</v>
      </c>
      <c r="J63">
        <v>719.61886332076006</v>
      </c>
      <c r="K63">
        <v>719.61886332076006</v>
      </c>
      <c r="L63">
        <v>719.61886332076006</v>
      </c>
      <c r="M63">
        <v>719.61886332076006</v>
      </c>
      <c r="N63">
        <v>0</v>
      </c>
      <c r="P63">
        <v>0.21957399348885301</v>
      </c>
      <c r="Q63">
        <f t="shared" si="2"/>
        <v>548.38464319320099</v>
      </c>
      <c r="S63">
        <v>63.1</v>
      </c>
      <c r="T63">
        <f t="shared" si="1"/>
        <v>735.43123543123545</v>
      </c>
      <c r="U63">
        <f t="shared" si="3"/>
        <v>-0.11809923130677846</v>
      </c>
    </row>
    <row r="64" spans="1:21" x14ac:dyDescent="0.45">
      <c r="A64" s="1">
        <v>23012</v>
      </c>
      <c r="B64">
        <v>0.18599549697804699</v>
      </c>
      <c r="C64">
        <v>0.18599549697804699</v>
      </c>
      <c r="D64">
        <v>0.18599549697804699</v>
      </c>
      <c r="E64">
        <v>0.18599549697804699</v>
      </c>
      <c r="F64">
        <v>0</v>
      </c>
      <c r="G64">
        <f t="shared" si="0"/>
        <v>580.57926769064716</v>
      </c>
      <c r="I64" s="1">
        <v>23012</v>
      </c>
      <c r="J64">
        <v>729.080232111123</v>
      </c>
      <c r="K64">
        <v>729.080232111123</v>
      </c>
      <c r="L64">
        <v>729.080232111123</v>
      </c>
      <c r="M64">
        <v>729.080232111123</v>
      </c>
      <c r="N64">
        <v>0</v>
      </c>
      <c r="P64">
        <v>0.22741351405440399</v>
      </c>
      <c r="Q64">
        <f t="shared" si="2"/>
        <v>567.96379562303412</v>
      </c>
      <c r="S64">
        <v>75.02</v>
      </c>
      <c r="T64">
        <f t="shared" si="1"/>
        <v>874.35897435897425</v>
      </c>
      <c r="U64">
        <f t="shared" si="3"/>
        <v>0.18890649762282075</v>
      </c>
    </row>
    <row r="65" spans="1:21" x14ac:dyDescent="0.45">
      <c r="A65" s="1">
        <v>23377</v>
      </c>
      <c r="B65">
        <v>0.19534349345163399</v>
      </c>
      <c r="C65">
        <v>0.19534349345163399</v>
      </c>
      <c r="D65">
        <v>0.19534349345163399</v>
      </c>
      <c r="E65">
        <v>0.19534349345163399</v>
      </c>
      <c r="F65">
        <v>0</v>
      </c>
      <c r="G65">
        <f t="shared" si="0"/>
        <v>609.75875340502694</v>
      </c>
      <c r="I65" s="1">
        <v>23377</v>
      </c>
      <c r="J65">
        <v>754.58812488126796</v>
      </c>
      <c r="K65">
        <v>754.58812488126796</v>
      </c>
      <c r="L65">
        <v>754.58812488126796</v>
      </c>
      <c r="M65">
        <v>754.58812488126796</v>
      </c>
      <c r="N65">
        <v>0</v>
      </c>
      <c r="P65">
        <v>0.23604184184514501</v>
      </c>
      <c r="Q65">
        <f t="shared" si="2"/>
        <v>589.51298904843725</v>
      </c>
      <c r="S65">
        <v>84.75</v>
      </c>
      <c r="T65">
        <f t="shared" si="1"/>
        <v>987.76223776223787</v>
      </c>
      <c r="U65">
        <f t="shared" si="3"/>
        <v>0.12969874700079975</v>
      </c>
    </row>
    <row r="66" spans="1:21" x14ac:dyDescent="0.45">
      <c r="A66" s="1">
        <v>23743</v>
      </c>
      <c r="B66">
        <v>0.19439186594272101</v>
      </c>
      <c r="C66">
        <v>0.19439186594272101</v>
      </c>
      <c r="D66">
        <v>0.19439186594272101</v>
      </c>
      <c r="E66">
        <v>0.19439186594272101</v>
      </c>
      <c r="F66">
        <v>0</v>
      </c>
      <c r="G66">
        <f t="shared" si="0"/>
        <v>606.78827717729234</v>
      </c>
      <c r="I66" s="1">
        <v>23743</v>
      </c>
      <c r="J66">
        <v>757.54727969071996</v>
      </c>
      <c r="K66">
        <v>757.54727969071996</v>
      </c>
      <c r="L66">
        <v>757.54727969071996</v>
      </c>
      <c r="M66">
        <v>757.54727969071996</v>
      </c>
      <c r="N66">
        <v>0</v>
      </c>
      <c r="P66">
        <v>0.245321658947974</v>
      </c>
      <c r="Q66">
        <f t="shared" si="2"/>
        <v>612.68927286044243</v>
      </c>
      <c r="S66">
        <v>92.43</v>
      </c>
      <c r="T66">
        <f t="shared" si="1"/>
        <v>1077.2727272727273</v>
      </c>
      <c r="U66">
        <f t="shared" si="3"/>
        <v>9.0619469026548716E-2</v>
      </c>
    </row>
    <row r="67" spans="1:21" x14ac:dyDescent="0.45">
      <c r="A67" s="1">
        <v>24108</v>
      </c>
      <c r="B67">
        <v>0.20294510799785501</v>
      </c>
      <c r="C67">
        <v>0.20294510799785501</v>
      </c>
      <c r="D67">
        <v>0.20294510799785501</v>
      </c>
      <c r="E67">
        <v>0.20294510799785501</v>
      </c>
      <c r="F67">
        <v>0</v>
      </c>
      <c r="G67">
        <f t="shared" ref="G67:G116" si="4">E67/$E$2*100</f>
        <v>633.48696122842648</v>
      </c>
      <c r="I67" s="1">
        <v>24108</v>
      </c>
      <c r="J67">
        <v>793.28012717139904</v>
      </c>
      <c r="K67">
        <v>793.28012717139904</v>
      </c>
      <c r="L67">
        <v>793.28012717139904</v>
      </c>
      <c r="M67">
        <v>793.28012717139904</v>
      </c>
      <c r="N67">
        <v>0</v>
      </c>
      <c r="P67">
        <v>0.255978841046689</v>
      </c>
      <c r="Q67">
        <f t="shared" si="2"/>
        <v>639.30551693283292</v>
      </c>
      <c r="S67">
        <v>80.33</v>
      </c>
      <c r="T67">
        <f t="shared" ref="T67:T117" si="5">S67/$S$2*100</f>
        <v>936.24708624708626</v>
      </c>
      <c r="U67">
        <f t="shared" si="3"/>
        <v>-0.13090987774532081</v>
      </c>
    </row>
    <row r="68" spans="1:21" x14ac:dyDescent="0.45">
      <c r="A68" s="1">
        <v>24473</v>
      </c>
      <c r="B68">
        <v>0.192563685179614</v>
      </c>
      <c r="C68">
        <v>0.192563685179614</v>
      </c>
      <c r="D68">
        <v>0.192563685179614</v>
      </c>
      <c r="E68">
        <v>0.192563685179614</v>
      </c>
      <c r="F68">
        <v>0</v>
      </c>
      <c r="G68">
        <f t="shared" si="4"/>
        <v>601.08166671684614</v>
      </c>
      <c r="I68" s="1">
        <v>24473</v>
      </c>
      <c r="J68">
        <v>761.01923901855696</v>
      </c>
      <c r="K68">
        <v>761.01923901855696</v>
      </c>
      <c r="L68">
        <v>761.01923901855696</v>
      </c>
      <c r="M68">
        <v>761.01923901855696</v>
      </c>
      <c r="N68">
        <v>0</v>
      </c>
      <c r="P68">
        <v>0.27001501336560502</v>
      </c>
      <c r="Q68">
        <f t="shared" ref="Q68:Q117" si="6">P68/$P$2*100</f>
        <v>674.36076745045762</v>
      </c>
      <c r="S68">
        <v>96.47</v>
      </c>
      <c r="T68">
        <f t="shared" si="5"/>
        <v>1124.3589743589744</v>
      </c>
      <c r="U68">
        <f t="shared" ref="U68:U117" si="7">S68/S67-1</f>
        <v>0.20092120004979463</v>
      </c>
    </row>
    <row r="69" spans="1:21" x14ac:dyDescent="0.45">
      <c r="A69" s="1">
        <v>24838</v>
      </c>
      <c r="B69">
        <v>0.19233424759018999</v>
      </c>
      <c r="C69">
        <v>0.19233424759018999</v>
      </c>
      <c r="D69">
        <v>0.19233424759018999</v>
      </c>
      <c r="E69">
        <v>0.19233424759018999</v>
      </c>
      <c r="F69">
        <v>0</v>
      </c>
      <c r="G69">
        <f t="shared" si="4"/>
        <v>600.36548428333163</v>
      </c>
      <c r="I69" s="1">
        <v>24838</v>
      </c>
      <c r="J69">
        <v>772.15990522194897</v>
      </c>
      <c r="K69">
        <v>772.15990522194897</v>
      </c>
      <c r="L69">
        <v>772.15990522194897</v>
      </c>
      <c r="M69">
        <v>772.15990522194897</v>
      </c>
      <c r="N69">
        <v>0</v>
      </c>
      <c r="P69">
        <v>0.28357201630331502</v>
      </c>
      <c r="Q69">
        <f t="shared" si="6"/>
        <v>708.21929550579728</v>
      </c>
      <c r="S69">
        <v>103.86</v>
      </c>
      <c r="T69">
        <f t="shared" si="5"/>
        <v>1210.4895104895104</v>
      </c>
      <c r="U69">
        <f t="shared" si="7"/>
        <v>7.6604125634912368E-2</v>
      </c>
    </row>
    <row r="70" spans="1:21" x14ac:dyDescent="0.45">
      <c r="A70" s="1">
        <v>25204</v>
      </c>
      <c r="B70">
        <v>0.18168671022854799</v>
      </c>
      <c r="C70">
        <v>0.18168671022854799</v>
      </c>
      <c r="D70">
        <v>0.18168671022854799</v>
      </c>
      <c r="E70">
        <v>0.18168671022854799</v>
      </c>
      <c r="F70">
        <v>0</v>
      </c>
      <c r="G70">
        <f t="shared" si="4"/>
        <v>567.12952134568832</v>
      </c>
      <c r="I70" s="1">
        <v>25204</v>
      </c>
      <c r="J70">
        <v>714.83473529699302</v>
      </c>
      <c r="K70">
        <v>714.83473529699302</v>
      </c>
      <c r="L70">
        <v>714.83473529699302</v>
      </c>
      <c r="M70">
        <v>714.83473529699302</v>
      </c>
      <c r="N70">
        <v>0</v>
      </c>
      <c r="P70">
        <v>0.30018697466903799</v>
      </c>
      <c r="Q70">
        <f t="shared" si="6"/>
        <v>749.71504766790122</v>
      </c>
      <c r="S70">
        <v>92.06</v>
      </c>
      <c r="T70">
        <f t="shared" si="5"/>
        <v>1072.960372960373</v>
      </c>
      <c r="U70">
        <f t="shared" si="7"/>
        <v>-0.11361448103215865</v>
      </c>
    </row>
    <row r="71" spans="1:21" x14ac:dyDescent="0.45">
      <c r="A71" s="1">
        <v>25569</v>
      </c>
      <c r="B71">
        <v>0.207477024374328</v>
      </c>
      <c r="C71">
        <v>0.207477024374328</v>
      </c>
      <c r="D71">
        <v>0.207477024374328</v>
      </c>
      <c r="E71">
        <v>0.207477024374328</v>
      </c>
      <c r="F71">
        <v>0</v>
      </c>
      <c r="G71">
        <f t="shared" si="4"/>
        <v>647.6331998946157</v>
      </c>
      <c r="I71" s="1">
        <v>25569</v>
      </c>
      <c r="J71">
        <v>873.35155121404102</v>
      </c>
      <c r="K71">
        <v>873.35155121404102</v>
      </c>
      <c r="L71">
        <v>873.35155121404102</v>
      </c>
      <c r="M71">
        <v>873.35155121404102</v>
      </c>
      <c r="N71">
        <v>0</v>
      </c>
      <c r="P71">
        <v>0.323483985072613</v>
      </c>
      <c r="Q71">
        <f t="shared" si="6"/>
        <v>807.89918202114086</v>
      </c>
      <c r="S71">
        <v>92.15</v>
      </c>
      <c r="T71">
        <f t="shared" si="5"/>
        <v>1074.009324009324</v>
      </c>
      <c r="U71">
        <f t="shared" si="7"/>
        <v>9.7762328915917962E-4</v>
      </c>
    </row>
    <row r="72" spans="1:21" x14ac:dyDescent="0.45">
      <c r="A72" s="1">
        <v>25934</v>
      </c>
      <c r="B72">
        <v>0.24474966145733301</v>
      </c>
      <c r="C72">
        <v>0.24474966145733301</v>
      </c>
      <c r="D72">
        <v>0.24474966145733301</v>
      </c>
      <c r="E72">
        <v>0.24474966145733301</v>
      </c>
      <c r="F72">
        <v>0</v>
      </c>
      <c r="G72">
        <f t="shared" si="4"/>
        <v>763.97859907976078</v>
      </c>
      <c r="I72" s="1">
        <v>25934</v>
      </c>
      <c r="J72">
        <v>977.17142553201904</v>
      </c>
      <c r="K72">
        <v>977.17142553201904</v>
      </c>
      <c r="L72">
        <v>977.17142553201904</v>
      </c>
      <c r="M72">
        <v>977.17142553201904</v>
      </c>
      <c r="N72">
        <v>0</v>
      </c>
      <c r="P72">
        <v>0.34795285370599099</v>
      </c>
      <c r="Q72">
        <f t="shared" si="6"/>
        <v>869.01002480197087</v>
      </c>
      <c r="S72">
        <v>102.09</v>
      </c>
      <c r="T72">
        <f t="shared" si="5"/>
        <v>1189.8601398601397</v>
      </c>
      <c r="U72">
        <f t="shared" si="7"/>
        <v>0.10786760716223553</v>
      </c>
    </row>
    <row r="73" spans="1:21" x14ac:dyDescent="0.45">
      <c r="A73" s="1">
        <v>26299</v>
      </c>
      <c r="B73">
        <v>0.25833970762915198</v>
      </c>
      <c r="C73">
        <v>0.25833970762915198</v>
      </c>
      <c r="D73">
        <v>0.25833970762915198</v>
      </c>
      <c r="E73">
        <v>0.25833970762915198</v>
      </c>
      <c r="F73">
        <v>0</v>
      </c>
      <c r="G73">
        <f t="shared" si="4"/>
        <v>806.39951347022054</v>
      </c>
      <c r="I73" s="1">
        <v>26299</v>
      </c>
      <c r="J73">
        <v>991.27163779372904</v>
      </c>
      <c r="K73">
        <v>991.27163779372904</v>
      </c>
      <c r="L73">
        <v>991.27163779372904</v>
      </c>
      <c r="M73">
        <v>991.27163779372904</v>
      </c>
      <c r="N73">
        <v>0</v>
      </c>
      <c r="P73">
        <v>0.36536789458772301</v>
      </c>
      <c r="Q73">
        <f t="shared" si="6"/>
        <v>912.50397792628951</v>
      </c>
      <c r="S73">
        <v>118.05</v>
      </c>
      <c r="T73">
        <f t="shared" si="5"/>
        <v>1375.8741258741259</v>
      </c>
      <c r="U73">
        <f t="shared" si="7"/>
        <v>0.15633264766382604</v>
      </c>
    </row>
    <row r="74" spans="1:21" x14ac:dyDescent="0.45">
      <c r="A74" s="1">
        <v>26665</v>
      </c>
      <c r="B74">
        <v>0.24843668532372201</v>
      </c>
      <c r="C74">
        <v>0.24843668532372201</v>
      </c>
      <c r="D74">
        <v>0.24843668532372201</v>
      </c>
      <c r="E74">
        <v>0.24843668532372201</v>
      </c>
      <c r="F74">
        <v>0</v>
      </c>
      <c r="G74">
        <f t="shared" si="4"/>
        <v>775.48753155976976</v>
      </c>
      <c r="I74" s="1">
        <v>26665</v>
      </c>
      <c r="J74">
        <v>1012.00504437371</v>
      </c>
      <c r="K74">
        <v>1012.00504437371</v>
      </c>
      <c r="L74">
        <v>1012.00504437371</v>
      </c>
      <c r="M74">
        <v>1012.00504437371</v>
      </c>
      <c r="N74">
        <v>0</v>
      </c>
      <c r="P74">
        <v>0.382415350262646</v>
      </c>
      <c r="Q74">
        <f t="shared" si="6"/>
        <v>955.07988934960281</v>
      </c>
      <c r="S74">
        <v>97.55</v>
      </c>
      <c r="T74">
        <f t="shared" si="5"/>
        <v>1136.9463869463868</v>
      </c>
      <c r="U74">
        <f t="shared" si="7"/>
        <v>-0.17365523083439216</v>
      </c>
    </row>
    <row r="75" spans="1:21" x14ac:dyDescent="0.45">
      <c r="A75" s="1">
        <v>27030</v>
      </c>
      <c r="B75">
        <v>0.25478311315429902</v>
      </c>
      <c r="C75">
        <v>0.25478311315429902</v>
      </c>
      <c r="D75">
        <v>0.25478311315429902</v>
      </c>
      <c r="E75">
        <v>0.25478311315429902</v>
      </c>
      <c r="F75">
        <v>0</v>
      </c>
      <c r="G75">
        <f t="shared" si="4"/>
        <v>795.29771235550606</v>
      </c>
      <c r="I75" s="1">
        <v>27030</v>
      </c>
      <c r="J75">
        <v>1037.3515112586899</v>
      </c>
      <c r="K75">
        <v>1037.3515112586899</v>
      </c>
      <c r="L75">
        <v>1037.3515112586899</v>
      </c>
      <c r="M75">
        <v>1037.3515112586899</v>
      </c>
      <c r="N75">
        <v>0</v>
      </c>
      <c r="P75">
        <v>0.41459878794910199</v>
      </c>
      <c r="Q75">
        <f t="shared" si="6"/>
        <v>1035.4578189577089</v>
      </c>
      <c r="S75">
        <v>68.56</v>
      </c>
      <c r="T75">
        <f t="shared" si="5"/>
        <v>799.06759906759908</v>
      </c>
      <c r="U75">
        <f t="shared" si="7"/>
        <v>-0.29718093285494618</v>
      </c>
    </row>
    <row r="76" spans="1:21" x14ac:dyDescent="0.45">
      <c r="A76" s="1">
        <v>27395</v>
      </c>
      <c r="B76">
        <v>0.27136828064220903</v>
      </c>
      <c r="C76">
        <v>0.27136828064220903</v>
      </c>
      <c r="D76">
        <v>0.27136828064220903</v>
      </c>
      <c r="E76">
        <v>0.27136828064220903</v>
      </c>
      <c r="F76">
        <v>0</v>
      </c>
      <c r="G76">
        <f t="shared" si="4"/>
        <v>847.06780653038822</v>
      </c>
      <c r="I76" s="1">
        <v>27395</v>
      </c>
      <c r="J76">
        <v>1080.78686846337</v>
      </c>
      <c r="K76">
        <v>1080.78686846337</v>
      </c>
      <c r="L76">
        <v>1080.78686846337</v>
      </c>
      <c r="M76">
        <v>1080.78686846337</v>
      </c>
      <c r="N76">
        <v>0</v>
      </c>
      <c r="P76">
        <v>0.45707099190501999</v>
      </c>
      <c r="Q76">
        <f t="shared" si="6"/>
        <v>1141.5318764629633</v>
      </c>
      <c r="S76">
        <v>90.19</v>
      </c>
      <c r="T76">
        <f t="shared" si="5"/>
        <v>1051.1655011655012</v>
      </c>
      <c r="U76">
        <f t="shared" si="7"/>
        <v>0.31549008168027992</v>
      </c>
    </row>
    <row r="77" spans="1:21" x14ac:dyDescent="0.45">
      <c r="A77" s="1">
        <v>27760</v>
      </c>
      <c r="B77">
        <v>0.31841961804298102</v>
      </c>
      <c r="C77">
        <v>0.31841961804298102</v>
      </c>
      <c r="D77">
        <v>0.31841961804298102</v>
      </c>
      <c r="E77">
        <v>0.31841961804298102</v>
      </c>
      <c r="F77">
        <v>0</v>
      </c>
      <c r="G77">
        <f t="shared" si="4"/>
        <v>993.93712033549605</v>
      </c>
      <c r="I77" s="1">
        <v>27760</v>
      </c>
      <c r="J77">
        <v>1265.8828736875</v>
      </c>
      <c r="K77">
        <v>1265.8828736875</v>
      </c>
      <c r="L77">
        <v>1265.8828736875</v>
      </c>
      <c r="M77">
        <v>1265.8828736875</v>
      </c>
      <c r="N77">
        <v>0</v>
      </c>
      <c r="P77">
        <v>0.48649112549946799</v>
      </c>
      <c r="Q77">
        <f t="shared" si="6"/>
        <v>1215.0084717898444</v>
      </c>
      <c r="S77">
        <v>107.46</v>
      </c>
      <c r="T77">
        <f t="shared" si="5"/>
        <v>1252.4475524475524</v>
      </c>
      <c r="U77">
        <f t="shared" si="7"/>
        <v>0.19148464353032479</v>
      </c>
    </row>
    <row r="78" spans="1:21" x14ac:dyDescent="0.45">
      <c r="A78" s="1">
        <v>28126</v>
      </c>
      <c r="B78">
        <v>0.32289498817830797</v>
      </c>
      <c r="C78">
        <v>0.32289498817830797</v>
      </c>
      <c r="D78">
        <v>0.32289498817830797</v>
      </c>
      <c r="E78">
        <v>0.32289498817830797</v>
      </c>
      <c r="F78">
        <v>0</v>
      </c>
      <c r="G78">
        <f t="shared" si="4"/>
        <v>1007.9068516356007</v>
      </c>
      <c r="I78" s="1">
        <v>28126</v>
      </c>
      <c r="J78">
        <v>1251.4375769984399</v>
      </c>
      <c r="K78">
        <v>1251.4375769984399</v>
      </c>
      <c r="L78">
        <v>1251.4375769984399</v>
      </c>
      <c r="M78">
        <v>1251.4375769984399</v>
      </c>
      <c r="N78">
        <v>0</v>
      </c>
      <c r="P78">
        <v>0.51212109852790699</v>
      </c>
      <c r="Q78">
        <f t="shared" si="6"/>
        <v>1279.0191653648346</v>
      </c>
      <c r="S78">
        <v>95.1</v>
      </c>
      <c r="T78">
        <f t="shared" si="5"/>
        <v>1108.3916083916083</v>
      </c>
      <c r="U78">
        <f t="shared" si="7"/>
        <v>-0.11501954215522059</v>
      </c>
    </row>
    <row r="79" spans="1:21" x14ac:dyDescent="0.45">
      <c r="A79" s="1">
        <v>28491</v>
      </c>
      <c r="B79">
        <v>0.31332077620484</v>
      </c>
      <c r="C79">
        <v>0.31332077620484</v>
      </c>
      <c r="D79">
        <v>0.31332077620484</v>
      </c>
      <c r="E79">
        <v>0.31332077620484</v>
      </c>
      <c r="F79">
        <v>0</v>
      </c>
      <c r="G79">
        <f t="shared" si="4"/>
        <v>978.0212411418845</v>
      </c>
      <c r="I79" s="1">
        <v>28491</v>
      </c>
      <c r="J79">
        <v>1206.3291138951199</v>
      </c>
      <c r="K79">
        <v>1206.3291138951199</v>
      </c>
      <c r="L79">
        <v>1206.3291138951199</v>
      </c>
      <c r="M79">
        <v>1206.3291138951199</v>
      </c>
      <c r="N79">
        <v>0</v>
      </c>
      <c r="P79">
        <v>0.54100899486238097</v>
      </c>
      <c r="Q79">
        <f t="shared" si="6"/>
        <v>1351.1665015419076</v>
      </c>
      <c r="S79">
        <v>96.11</v>
      </c>
      <c r="T79">
        <f t="shared" si="5"/>
        <v>1120.1631701631702</v>
      </c>
      <c r="U79">
        <f t="shared" si="7"/>
        <v>1.0620399579390094E-2</v>
      </c>
    </row>
    <row r="80" spans="1:21" x14ac:dyDescent="0.45">
      <c r="A80" s="1">
        <v>28856</v>
      </c>
      <c r="B80">
        <v>0.30834019647439398</v>
      </c>
      <c r="C80">
        <v>0.30834019647439398</v>
      </c>
      <c r="D80">
        <v>0.30834019647439398</v>
      </c>
      <c r="E80">
        <v>0.30834019647439398</v>
      </c>
      <c r="F80">
        <v>0</v>
      </c>
      <c r="G80">
        <f t="shared" si="4"/>
        <v>962.47451350837355</v>
      </c>
      <c r="I80" s="1">
        <v>28856</v>
      </c>
      <c r="J80">
        <v>1193.6319672484101</v>
      </c>
      <c r="K80">
        <v>1193.6319672484101</v>
      </c>
      <c r="L80">
        <v>1193.6319672484101</v>
      </c>
      <c r="M80">
        <v>1193.6319672484101</v>
      </c>
      <c r="N80">
        <v>0</v>
      </c>
      <c r="P80">
        <v>0.58548894620460401</v>
      </c>
      <c r="Q80">
        <f t="shared" si="6"/>
        <v>1462.2548952923917</v>
      </c>
      <c r="S80">
        <v>107.94</v>
      </c>
      <c r="T80">
        <f t="shared" si="5"/>
        <v>1258.041958041958</v>
      </c>
      <c r="U80">
        <f t="shared" si="7"/>
        <v>0.12308812818645309</v>
      </c>
    </row>
    <row r="81" spans="1:21" x14ac:dyDescent="0.45">
      <c r="A81" s="1">
        <v>29221</v>
      </c>
      <c r="B81">
        <v>0.29864758966282501</v>
      </c>
      <c r="C81">
        <v>0.29864758966282501</v>
      </c>
      <c r="D81">
        <v>0.29864758966282501</v>
      </c>
      <c r="E81">
        <v>0.29864758966282501</v>
      </c>
      <c r="F81">
        <v>0</v>
      </c>
      <c r="G81">
        <f t="shared" si="4"/>
        <v>932.21933714064505</v>
      </c>
      <c r="I81" s="1">
        <v>29221</v>
      </c>
      <c r="J81">
        <v>1118.8718946507499</v>
      </c>
      <c r="K81">
        <v>1118.8718946507499</v>
      </c>
      <c r="L81">
        <v>1118.8718946507499</v>
      </c>
      <c r="M81">
        <v>1118.8718946507499</v>
      </c>
      <c r="N81">
        <v>0</v>
      </c>
      <c r="P81">
        <v>0.65121008055566199</v>
      </c>
      <c r="Q81">
        <f t="shared" si="6"/>
        <v>1626.3930076375907</v>
      </c>
      <c r="R81" s="2">
        <f>M81/M51-1</f>
        <v>1.0603509934726012</v>
      </c>
      <c r="S81">
        <v>135.76</v>
      </c>
      <c r="T81">
        <f t="shared" si="5"/>
        <v>1582.2843822843822</v>
      </c>
      <c r="U81">
        <f t="shared" si="7"/>
        <v>0.25773577913655732</v>
      </c>
    </row>
    <row r="82" spans="1:21" x14ac:dyDescent="0.45">
      <c r="A82" s="1">
        <v>29587</v>
      </c>
      <c r="B82">
        <v>0.29844849125446499</v>
      </c>
      <c r="C82">
        <v>0.29844849125446499</v>
      </c>
      <c r="D82">
        <v>0.29844849125446499</v>
      </c>
      <c r="E82">
        <v>0.29844849125446499</v>
      </c>
      <c r="F82">
        <v>0</v>
      </c>
      <c r="G82">
        <f t="shared" si="4"/>
        <v>931.59785753494441</v>
      </c>
      <c r="I82" s="1">
        <v>29587</v>
      </c>
      <c r="J82">
        <v>1106.5418764508699</v>
      </c>
      <c r="K82">
        <v>1106.5418764508699</v>
      </c>
      <c r="L82">
        <v>1106.5418764508699</v>
      </c>
      <c r="M82">
        <v>1106.5418764508699</v>
      </c>
      <c r="N82">
        <v>0</v>
      </c>
      <c r="P82">
        <v>0.73630155473296399</v>
      </c>
      <c r="Q82">
        <f t="shared" si="6"/>
        <v>1838.9084197046948</v>
      </c>
      <c r="S82">
        <v>122.55</v>
      </c>
      <c r="T82">
        <f t="shared" si="5"/>
        <v>1428.3216783216783</v>
      </c>
      <c r="U82">
        <f t="shared" si="7"/>
        <v>-9.7304065998821465E-2</v>
      </c>
    </row>
    <row r="83" spans="1:21" x14ac:dyDescent="0.45">
      <c r="A83" s="1">
        <v>29952</v>
      </c>
      <c r="B83">
        <v>0.40690918612402199</v>
      </c>
      <c r="C83">
        <v>0.40690918612402199</v>
      </c>
      <c r="D83">
        <v>0.40690918612402199</v>
      </c>
      <c r="E83">
        <v>0.40690918612402199</v>
      </c>
      <c r="F83">
        <v>0</v>
      </c>
      <c r="G83">
        <f t="shared" si="4"/>
        <v>1270.1546066159099</v>
      </c>
      <c r="I83" s="1">
        <v>29952</v>
      </c>
      <c r="J83">
        <v>1776.0658427195301</v>
      </c>
      <c r="K83">
        <v>1776.0658427195301</v>
      </c>
      <c r="L83">
        <v>1776.0658427195301</v>
      </c>
      <c r="M83">
        <v>1776.0658427195301</v>
      </c>
      <c r="N83">
        <v>0</v>
      </c>
      <c r="P83">
        <v>0.85345324047571403</v>
      </c>
      <c r="Q83">
        <f t="shared" si="6"/>
        <v>2131.4940049314873</v>
      </c>
      <c r="S83">
        <v>140.63999999999999</v>
      </c>
      <c r="T83">
        <f t="shared" si="5"/>
        <v>1639.160839160839</v>
      </c>
      <c r="U83">
        <f t="shared" si="7"/>
        <v>0.14761321909424718</v>
      </c>
    </row>
    <row r="84" spans="1:21" x14ac:dyDescent="0.45">
      <c r="A84" s="1">
        <v>30317</v>
      </c>
      <c r="B84">
        <v>0.41207380248509301</v>
      </c>
      <c r="C84">
        <v>0.41207380248509301</v>
      </c>
      <c r="D84">
        <v>0.41207380248509301</v>
      </c>
      <c r="E84">
        <v>0.41207380248509301</v>
      </c>
      <c r="F84">
        <v>0</v>
      </c>
      <c r="G84">
        <f t="shared" si="4"/>
        <v>1286.2757989755703</v>
      </c>
      <c r="I84" s="1">
        <v>30317</v>
      </c>
      <c r="J84">
        <v>1750.9120498197899</v>
      </c>
      <c r="K84">
        <v>1750.9120498197899</v>
      </c>
      <c r="L84">
        <v>1750.9120498197899</v>
      </c>
      <c r="M84">
        <v>1750.9120498197899</v>
      </c>
      <c r="N84">
        <v>0</v>
      </c>
      <c r="P84">
        <v>0.95817903526403603</v>
      </c>
      <c r="Q84">
        <f t="shared" si="6"/>
        <v>2393.0460070406712</v>
      </c>
      <c r="S84">
        <v>164.93</v>
      </c>
      <c r="T84">
        <f t="shared" si="5"/>
        <v>1922.2610722610725</v>
      </c>
      <c r="U84">
        <f t="shared" si="7"/>
        <v>0.17271046643913546</v>
      </c>
    </row>
    <row r="85" spans="1:21" x14ac:dyDescent="0.45">
      <c r="A85" s="1">
        <v>30682</v>
      </c>
      <c r="B85">
        <v>0.47384296723310299</v>
      </c>
      <c r="C85">
        <v>0.47384296723310299</v>
      </c>
      <c r="D85">
        <v>0.47384296723310299</v>
      </c>
      <c r="E85">
        <v>0.47384296723310299</v>
      </c>
      <c r="F85">
        <v>0</v>
      </c>
      <c r="G85">
        <f t="shared" si="4"/>
        <v>1479.0863616930933</v>
      </c>
      <c r="I85" s="1">
        <v>30682</v>
      </c>
      <c r="J85">
        <v>1998.167789348</v>
      </c>
      <c r="K85">
        <v>1998.167789348</v>
      </c>
      <c r="L85">
        <v>1998.167789348</v>
      </c>
      <c r="M85">
        <v>1998.167789348</v>
      </c>
      <c r="N85">
        <v>0</v>
      </c>
      <c r="P85">
        <v>1.0450539344232299</v>
      </c>
      <c r="Q85">
        <f t="shared" si="6"/>
        <v>2610.0155115839239</v>
      </c>
      <c r="S85">
        <v>167.24</v>
      </c>
      <c r="T85">
        <f t="shared" si="5"/>
        <v>1949.1841491841492</v>
      </c>
      <c r="U85">
        <f t="shared" si="7"/>
        <v>1.4005941914751796E-2</v>
      </c>
    </row>
    <row r="86" spans="1:21" x14ac:dyDescent="0.45">
      <c r="A86" s="1">
        <v>31048</v>
      </c>
      <c r="B86">
        <v>0.61283431457116699</v>
      </c>
      <c r="C86">
        <v>0.61283431457116699</v>
      </c>
      <c r="D86">
        <v>0.61283431457116699</v>
      </c>
      <c r="E86">
        <v>0.61283431457116699</v>
      </c>
      <c r="F86">
        <v>0</v>
      </c>
      <c r="G86">
        <f t="shared" si="4"/>
        <v>1912.9436107338809</v>
      </c>
      <c r="I86" s="1">
        <v>31048</v>
      </c>
      <c r="J86">
        <v>2797.60069818288</v>
      </c>
      <c r="K86">
        <v>2797.60069818288</v>
      </c>
      <c r="L86">
        <v>2797.60069818288</v>
      </c>
      <c r="M86">
        <v>2797.60069818288</v>
      </c>
      <c r="N86">
        <v>0</v>
      </c>
      <c r="P86">
        <v>1.1533737785632701</v>
      </c>
      <c r="Q86">
        <f t="shared" si="6"/>
        <v>2880.5436289426611</v>
      </c>
      <c r="S86">
        <v>211.28</v>
      </c>
      <c r="T86">
        <f t="shared" si="5"/>
        <v>2462.4708624708624</v>
      </c>
      <c r="U86">
        <f t="shared" si="7"/>
        <v>0.26333413059076771</v>
      </c>
    </row>
    <row r="87" spans="1:21" x14ac:dyDescent="0.45">
      <c r="A87" s="1">
        <v>31413</v>
      </c>
      <c r="B87">
        <v>0.77196696721629299</v>
      </c>
      <c r="C87">
        <v>0.77196696721629299</v>
      </c>
      <c r="D87">
        <v>0.77196696721629299</v>
      </c>
      <c r="E87">
        <v>0.77196696721629299</v>
      </c>
      <c r="F87">
        <v>0</v>
      </c>
      <c r="G87">
        <f t="shared" si="4"/>
        <v>2409.6713296274302</v>
      </c>
      <c r="I87" s="1">
        <v>31413</v>
      </c>
      <c r="J87">
        <v>3518.7959639630299</v>
      </c>
      <c r="K87">
        <v>3518.7959639630299</v>
      </c>
      <c r="L87">
        <v>3518.7959639630299</v>
      </c>
      <c r="M87">
        <v>3518.7959639630299</v>
      </c>
      <c r="N87">
        <v>0</v>
      </c>
      <c r="P87">
        <v>1.2461915363079901</v>
      </c>
      <c r="Q87">
        <f t="shared" si="6"/>
        <v>3112.3553847616181</v>
      </c>
      <c r="S87">
        <v>242.17</v>
      </c>
      <c r="T87">
        <f t="shared" si="5"/>
        <v>2822.4941724941723</v>
      </c>
      <c r="U87">
        <f t="shared" si="7"/>
        <v>0.14620408936009088</v>
      </c>
    </row>
    <row r="88" spans="1:21" x14ac:dyDescent="0.45">
      <c r="A88" s="1">
        <v>31778</v>
      </c>
      <c r="B88">
        <v>0.74792571040488998</v>
      </c>
      <c r="C88">
        <v>0.74792571040488998</v>
      </c>
      <c r="D88">
        <v>0.74792571040488998</v>
      </c>
      <c r="E88">
        <v>0.74792571040488998</v>
      </c>
      <c r="F88">
        <v>0</v>
      </c>
      <c r="G88">
        <f t="shared" si="4"/>
        <v>2334.6272801708215</v>
      </c>
      <c r="I88" s="1">
        <v>31778</v>
      </c>
      <c r="J88">
        <v>3337.2935039298</v>
      </c>
      <c r="K88">
        <v>3337.2935039298</v>
      </c>
      <c r="L88">
        <v>3337.2935039298</v>
      </c>
      <c r="M88">
        <v>3337.2935039298</v>
      </c>
      <c r="N88">
        <v>0</v>
      </c>
      <c r="P88">
        <v>1.3274224462277799</v>
      </c>
      <c r="Q88">
        <f t="shared" si="6"/>
        <v>3315.229062307973</v>
      </c>
      <c r="S88">
        <v>247.08</v>
      </c>
      <c r="T88">
        <f t="shared" si="5"/>
        <v>2879.7202797202799</v>
      </c>
      <c r="U88">
        <f t="shared" si="7"/>
        <v>2.0275013420324672E-2</v>
      </c>
    </row>
    <row r="89" spans="1:21" x14ac:dyDescent="0.45">
      <c r="A89" s="1">
        <v>32143</v>
      </c>
      <c r="B89">
        <v>0.803770828123888</v>
      </c>
      <c r="C89">
        <v>0.803770828123888</v>
      </c>
      <c r="D89">
        <v>0.803770828123888</v>
      </c>
      <c r="E89">
        <v>0.803770828123888</v>
      </c>
      <c r="F89">
        <v>0</v>
      </c>
      <c r="G89">
        <f t="shared" si="4"/>
        <v>2508.9461108746673</v>
      </c>
      <c r="I89" s="1">
        <v>32143</v>
      </c>
      <c r="J89">
        <v>3526.0517465247699</v>
      </c>
      <c r="K89">
        <v>3526.0517465247699</v>
      </c>
      <c r="L89">
        <v>3526.0517465247699</v>
      </c>
      <c r="M89">
        <v>3526.0517465247699</v>
      </c>
      <c r="N89">
        <v>0</v>
      </c>
      <c r="P89">
        <v>1.41849468174243</v>
      </c>
      <c r="Q89">
        <f t="shared" si="6"/>
        <v>3542.6813875308326</v>
      </c>
      <c r="S89">
        <v>277.72000000000003</v>
      </c>
      <c r="T89">
        <f t="shared" si="5"/>
        <v>3236.8298368298369</v>
      </c>
      <c r="U89">
        <f t="shared" si="7"/>
        <v>0.12400841832604836</v>
      </c>
    </row>
    <row r="90" spans="1:21" x14ac:dyDescent="0.45">
      <c r="A90" s="1">
        <v>32509</v>
      </c>
      <c r="B90">
        <v>0.95053502686139202</v>
      </c>
      <c r="C90">
        <v>0.95053502686139202</v>
      </c>
      <c r="D90">
        <v>0.95053502686139202</v>
      </c>
      <c r="E90">
        <v>0.95053502686139202</v>
      </c>
      <c r="F90">
        <v>0</v>
      </c>
      <c r="G90">
        <f t="shared" si="4"/>
        <v>2967.0660783504486</v>
      </c>
      <c r="I90" s="1">
        <v>32509</v>
      </c>
      <c r="J90">
        <v>4278.0587654123701</v>
      </c>
      <c r="K90">
        <v>4278.0587654123701</v>
      </c>
      <c r="L90">
        <v>4278.0587654123701</v>
      </c>
      <c r="M90">
        <v>4278.0587654123701</v>
      </c>
      <c r="N90">
        <v>0</v>
      </c>
      <c r="P90">
        <v>1.52810885900119</v>
      </c>
      <c r="Q90">
        <f t="shared" si="6"/>
        <v>3816.4420935682392</v>
      </c>
      <c r="S90">
        <v>353.4</v>
      </c>
      <c r="T90">
        <f t="shared" si="5"/>
        <v>4118.8811188811187</v>
      </c>
      <c r="U90">
        <f t="shared" si="7"/>
        <v>0.27250468097364222</v>
      </c>
    </row>
    <row r="91" spans="1:21" x14ac:dyDescent="0.45">
      <c r="A91" s="1">
        <v>32874</v>
      </c>
      <c r="B91">
        <v>1.00215729306034</v>
      </c>
      <c r="C91">
        <v>1.00215729306034</v>
      </c>
      <c r="D91">
        <v>1.00215729306034</v>
      </c>
      <c r="E91">
        <v>1.00215729306034</v>
      </c>
      <c r="F91">
        <v>0</v>
      </c>
      <c r="G91">
        <f t="shared" si="4"/>
        <v>3128.203406905528</v>
      </c>
      <c r="I91" s="1">
        <v>32874</v>
      </c>
      <c r="J91">
        <v>4555.6051263217596</v>
      </c>
      <c r="K91">
        <v>4555.6051263217596</v>
      </c>
      <c r="L91">
        <v>4555.6051263217596</v>
      </c>
      <c r="M91">
        <v>4555.6051263217596</v>
      </c>
      <c r="N91">
        <v>0</v>
      </c>
      <c r="P91">
        <v>1.6669375535230899</v>
      </c>
      <c r="Q91">
        <f t="shared" si="6"/>
        <v>4163.1658694612843</v>
      </c>
      <c r="S91">
        <v>330.22</v>
      </c>
      <c r="T91">
        <f t="shared" si="5"/>
        <v>3848.7179487179487</v>
      </c>
      <c r="U91">
        <f t="shared" si="7"/>
        <v>-6.5591397849462219E-2</v>
      </c>
    </row>
    <row r="92" spans="1:21" x14ac:dyDescent="0.45">
      <c r="A92" s="1">
        <v>33239</v>
      </c>
      <c r="B92">
        <v>1.1731329253471201</v>
      </c>
      <c r="C92">
        <v>1.1731329253471201</v>
      </c>
      <c r="D92">
        <v>1.1731329253471201</v>
      </c>
      <c r="E92">
        <v>1.1731329253471201</v>
      </c>
      <c r="F92">
        <v>0</v>
      </c>
      <c r="G92">
        <f t="shared" si="4"/>
        <v>3661.8986253318126</v>
      </c>
      <c r="I92" s="1">
        <v>33239</v>
      </c>
      <c r="J92">
        <v>5559.9191199531797</v>
      </c>
      <c r="K92">
        <v>5559.9191199531797</v>
      </c>
      <c r="L92">
        <v>5559.9191199531797</v>
      </c>
      <c r="M92">
        <v>5559.9191199531797</v>
      </c>
      <c r="N92">
        <v>0</v>
      </c>
      <c r="P92">
        <v>1.80275128586762</v>
      </c>
      <c r="Q92">
        <f t="shared" si="6"/>
        <v>4502.3597966158359</v>
      </c>
      <c r="S92">
        <v>417.09</v>
      </c>
      <c r="T92">
        <f t="shared" si="5"/>
        <v>4861.1888111888111</v>
      </c>
      <c r="U92">
        <f t="shared" si="7"/>
        <v>0.26306704621161625</v>
      </c>
    </row>
    <row r="93" spans="1:21" x14ac:dyDescent="0.45">
      <c r="A93" s="1">
        <v>33604</v>
      </c>
      <c r="B93">
        <v>1.2587716276388301</v>
      </c>
      <c r="C93">
        <v>1.2587716276388301</v>
      </c>
      <c r="D93">
        <v>1.2587716276388301</v>
      </c>
      <c r="E93">
        <v>1.2587716276388301</v>
      </c>
      <c r="F93">
        <v>0</v>
      </c>
      <c r="G93">
        <f t="shared" si="4"/>
        <v>3929.2172210522608</v>
      </c>
      <c r="I93" s="1">
        <v>33604</v>
      </c>
      <c r="J93">
        <v>5927.1942275544498</v>
      </c>
      <c r="K93">
        <v>5927.1942275544498</v>
      </c>
      <c r="L93">
        <v>5927.1942275544498</v>
      </c>
      <c r="M93">
        <v>5927.1942275544498</v>
      </c>
      <c r="N93">
        <v>0</v>
      </c>
      <c r="P93">
        <v>1.90794182435432</v>
      </c>
      <c r="Q93">
        <f t="shared" si="6"/>
        <v>4765.072493136784</v>
      </c>
      <c r="S93">
        <v>435.71</v>
      </c>
      <c r="T93">
        <f t="shared" si="5"/>
        <v>5078.2051282051279</v>
      </c>
      <c r="U93">
        <f t="shared" si="7"/>
        <v>4.4642643074636279E-2</v>
      </c>
    </row>
    <row r="94" spans="1:21" x14ac:dyDescent="0.45">
      <c r="A94" s="1">
        <v>33970</v>
      </c>
      <c r="B94">
        <v>1.4531201221855301</v>
      </c>
      <c r="C94">
        <v>1.4531201221855301</v>
      </c>
      <c r="D94">
        <v>1.4531201221855301</v>
      </c>
      <c r="E94">
        <v>1.4531201221855301</v>
      </c>
      <c r="F94">
        <v>0</v>
      </c>
      <c r="G94">
        <f t="shared" si="4"/>
        <v>4535.8701157404621</v>
      </c>
      <c r="I94" s="1">
        <v>33970</v>
      </c>
      <c r="J94">
        <v>6854.5901919519902</v>
      </c>
      <c r="K94">
        <v>6854.5901919519902</v>
      </c>
      <c r="L94">
        <v>6854.5901919519902</v>
      </c>
      <c r="M94">
        <v>6854.5901919519902</v>
      </c>
      <c r="N94">
        <v>0</v>
      </c>
      <c r="P94">
        <v>1.97818589172488</v>
      </c>
      <c r="Q94">
        <f t="shared" si="6"/>
        <v>4940.5066017458221</v>
      </c>
      <c r="S94">
        <v>466.45</v>
      </c>
      <c r="T94">
        <f t="shared" si="5"/>
        <v>5436.4801864801866</v>
      </c>
      <c r="U94">
        <f t="shared" si="7"/>
        <v>7.0551513621445405E-2</v>
      </c>
    </row>
    <row r="95" spans="1:21" x14ac:dyDescent="0.45">
      <c r="A95" s="1">
        <v>34335</v>
      </c>
      <c r="B95">
        <v>1.3429954951035299</v>
      </c>
      <c r="C95">
        <v>1.3429954951035299</v>
      </c>
      <c r="D95">
        <v>1.3429954951035299</v>
      </c>
      <c r="E95">
        <v>1.3429954951035299</v>
      </c>
      <c r="F95">
        <v>0</v>
      </c>
      <c r="G95">
        <f t="shared" si="4"/>
        <v>4192.1194530374851</v>
      </c>
      <c r="I95" s="1">
        <v>34335</v>
      </c>
      <c r="J95">
        <v>6204.2278170981899</v>
      </c>
      <c r="K95">
        <v>6204.2278170981899</v>
      </c>
      <c r="L95">
        <v>6204.2278170981899</v>
      </c>
      <c r="M95">
        <v>6204.2278170981899</v>
      </c>
      <c r="N95">
        <v>0</v>
      </c>
      <c r="P95">
        <v>2.0409768179994301</v>
      </c>
      <c r="Q95">
        <f t="shared" si="6"/>
        <v>5097.3265381768997</v>
      </c>
      <c r="S95">
        <v>459.27</v>
      </c>
      <c r="T95">
        <f t="shared" si="5"/>
        <v>5352.7972027972028</v>
      </c>
      <c r="U95">
        <f t="shared" si="7"/>
        <v>-1.5392860971165212E-2</v>
      </c>
    </row>
    <row r="96" spans="1:21" x14ac:dyDescent="0.45">
      <c r="A96" s="1">
        <v>34700</v>
      </c>
      <c r="B96">
        <v>1.7344786848079701</v>
      </c>
      <c r="C96">
        <v>1.7344786848079701</v>
      </c>
      <c r="D96">
        <v>1.7344786848079701</v>
      </c>
      <c r="E96">
        <v>1.7344786848079701</v>
      </c>
      <c r="F96">
        <v>0</v>
      </c>
      <c r="G96">
        <f t="shared" si="4"/>
        <v>5414.1222825932409</v>
      </c>
      <c r="I96" s="1">
        <v>34700</v>
      </c>
      <c r="J96">
        <v>8286.4665606569597</v>
      </c>
      <c r="K96">
        <v>8286.4665606569597</v>
      </c>
      <c r="L96">
        <v>8286.4665606569597</v>
      </c>
      <c r="M96">
        <v>8286.4665606569597</v>
      </c>
      <c r="N96">
        <v>0</v>
      </c>
      <c r="P96">
        <v>2.13545704679195</v>
      </c>
      <c r="Q96">
        <f t="shared" si="6"/>
        <v>5333.2903047958662</v>
      </c>
      <c r="S96">
        <v>615.92999999999995</v>
      </c>
      <c r="T96">
        <f t="shared" si="5"/>
        <v>7178.6713286713275</v>
      </c>
      <c r="U96">
        <f t="shared" si="7"/>
        <v>0.34110653863740281</v>
      </c>
    </row>
    <row r="97" spans="1:21" x14ac:dyDescent="0.45">
      <c r="A97" s="1">
        <v>35065</v>
      </c>
      <c r="B97">
        <v>1.7116443619496999</v>
      </c>
      <c r="C97">
        <v>1.7116443619496999</v>
      </c>
      <c r="D97">
        <v>1.7116443619496999</v>
      </c>
      <c r="E97">
        <v>1.7116443619496999</v>
      </c>
      <c r="F97">
        <v>0</v>
      </c>
      <c r="G97">
        <f t="shared" si="4"/>
        <v>5342.8456406386731</v>
      </c>
      <c r="I97" s="1">
        <v>35065</v>
      </c>
      <c r="J97">
        <v>8163.0108725359396</v>
      </c>
      <c r="K97">
        <v>8163.0108725359396</v>
      </c>
      <c r="L97">
        <v>8163.0108725359396</v>
      </c>
      <c r="M97">
        <v>8163.0108725359396</v>
      </c>
      <c r="N97">
        <v>0</v>
      </c>
      <c r="P97">
        <v>2.2618049288489099</v>
      </c>
      <c r="Q97">
        <f t="shared" si="6"/>
        <v>5648.8433314503636</v>
      </c>
      <c r="S97">
        <v>740.74</v>
      </c>
      <c r="T97">
        <f t="shared" si="5"/>
        <v>8633.3333333333321</v>
      </c>
      <c r="U97">
        <f t="shared" si="7"/>
        <v>0.20263666325718832</v>
      </c>
    </row>
    <row r="98" spans="1:21" x14ac:dyDescent="0.45">
      <c r="A98" s="1">
        <v>35431</v>
      </c>
      <c r="B98">
        <v>1.957740801615</v>
      </c>
      <c r="C98">
        <v>1.957740801615</v>
      </c>
      <c r="D98">
        <v>1.957740801615</v>
      </c>
      <c r="E98">
        <v>1.957740801615</v>
      </c>
      <c r="F98">
        <v>0</v>
      </c>
      <c r="G98">
        <f t="shared" si="4"/>
        <v>6111.0281667942354</v>
      </c>
      <c r="I98" s="1">
        <v>35431</v>
      </c>
      <c r="J98">
        <v>9211.0398499201492</v>
      </c>
      <c r="K98">
        <v>9211.0398499201492</v>
      </c>
      <c r="L98">
        <v>9211.0398499201492</v>
      </c>
      <c r="M98">
        <v>9211.0398499201492</v>
      </c>
      <c r="N98">
        <v>0</v>
      </c>
      <c r="P98">
        <v>2.3837162138532801</v>
      </c>
      <c r="Q98">
        <f t="shared" si="6"/>
        <v>5953.3159853657289</v>
      </c>
      <c r="S98">
        <v>970.43</v>
      </c>
      <c r="T98">
        <f t="shared" si="5"/>
        <v>11310.372960372959</v>
      </c>
      <c r="U98">
        <f t="shared" si="7"/>
        <v>0.31008181008180991</v>
      </c>
    </row>
    <row r="99" spans="1:21" x14ac:dyDescent="0.45">
      <c r="A99" s="1">
        <v>35796</v>
      </c>
      <c r="B99">
        <v>2.1943448860004602</v>
      </c>
      <c r="C99">
        <v>2.1943448860004602</v>
      </c>
      <c r="D99">
        <v>2.1943448860004602</v>
      </c>
      <c r="E99">
        <v>2.1943448860004602</v>
      </c>
      <c r="F99">
        <v>0</v>
      </c>
      <c r="G99">
        <f t="shared" si="4"/>
        <v>6849.580595627177</v>
      </c>
      <c r="I99" s="1">
        <v>35796</v>
      </c>
      <c r="J99">
        <v>10723.815008595</v>
      </c>
      <c r="K99">
        <v>10723.815008595</v>
      </c>
      <c r="L99">
        <v>10723.815008595</v>
      </c>
      <c r="M99">
        <v>10723.815008595</v>
      </c>
      <c r="N99">
        <v>0</v>
      </c>
      <c r="P99">
        <v>2.51758173631208</v>
      </c>
      <c r="Q99">
        <f t="shared" si="6"/>
        <v>6287.6442708016239</v>
      </c>
      <c r="S99">
        <v>1229.23</v>
      </c>
      <c r="T99">
        <f t="shared" si="5"/>
        <v>14326.689976689977</v>
      </c>
      <c r="U99">
        <f t="shared" si="7"/>
        <v>0.26668590212586185</v>
      </c>
    </row>
    <row r="100" spans="1:21" x14ac:dyDescent="0.45">
      <c r="A100" s="1">
        <v>36161</v>
      </c>
      <c r="B100">
        <v>1.99108038364747</v>
      </c>
      <c r="C100">
        <v>1.99108038364747</v>
      </c>
      <c r="D100">
        <v>1.99108038364747</v>
      </c>
      <c r="E100">
        <v>1.99108038364747</v>
      </c>
      <c r="F100">
        <v>0</v>
      </c>
      <c r="G100">
        <f t="shared" si="4"/>
        <v>6215.0966546663276</v>
      </c>
      <c r="I100" s="1">
        <v>36161</v>
      </c>
      <c r="J100">
        <v>9757.1407288091195</v>
      </c>
      <c r="K100">
        <v>9757.1407288091195</v>
      </c>
      <c r="L100">
        <v>9757.1407288091195</v>
      </c>
      <c r="M100">
        <v>9757.1407288091195</v>
      </c>
      <c r="N100">
        <v>0</v>
      </c>
      <c r="P100">
        <v>2.6552095416986501</v>
      </c>
      <c r="Q100">
        <f t="shared" si="6"/>
        <v>6631.368833766358</v>
      </c>
      <c r="S100">
        <v>1469.25</v>
      </c>
      <c r="T100">
        <f t="shared" si="5"/>
        <v>17124.125874125875</v>
      </c>
      <c r="U100">
        <f t="shared" si="7"/>
        <v>0.19526044759727634</v>
      </c>
    </row>
    <row r="101" spans="1:21" x14ac:dyDescent="0.45">
      <c r="A101" s="1">
        <v>36526</v>
      </c>
      <c r="B101">
        <v>2.39599371250354</v>
      </c>
      <c r="C101">
        <v>2.39599371250354</v>
      </c>
      <c r="D101">
        <v>2.39599371250354</v>
      </c>
      <c r="E101">
        <v>2.39599371250354</v>
      </c>
      <c r="F101">
        <v>0</v>
      </c>
      <c r="G101">
        <f t="shared" si="4"/>
        <v>7479.0212537289935</v>
      </c>
      <c r="I101" s="1">
        <v>36526</v>
      </c>
      <c r="J101">
        <v>11716.8673176138</v>
      </c>
      <c r="K101">
        <v>11716.8673176138</v>
      </c>
      <c r="L101">
        <v>11716.8673176138</v>
      </c>
      <c r="M101">
        <v>11716.8673176138</v>
      </c>
      <c r="N101">
        <v>0</v>
      </c>
      <c r="P101">
        <v>2.7967322122019902</v>
      </c>
      <c r="Q101">
        <f t="shared" si="6"/>
        <v>6984.8207974282705</v>
      </c>
      <c r="S101">
        <v>1320.28</v>
      </c>
      <c r="T101">
        <f t="shared" si="5"/>
        <v>15387.878787878788</v>
      </c>
      <c r="U101">
        <f t="shared" si="7"/>
        <v>-0.10139186659860477</v>
      </c>
    </row>
    <row r="102" spans="1:21" x14ac:dyDescent="0.45">
      <c r="A102" s="1">
        <v>36892</v>
      </c>
      <c r="B102">
        <v>2.4798534927981999</v>
      </c>
      <c r="C102">
        <v>2.4798534927981999</v>
      </c>
      <c r="D102">
        <v>2.4798534927981999</v>
      </c>
      <c r="E102">
        <v>2.4798534927981999</v>
      </c>
      <c r="F102">
        <v>0</v>
      </c>
      <c r="G102">
        <f t="shared" si="4"/>
        <v>7740.7869987239847</v>
      </c>
      <c r="I102" s="1">
        <v>36892</v>
      </c>
      <c r="J102">
        <v>12374.236695707699</v>
      </c>
      <c r="K102">
        <v>12374.236695707699</v>
      </c>
      <c r="L102">
        <v>12374.236695707699</v>
      </c>
      <c r="M102">
        <v>12374.236695707699</v>
      </c>
      <c r="N102">
        <v>0</v>
      </c>
      <c r="P102">
        <v>2.9772845654425901</v>
      </c>
      <c r="Q102">
        <f t="shared" si="6"/>
        <v>7435.7491438882334</v>
      </c>
      <c r="S102">
        <v>1148.08</v>
      </c>
      <c r="T102">
        <f t="shared" si="5"/>
        <v>13380.885780885779</v>
      </c>
      <c r="U102">
        <f t="shared" si="7"/>
        <v>-0.1304268791468477</v>
      </c>
    </row>
    <row r="103" spans="1:21" x14ac:dyDescent="0.45">
      <c r="A103" s="1">
        <v>37257</v>
      </c>
      <c r="B103">
        <v>2.8742513976949802</v>
      </c>
      <c r="C103">
        <v>2.8742513976949802</v>
      </c>
      <c r="D103">
        <v>2.8742513976949802</v>
      </c>
      <c r="E103">
        <v>2.8742513976949802</v>
      </c>
      <c r="F103">
        <v>0</v>
      </c>
      <c r="G103">
        <f t="shared" si="4"/>
        <v>8971.8880228026737</v>
      </c>
      <c r="I103" s="1">
        <v>37257</v>
      </c>
      <c r="J103">
        <v>14502.2376756504</v>
      </c>
      <c r="K103">
        <v>14502.2376756504</v>
      </c>
      <c r="L103">
        <v>14502.2376756504</v>
      </c>
      <c r="M103">
        <v>14502.2376756504</v>
      </c>
      <c r="N103">
        <v>0</v>
      </c>
      <c r="P103">
        <v>3.0870471288796901</v>
      </c>
      <c r="Q103">
        <f t="shared" si="6"/>
        <v>7709.8804434561898</v>
      </c>
      <c r="S103">
        <v>879.82</v>
      </c>
      <c r="T103">
        <f t="shared" si="5"/>
        <v>10254.312354312355</v>
      </c>
      <c r="U103">
        <f t="shared" si="7"/>
        <v>-0.23365967528395226</v>
      </c>
    </row>
    <row r="104" spans="1:21" x14ac:dyDescent="0.45">
      <c r="A104" s="1">
        <v>37622</v>
      </c>
      <c r="B104">
        <v>2.9323751487860701</v>
      </c>
      <c r="C104">
        <v>2.9323751487860701</v>
      </c>
      <c r="D104">
        <v>2.9323751487860701</v>
      </c>
      <c r="E104">
        <v>2.9323751487860701</v>
      </c>
      <c r="F104">
        <v>0</v>
      </c>
      <c r="G104">
        <f t="shared" si="4"/>
        <v>9153.3195380392026</v>
      </c>
      <c r="I104" s="1">
        <v>37622</v>
      </c>
      <c r="J104">
        <v>14495.736227716799</v>
      </c>
      <c r="K104">
        <v>14495.736227716799</v>
      </c>
      <c r="L104">
        <v>14495.736227716799</v>
      </c>
      <c r="M104">
        <v>14495.736227716799</v>
      </c>
      <c r="N104">
        <v>0</v>
      </c>
      <c r="P104">
        <v>3.1403244048469099</v>
      </c>
      <c r="Q104">
        <f t="shared" si="6"/>
        <v>7842.9400991438415</v>
      </c>
      <c r="S104">
        <v>1111.92</v>
      </c>
      <c r="T104">
        <f t="shared" si="5"/>
        <v>12959.44055944056</v>
      </c>
      <c r="U104">
        <f t="shared" si="7"/>
        <v>0.26380395990088878</v>
      </c>
    </row>
    <row r="105" spans="1:21" x14ac:dyDescent="0.45">
      <c r="A105" s="1">
        <v>37987</v>
      </c>
      <c r="B105">
        <v>3.1348486588958</v>
      </c>
      <c r="C105">
        <v>3.1348486588958</v>
      </c>
      <c r="D105">
        <v>3.1348486588958</v>
      </c>
      <c r="E105">
        <v>3.1348486588958</v>
      </c>
      <c r="F105">
        <v>0</v>
      </c>
      <c r="G105">
        <f t="shared" si="4"/>
        <v>9785.3344208518574</v>
      </c>
      <c r="I105" s="1">
        <v>37987</v>
      </c>
      <c r="J105">
        <v>15168.0065049268</v>
      </c>
      <c r="K105">
        <v>15168.0065049268</v>
      </c>
      <c r="L105">
        <v>15168.0065049268</v>
      </c>
      <c r="M105">
        <v>15168.0065049268</v>
      </c>
      <c r="N105">
        <v>0</v>
      </c>
      <c r="P105">
        <v>3.1764642936872498</v>
      </c>
      <c r="Q105">
        <f t="shared" si="6"/>
        <v>7933.1992401825901</v>
      </c>
      <c r="S105">
        <v>1211.92</v>
      </c>
      <c r="T105">
        <f t="shared" si="5"/>
        <v>14124.941724941726</v>
      </c>
      <c r="U105">
        <f t="shared" si="7"/>
        <v>8.9934527663860786E-2</v>
      </c>
    </row>
    <row r="106" spans="1:21" x14ac:dyDescent="0.45">
      <c r="A106" s="1">
        <v>38353</v>
      </c>
      <c r="B106">
        <v>3.3732143519398901</v>
      </c>
      <c r="C106">
        <v>3.3732143519398901</v>
      </c>
      <c r="D106">
        <v>3.3732143519398901</v>
      </c>
      <c r="E106">
        <v>3.3732143519398901</v>
      </c>
      <c r="F106">
        <v>0</v>
      </c>
      <c r="G106">
        <f t="shared" si="4"/>
        <v>10529.385657352737</v>
      </c>
      <c r="I106" s="1">
        <v>38353</v>
      </c>
      <c r="J106">
        <v>15573.8101077057</v>
      </c>
      <c r="K106">
        <v>15573.8101077057</v>
      </c>
      <c r="L106">
        <v>15573.8101077057</v>
      </c>
      <c r="M106">
        <v>15573.8101077057</v>
      </c>
      <c r="N106">
        <v>0</v>
      </c>
      <c r="P106">
        <v>3.2261230074267302</v>
      </c>
      <c r="Q106">
        <f t="shared" si="6"/>
        <v>8057.2215598697385</v>
      </c>
      <c r="S106">
        <v>1248.29</v>
      </c>
      <c r="T106">
        <f t="shared" si="5"/>
        <v>14548.834498834498</v>
      </c>
      <c r="U106">
        <f t="shared" si="7"/>
        <v>3.0010231698461842E-2</v>
      </c>
    </row>
    <row r="107" spans="1:21" x14ac:dyDescent="0.45">
      <c r="A107" s="1">
        <v>38718</v>
      </c>
      <c r="B107">
        <v>3.3750542870926399</v>
      </c>
      <c r="C107">
        <v>3.3750542870926399</v>
      </c>
      <c r="D107">
        <v>3.3750542870926399</v>
      </c>
      <c r="E107">
        <v>3.3750542870926399</v>
      </c>
      <c r="F107">
        <v>0</v>
      </c>
      <c r="G107">
        <f t="shared" si="4"/>
        <v>10535.128958781737</v>
      </c>
      <c r="I107" s="1">
        <v>38718</v>
      </c>
      <c r="J107">
        <v>15818.8195594917</v>
      </c>
      <c r="K107">
        <v>15818.8195594917</v>
      </c>
      <c r="L107">
        <v>15818.8195594917</v>
      </c>
      <c r="M107">
        <v>15818.8195594917</v>
      </c>
      <c r="N107">
        <v>0</v>
      </c>
      <c r="P107">
        <v>3.3394137005562001</v>
      </c>
      <c r="Q107">
        <f t="shared" si="6"/>
        <v>8340.1643407599931</v>
      </c>
      <c r="S107">
        <v>1418.3</v>
      </c>
      <c r="T107">
        <f t="shared" si="5"/>
        <v>16530.303030303028</v>
      </c>
      <c r="U107">
        <f t="shared" si="7"/>
        <v>0.13619431382130753</v>
      </c>
    </row>
    <row r="108" spans="1:21" x14ac:dyDescent="0.45">
      <c r="A108" s="1">
        <v>39083</v>
      </c>
      <c r="B108">
        <v>3.6656303832688399</v>
      </c>
      <c r="C108">
        <v>3.6656303832688399</v>
      </c>
      <c r="D108">
        <v>3.6656303832688399</v>
      </c>
      <c r="E108">
        <v>3.6656303832688399</v>
      </c>
      <c r="F108">
        <v>0</v>
      </c>
      <c r="G108">
        <f t="shared" si="4"/>
        <v>11442.153375326065</v>
      </c>
      <c r="I108" s="1">
        <v>39083</v>
      </c>
      <c r="J108">
        <v>17591.720259390699</v>
      </c>
      <c r="K108">
        <v>17591.720259390699</v>
      </c>
      <c r="L108">
        <v>17591.720259390699</v>
      </c>
      <c r="M108">
        <v>17591.720259390699</v>
      </c>
      <c r="N108">
        <v>0</v>
      </c>
      <c r="P108">
        <v>3.51150480956791</v>
      </c>
      <c r="Q108">
        <f t="shared" si="6"/>
        <v>8769.9607839207347</v>
      </c>
      <c r="S108">
        <v>1468.36</v>
      </c>
      <c r="T108">
        <f t="shared" si="5"/>
        <v>17113.752913752913</v>
      </c>
      <c r="U108">
        <f t="shared" si="7"/>
        <v>3.5295776633998521E-2</v>
      </c>
    </row>
    <row r="109" spans="1:21" x14ac:dyDescent="0.45">
      <c r="A109" s="1">
        <v>39448</v>
      </c>
      <c r="B109">
        <v>4.5704357976149197</v>
      </c>
      <c r="C109">
        <v>4.5704357976149197</v>
      </c>
      <c r="D109">
        <v>4.5704357976149197</v>
      </c>
      <c r="E109">
        <v>4.5704357976149197</v>
      </c>
      <c r="F109">
        <v>0</v>
      </c>
      <c r="G109">
        <f t="shared" si="4"/>
        <v>14266.475863765567</v>
      </c>
      <c r="I109" s="1">
        <v>39448</v>
      </c>
      <c r="J109">
        <v>21573.325158952601</v>
      </c>
      <c r="K109">
        <v>21573.325158952601</v>
      </c>
      <c r="L109">
        <v>21573.325158952601</v>
      </c>
      <c r="M109">
        <v>21573.325158952601</v>
      </c>
      <c r="N109">
        <v>0</v>
      </c>
      <c r="P109">
        <v>3.69650258001246</v>
      </c>
      <c r="Q109">
        <f t="shared" si="6"/>
        <v>9231.9915313913934</v>
      </c>
      <c r="S109">
        <v>903.25</v>
      </c>
      <c r="T109">
        <f t="shared" si="5"/>
        <v>10527.389277389277</v>
      </c>
      <c r="U109">
        <f t="shared" si="7"/>
        <v>-0.38485793674575708</v>
      </c>
    </row>
    <row r="110" spans="1:21" x14ac:dyDescent="0.45">
      <c r="A110" s="1">
        <v>39814</v>
      </c>
      <c r="B110">
        <v>3.87478755311467</v>
      </c>
      <c r="C110">
        <v>3.87478755311467</v>
      </c>
      <c r="D110">
        <v>3.87478755311467</v>
      </c>
      <c r="E110">
        <v>3.87478755311467</v>
      </c>
      <c r="F110">
        <v>0</v>
      </c>
      <c r="G110">
        <f t="shared" si="4"/>
        <v>12095.031098036057</v>
      </c>
      <c r="I110" s="1">
        <v>39814</v>
      </c>
      <c r="J110">
        <v>19408.978457110501</v>
      </c>
      <c r="K110">
        <v>19408.978457110501</v>
      </c>
      <c r="L110">
        <v>19408.978457110501</v>
      </c>
      <c r="M110">
        <v>19408.978457110501</v>
      </c>
      <c r="N110">
        <v>0</v>
      </c>
      <c r="P110">
        <v>3.80610388467155</v>
      </c>
      <c r="Q110">
        <f t="shared" si="6"/>
        <v>9505.7200881935241</v>
      </c>
      <c r="S110">
        <v>1115.0999999999999</v>
      </c>
      <c r="T110">
        <f t="shared" si="5"/>
        <v>12996.503496503496</v>
      </c>
      <c r="U110">
        <f t="shared" si="7"/>
        <v>0.23454193191253792</v>
      </c>
    </row>
    <row r="111" spans="1:21" x14ac:dyDescent="0.45">
      <c r="A111" s="1">
        <v>40179</v>
      </c>
      <c r="B111">
        <v>4.2664307853354</v>
      </c>
      <c r="C111">
        <v>4.2664307853354</v>
      </c>
      <c r="D111">
        <v>4.2664307853354</v>
      </c>
      <c r="E111">
        <v>4.2664307853354</v>
      </c>
      <c r="F111">
        <v>0</v>
      </c>
      <c r="G111">
        <f t="shared" si="4"/>
        <v>13317.533495422307</v>
      </c>
      <c r="I111" s="1">
        <v>40179</v>
      </c>
      <c r="J111">
        <v>21107.691083758898</v>
      </c>
      <c r="K111">
        <v>21107.691083758898</v>
      </c>
      <c r="L111">
        <v>21107.691083758898</v>
      </c>
      <c r="M111">
        <v>21107.691083758898</v>
      </c>
      <c r="N111">
        <v>0</v>
      </c>
      <c r="P111">
        <v>3.8272594770916899</v>
      </c>
      <c r="Q111">
        <f t="shared" si="6"/>
        <v>9558.5560448408596</v>
      </c>
      <c r="S111">
        <v>1257.6400000000001</v>
      </c>
      <c r="T111">
        <f t="shared" si="5"/>
        <v>14657.808857808859</v>
      </c>
      <c r="U111">
        <f t="shared" si="7"/>
        <v>0.12782710070845682</v>
      </c>
    </row>
    <row r="112" spans="1:21" x14ac:dyDescent="0.45">
      <c r="A112" s="1">
        <v>40544</v>
      </c>
      <c r="B112">
        <v>5.3474990723532301</v>
      </c>
      <c r="C112">
        <v>5.3474990723532301</v>
      </c>
      <c r="D112">
        <v>5.3474990723532301</v>
      </c>
      <c r="E112">
        <v>5.3474990723532301</v>
      </c>
      <c r="F112">
        <v>0</v>
      </c>
      <c r="G112">
        <f t="shared" si="4"/>
        <v>16692.055161796172</v>
      </c>
      <c r="I112" s="1">
        <v>40544</v>
      </c>
      <c r="J112">
        <v>24860.483473438399</v>
      </c>
      <c r="K112">
        <v>24860.483473438399</v>
      </c>
      <c r="L112">
        <v>24860.483473438399</v>
      </c>
      <c r="M112">
        <v>24860.483473438399</v>
      </c>
      <c r="N112">
        <v>0</v>
      </c>
      <c r="P112">
        <v>3.8391877705491599</v>
      </c>
      <c r="Q112">
        <f t="shared" si="6"/>
        <v>9588.3468813950549</v>
      </c>
      <c r="S112">
        <v>1257.5999999999999</v>
      </c>
      <c r="T112">
        <f t="shared" si="5"/>
        <v>14657.342657342655</v>
      </c>
      <c r="U112">
        <f t="shared" si="7"/>
        <v>-3.1805604147616684E-5</v>
      </c>
    </row>
    <row r="113" spans="1:21" x14ac:dyDescent="0.45">
      <c r="A113" s="1">
        <v>40909</v>
      </c>
      <c r="B113">
        <v>5.5202193833189801</v>
      </c>
      <c r="C113">
        <v>5.5202193833189801</v>
      </c>
      <c r="D113">
        <v>5.5202193833189801</v>
      </c>
      <c r="E113">
        <v>5.5202193833189801</v>
      </c>
      <c r="F113">
        <v>0</v>
      </c>
      <c r="G113">
        <f t="shared" si="4"/>
        <v>17231.196341475548</v>
      </c>
      <c r="I113" s="1">
        <v>40909</v>
      </c>
      <c r="J113">
        <v>25521.8022600064</v>
      </c>
      <c r="K113">
        <v>25521.8022600064</v>
      </c>
      <c r="L113">
        <v>25521.8022600064</v>
      </c>
      <c r="M113">
        <v>25521.8022600064</v>
      </c>
      <c r="N113">
        <v>0</v>
      </c>
      <c r="P113">
        <v>3.85083330547738</v>
      </c>
      <c r="Q113">
        <f t="shared" si="6"/>
        <v>9617.4315303324547</v>
      </c>
      <c r="S113">
        <v>1426.19</v>
      </c>
      <c r="T113">
        <f t="shared" si="5"/>
        <v>16622.261072261073</v>
      </c>
      <c r="U113">
        <f t="shared" si="7"/>
        <v>0.13405693384223927</v>
      </c>
    </row>
    <row r="114" spans="1:21" x14ac:dyDescent="0.45">
      <c r="A114" s="1">
        <v>41275</v>
      </c>
      <c r="B114">
        <v>4.7892303508370997</v>
      </c>
      <c r="C114">
        <v>4.7892303508370997</v>
      </c>
      <c r="D114">
        <v>4.7892303508370997</v>
      </c>
      <c r="E114">
        <v>4.7892303508370997</v>
      </c>
      <c r="F114">
        <v>0</v>
      </c>
      <c r="G114">
        <f t="shared" si="4"/>
        <v>14949.436384575534</v>
      </c>
      <c r="I114" s="1">
        <v>41275</v>
      </c>
      <c r="J114">
        <v>23368.3008959215</v>
      </c>
      <c r="K114">
        <v>23368.3008959215</v>
      </c>
      <c r="L114">
        <v>23368.3008959215</v>
      </c>
      <c r="M114">
        <v>23368.3008959215</v>
      </c>
      <c r="N114">
        <v>0</v>
      </c>
      <c r="P114">
        <v>3.8617119099139399</v>
      </c>
      <c r="Q114">
        <f t="shared" si="6"/>
        <v>9644.6007752762362</v>
      </c>
      <c r="S114">
        <v>1848.36</v>
      </c>
      <c r="T114">
        <f t="shared" si="5"/>
        <v>21542.657342657341</v>
      </c>
      <c r="U114">
        <f t="shared" si="7"/>
        <v>0.29601245275874866</v>
      </c>
    </row>
    <row r="115" spans="1:21" x14ac:dyDescent="0.45">
      <c r="A115" s="1">
        <v>41640</v>
      </c>
      <c r="B115">
        <v>5.9573071530937902</v>
      </c>
      <c r="C115">
        <v>5.9573071530937902</v>
      </c>
      <c r="D115">
        <v>5.9573071530937902</v>
      </c>
      <c r="E115">
        <v>5.9573071530937902</v>
      </c>
      <c r="F115">
        <v>0</v>
      </c>
      <c r="G115">
        <f t="shared" si="4"/>
        <v>18595.552475981047</v>
      </c>
      <c r="I115" s="1">
        <v>41640</v>
      </c>
      <c r="J115">
        <v>26040.205740199599</v>
      </c>
      <c r="K115">
        <v>26040.205740199599</v>
      </c>
      <c r="L115">
        <v>26040.205740199599</v>
      </c>
      <c r="M115">
        <v>26040.205740199599</v>
      </c>
      <c r="N115">
        <v>0</v>
      </c>
      <c r="P115">
        <v>3.8697571416809402</v>
      </c>
      <c r="Q115">
        <f t="shared" si="6"/>
        <v>9664.693690114882</v>
      </c>
      <c r="S115">
        <v>2058.9</v>
      </c>
      <c r="T115">
        <f t="shared" si="5"/>
        <v>23996.503496503497</v>
      </c>
      <c r="U115">
        <f t="shared" si="7"/>
        <v>0.11390638187366098</v>
      </c>
    </row>
    <row r="116" spans="1:21" x14ac:dyDescent="0.45">
      <c r="A116" s="1">
        <v>42005</v>
      </c>
      <c r="B116">
        <v>5.8449693553319602</v>
      </c>
      <c r="C116">
        <v>5.8449693553319602</v>
      </c>
      <c r="D116">
        <v>5.8449693553319602</v>
      </c>
      <c r="E116">
        <v>5.8449693553319602</v>
      </c>
      <c r="F116">
        <v>0</v>
      </c>
      <c r="G116">
        <f t="shared" si="4"/>
        <v>18244.893468541519</v>
      </c>
      <c r="I116" s="1">
        <v>42005</v>
      </c>
      <c r="J116">
        <v>26358.386327886699</v>
      </c>
      <c r="K116">
        <v>26358.386327886699</v>
      </c>
      <c r="L116">
        <v>26358.386327886699</v>
      </c>
      <c r="M116">
        <v>26358.386327886699</v>
      </c>
      <c r="N116">
        <v>0</v>
      </c>
      <c r="P116">
        <v>3.8732399230486299</v>
      </c>
      <c r="Q116">
        <f t="shared" si="6"/>
        <v>9673.391914286578</v>
      </c>
      <c r="S116">
        <v>2043.94</v>
      </c>
      <c r="T116">
        <f t="shared" si="5"/>
        <v>23822.144522144525</v>
      </c>
      <c r="U116">
        <f t="shared" si="7"/>
        <v>-7.26601583369757E-3</v>
      </c>
    </row>
    <row r="117" spans="1:21" x14ac:dyDescent="0.45">
      <c r="I117" s="1">
        <v>42370</v>
      </c>
      <c r="J117">
        <v>26542.788436353101</v>
      </c>
      <c r="K117">
        <v>26542.788436353101</v>
      </c>
      <c r="L117">
        <v>26542.788436353101</v>
      </c>
      <c r="M117">
        <v>26542.788436353101</v>
      </c>
      <c r="N117">
        <v>0</v>
      </c>
      <c r="P117">
        <v>3.8782751349622999</v>
      </c>
      <c r="Q117">
        <f t="shared" si="6"/>
        <v>9685.9673238093837</v>
      </c>
      <c r="R117" s="2">
        <f>M117/M87-1</f>
        <v>6.5431450724012405</v>
      </c>
      <c r="S117">
        <v>2238.83</v>
      </c>
      <c r="T117">
        <f t="shared" si="5"/>
        <v>26093.589743589739</v>
      </c>
      <c r="U117">
        <f t="shared" si="7"/>
        <v>9.5350157049619799E-2</v>
      </c>
    </row>
    <row r="118" spans="1:21" x14ac:dyDescent="0.45">
      <c r="I118" s="1">
        <v>42736</v>
      </c>
      <c r="J118">
        <v>27289.773532115702</v>
      </c>
      <c r="K118">
        <v>27289.773532115702</v>
      </c>
      <c r="L118">
        <v>27289.773532115702</v>
      </c>
      <c r="M118">
        <v>27289.773532115702</v>
      </c>
      <c r="N118">
        <v>0</v>
      </c>
    </row>
    <row r="119" spans="1:21" x14ac:dyDescent="0.45">
      <c r="I119" s="1">
        <v>43101</v>
      </c>
      <c r="J119">
        <v>27273.7478319201</v>
      </c>
      <c r="K119">
        <v>27273.7478319201</v>
      </c>
      <c r="L119">
        <v>27273.7478319201</v>
      </c>
      <c r="M119">
        <v>27273.7478319201</v>
      </c>
      <c r="N119">
        <v>0</v>
      </c>
    </row>
    <row r="120" spans="1:21" x14ac:dyDescent="0.45">
      <c r="I120" s="1">
        <v>43466</v>
      </c>
      <c r="J120">
        <v>30039.213022866501</v>
      </c>
      <c r="K120">
        <v>30039.213022866501</v>
      </c>
      <c r="L120">
        <v>30039.213022866501</v>
      </c>
      <c r="M120">
        <v>30039.213022866501</v>
      </c>
      <c r="N120">
        <v>0</v>
      </c>
    </row>
    <row r="121" spans="1:21" x14ac:dyDescent="0.45">
      <c r="I121" s="1">
        <v>43831</v>
      </c>
      <c r="J121">
        <v>34094.349868347999</v>
      </c>
      <c r="K121">
        <v>34094.349868347999</v>
      </c>
      <c r="L121">
        <v>34094.349868347999</v>
      </c>
      <c r="M121">
        <v>34094.349868347999</v>
      </c>
      <c r="N1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topLeftCell="A95" workbookViewId="0">
      <selection activeCell="H98" sqref="H98"/>
    </sheetView>
  </sheetViews>
  <sheetFormatPr defaultRowHeight="14.25" x14ac:dyDescent="0.45"/>
  <cols>
    <col min="1" max="1" width="10.19921875" bestFit="1" customWidth="1"/>
  </cols>
  <sheetData>
    <row r="1" spans="1:7" x14ac:dyDescent="0.45">
      <c r="E1">
        <v>1930</v>
      </c>
    </row>
    <row r="2" spans="1:7" x14ac:dyDescent="0.45">
      <c r="A2" t="s">
        <v>0</v>
      </c>
      <c r="B2" t="s">
        <v>9</v>
      </c>
      <c r="C2" t="s">
        <v>8</v>
      </c>
      <c r="D2" t="s">
        <v>10</v>
      </c>
      <c r="E2" t="s">
        <v>9</v>
      </c>
      <c r="F2" t="s">
        <v>8</v>
      </c>
      <c r="G2" t="s">
        <v>10</v>
      </c>
    </row>
    <row r="3" spans="1:7" x14ac:dyDescent="0.45">
      <c r="A3" s="1">
        <v>367</v>
      </c>
    </row>
    <row r="4" spans="1:7" x14ac:dyDescent="0.45">
      <c r="A4" s="1">
        <v>732</v>
      </c>
      <c r="B4">
        <v>1.0209888923079999</v>
      </c>
      <c r="C4">
        <v>1.0256410256410258</v>
      </c>
      <c r="D4">
        <v>0.99947312961011581</v>
      </c>
    </row>
    <row r="5" spans="1:7" x14ac:dyDescent="0.45">
      <c r="A5" s="1">
        <v>1097</v>
      </c>
      <c r="B5">
        <v>1.0239334872590058</v>
      </c>
      <c r="C5">
        <v>0.81136363636363629</v>
      </c>
      <c r="D5">
        <v>0.99894570374275171</v>
      </c>
    </row>
    <row r="6" spans="1:7" x14ac:dyDescent="0.45">
      <c r="A6" s="1">
        <v>1462</v>
      </c>
      <c r="B6">
        <v>1.0267197328483566</v>
      </c>
      <c r="C6">
        <v>1.2464985994397759</v>
      </c>
      <c r="D6">
        <v>1.0005277044854881</v>
      </c>
    </row>
    <row r="7" spans="1:7" x14ac:dyDescent="0.45">
      <c r="A7" s="1">
        <v>1828</v>
      </c>
      <c r="B7">
        <v>1.0383128531338153</v>
      </c>
      <c r="C7">
        <v>1.198876404494382</v>
      </c>
      <c r="D7">
        <v>0.99789029535864981</v>
      </c>
    </row>
    <row r="8" spans="1:7" x14ac:dyDescent="0.45">
      <c r="A8" s="1">
        <v>2193</v>
      </c>
      <c r="B8">
        <v>1.0149013281210526</v>
      </c>
      <c r="C8">
        <v>0.97656982193064668</v>
      </c>
      <c r="D8">
        <v>0.99894291754756859</v>
      </c>
    </row>
    <row r="9" spans="1:7" x14ac:dyDescent="0.45">
      <c r="A9" s="1">
        <v>2558</v>
      </c>
      <c r="B9">
        <v>1.0186528382181534</v>
      </c>
      <c r="C9">
        <v>0.66506717850287911</v>
      </c>
      <c r="D9">
        <v>1.0021164021164022</v>
      </c>
    </row>
    <row r="10" spans="1:7" x14ac:dyDescent="0.45">
      <c r="A10" s="1">
        <v>2923</v>
      </c>
      <c r="B10">
        <v>1.0457412739841674</v>
      </c>
      <c r="C10">
        <v>1.3852813852813852</v>
      </c>
      <c r="D10">
        <v>1.0005279831045406</v>
      </c>
    </row>
    <row r="11" spans="1:7" x14ac:dyDescent="0.45">
      <c r="A11" s="1">
        <v>3289</v>
      </c>
      <c r="B11">
        <v>1.0261509293329885</v>
      </c>
      <c r="C11">
        <v>1.1052083333333333</v>
      </c>
      <c r="D11">
        <v>1.0005277044854881</v>
      </c>
    </row>
    <row r="12" spans="1:7" x14ac:dyDescent="0.45">
      <c r="A12" s="1">
        <v>3654</v>
      </c>
      <c r="B12">
        <v>1.0326966349669402</v>
      </c>
      <c r="C12">
        <v>0.85768143261074459</v>
      </c>
      <c r="D12">
        <v>0.99789029535864981</v>
      </c>
    </row>
    <row r="13" spans="1:7" x14ac:dyDescent="0.45">
      <c r="A13" s="1">
        <v>4019</v>
      </c>
      <c r="B13">
        <v>1.0361001037066153</v>
      </c>
      <c r="C13">
        <v>1.0186813186813186</v>
      </c>
      <c r="D13">
        <v>1</v>
      </c>
    </row>
    <row r="14" spans="1:7" x14ac:dyDescent="0.45">
      <c r="A14" s="1">
        <v>4384</v>
      </c>
      <c r="B14">
        <v>1.0053045275550003</v>
      </c>
      <c r="C14">
        <v>1.022653721682848</v>
      </c>
      <c r="D14">
        <v>1.0005285412262155</v>
      </c>
    </row>
    <row r="15" spans="1:7" x14ac:dyDescent="0.45">
      <c r="A15" s="1">
        <v>4750</v>
      </c>
      <c r="B15">
        <v>1.065255632428173</v>
      </c>
      <c r="C15">
        <v>0.89029535864978893</v>
      </c>
      <c r="D15">
        <v>0.99947173798203914</v>
      </c>
    </row>
    <row r="16" spans="1:7" x14ac:dyDescent="0.45">
      <c r="A16" s="1">
        <v>5115</v>
      </c>
      <c r="B16">
        <v>1.0372852394628311</v>
      </c>
      <c r="C16">
        <v>0.88507109004739337</v>
      </c>
      <c r="D16">
        <v>1.0036997885835093</v>
      </c>
    </row>
    <row r="17" spans="1:7" x14ac:dyDescent="0.45">
      <c r="A17" s="1">
        <v>5480</v>
      </c>
      <c r="B17">
        <v>1.0569227063359647</v>
      </c>
      <c r="C17">
        <v>1.4323962516733602</v>
      </c>
      <c r="D17">
        <v>1</v>
      </c>
    </row>
    <row r="18" spans="1:7" x14ac:dyDescent="0.45">
      <c r="A18" s="1">
        <v>5845</v>
      </c>
      <c r="B18">
        <v>1.0274037799714948</v>
      </c>
      <c r="C18">
        <v>0.96635514018691593</v>
      </c>
      <c r="D18">
        <v>1</v>
      </c>
    </row>
    <row r="19" spans="1:7" x14ac:dyDescent="0.45">
      <c r="A19" s="1">
        <v>6211</v>
      </c>
      <c r="B19">
        <v>1.0140603979818332</v>
      </c>
      <c r="C19">
        <v>0.76982591876208895</v>
      </c>
      <c r="D19">
        <v>1</v>
      </c>
    </row>
    <row r="20" spans="1:7" x14ac:dyDescent="0.45">
      <c r="A20" s="1">
        <v>6576</v>
      </c>
      <c r="B20">
        <v>1.0480036332261986</v>
      </c>
      <c r="C20">
        <v>1.0804020100502512</v>
      </c>
      <c r="D20">
        <v>1</v>
      </c>
    </row>
    <row r="21" spans="1:7" x14ac:dyDescent="0.45">
      <c r="A21" s="1">
        <v>6941</v>
      </c>
      <c r="B21">
        <v>1.0086894483470377</v>
      </c>
      <c r="C21">
        <v>1.0965116279069766</v>
      </c>
      <c r="D21">
        <v>1.0505529225908374</v>
      </c>
    </row>
    <row r="22" spans="1:7" x14ac:dyDescent="0.45">
      <c r="A22" s="1">
        <v>7306</v>
      </c>
      <c r="B22">
        <v>1.0356090742825852</v>
      </c>
      <c r="C22">
        <v>0.81018027571580065</v>
      </c>
      <c r="D22">
        <v>1.0365914786967418</v>
      </c>
    </row>
    <row r="23" spans="1:7" x14ac:dyDescent="0.45">
      <c r="A23" s="1">
        <v>7672</v>
      </c>
      <c r="B23">
        <v>1.1191329985189971</v>
      </c>
      <c r="C23">
        <v>1.049738219895288</v>
      </c>
      <c r="D23">
        <v>0.99516441005802703</v>
      </c>
    </row>
    <row r="24" spans="1:7" x14ac:dyDescent="0.45">
      <c r="A24" s="1">
        <v>8037</v>
      </c>
      <c r="B24">
        <v>1.044023494342454</v>
      </c>
      <c r="C24">
        <v>1.1895261845386533</v>
      </c>
      <c r="D24">
        <v>1.0038872691933918</v>
      </c>
    </row>
    <row r="25" spans="1:7" x14ac:dyDescent="0.45">
      <c r="A25" s="1">
        <v>8402</v>
      </c>
      <c r="B25">
        <v>1.0684837165106569</v>
      </c>
      <c r="C25">
        <v>0.95492662473794554</v>
      </c>
      <c r="D25">
        <v>1.0319457889641821</v>
      </c>
    </row>
    <row r="26" spans="1:7" x14ac:dyDescent="0.45">
      <c r="A26" s="1">
        <v>8767</v>
      </c>
      <c r="B26">
        <v>1.0599318095984767</v>
      </c>
      <c r="C26">
        <v>1.2403951701427005</v>
      </c>
      <c r="D26">
        <v>0.97045028142589118</v>
      </c>
    </row>
    <row r="27" spans="1:7" x14ac:dyDescent="0.45">
      <c r="A27" s="1">
        <v>9133</v>
      </c>
      <c r="B27">
        <v>1.0551170934283525</v>
      </c>
      <c r="C27">
        <v>1.2318584070796459</v>
      </c>
      <c r="D27">
        <v>0.99758337361043981</v>
      </c>
    </row>
    <row r="28" spans="1:7" x14ac:dyDescent="0.45">
      <c r="A28" s="1">
        <v>9498</v>
      </c>
      <c r="B28">
        <v>1.0674035410395981</v>
      </c>
      <c r="C28">
        <v>1.0316091954022988</v>
      </c>
      <c r="D28">
        <v>0.99951550387596888</v>
      </c>
    </row>
    <row r="29" spans="1:7" x14ac:dyDescent="0.45">
      <c r="A29" s="1">
        <v>9863</v>
      </c>
      <c r="B29">
        <v>1.0371537418128474</v>
      </c>
      <c r="C29">
        <v>1.2325905292479109</v>
      </c>
      <c r="D29">
        <v>1.0004847309743092</v>
      </c>
      <c r="E29">
        <v>1</v>
      </c>
      <c r="F29">
        <v>1</v>
      </c>
      <c r="G29">
        <v>1</v>
      </c>
    </row>
    <row r="30" spans="1:7" x14ac:dyDescent="0.45">
      <c r="A30" s="1">
        <v>10228</v>
      </c>
      <c r="B30">
        <v>1.0113150006527867</v>
      </c>
      <c r="C30">
        <v>1.3757062146892656</v>
      </c>
      <c r="D30">
        <v>1.000968992248062</v>
      </c>
      <c r="E30">
        <f>PRODUCT(B$30:B30)</f>
        <v>1.0113150006527867</v>
      </c>
      <c r="F30">
        <f>PRODUCT(C$30:C30)</f>
        <v>1.3757062146892656</v>
      </c>
      <c r="G30">
        <f>PRODUCT(D$30:D30)</f>
        <v>1.000968992248062</v>
      </c>
    </row>
    <row r="31" spans="1:7" x14ac:dyDescent="0.45">
      <c r="A31" s="1">
        <v>10594</v>
      </c>
      <c r="B31">
        <v>1.0598371213984232</v>
      </c>
      <c r="C31">
        <v>0.88090349075975349</v>
      </c>
      <c r="D31">
        <v>0.99854791868344617</v>
      </c>
      <c r="E31">
        <f>PRODUCT(B$30:B31)</f>
        <v>1.0718291791188939</v>
      </c>
      <c r="F31">
        <f>PRODUCT(C$30:C31)</f>
        <v>1.2118644067796609</v>
      </c>
      <c r="G31">
        <f>PRODUCT(D$30:D31)</f>
        <v>0.99951550387596888</v>
      </c>
    </row>
    <row r="32" spans="1:7" x14ac:dyDescent="0.45">
      <c r="A32" s="1">
        <v>10959</v>
      </c>
      <c r="B32">
        <v>1.0313361657440632</v>
      </c>
      <c r="C32">
        <v>0.7151515151515152</v>
      </c>
      <c r="D32">
        <v>1.0009694619486185</v>
      </c>
      <c r="E32">
        <f>PRODUCT(B$30:B32)</f>
        <v>1.1054161959250868</v>
      </c>
      <c r="F32">
        <f>PRODUCT(C$30:C32)</f>
        <v>0.8666666666666667</v>
      </c>
      <c r="G32">
        <f>PRODUCT(D$30:D32)</f>
        <v>1.0004844961240309</v>
      </c>
    </row>
    <row r="33" spans="1:7" x14ac:dyDescent="0.45">
      <c r="A33" s="1">
        <v>11324</v>
      </c>
      <c r="B33">
        <v>1.0062409175234159</v>
      </c>
      <c r="C33">
        <v>0.52933507170795302</v>
      </c>
      <c r="D33">
        <v>0.82615012106537533</v>
      </c>
      <c r="E33">
        <f>PRODUCT(B$30:B33)</f>
        <v>1.1123150072329033</v>
      </c>
      <c r="F33">
        <f>PRODUCT(C$30:C33)</f>
        <v>0.45875706214689266</v>
      </c>
      <c r="G33">
        <f>PRODUCT(D$30:D33)</f>
        <v>0.82655038759689914</v>
      </c>
    </row>
    <row r="34" spans="1:7" x14ac:dyDescent="0.45">
      <c r="A34" s="1">
        <v>11689</v>
      </c>
      <c r="B34">
        <v>1.065309201618893</v>
      </c>
      <c r="C34">
        <v>0.84852216748768472</v>
      </c>
      <c r="D34">
        <v>1.2127784290738572</v>
      </c>
      <c r="E34">
        <f>PRODUCT(B$30:B34)</f>
        <v>1.1849594123039975</v>
      </c>
      <c r="F34">
        <f>PRODUCT(C$30:C34)</f>
        <v>0.38926553672316383</v>
      </c>
      <c r="G34">
        <f>PRODUCT(D$30:D34)</f>
        <v>1.0024224806201552</v>
      </c>
    </row>
    <row r="35" spans="1:7" x14ac:dyDescent="0.45">
      <c r="A35" s="1">
        <v>12055</v>
      </c>
      <c r="B35">
        <v>1.0514594967317883</v>
      </c>
      <c r="C35">
        <v>1.4658925979680697</v>
      </c>
      <c r="D35">
        <v>1.2725954567423874</v>
      </c>
      <c r="E35">
        <f>PRODUCT(B$30:B35)</f>
        <v>1.2459368273087568</v>
      </c>
      <c r="F35">
        <f>PRODUCT(C$30:C35)</f>
        <v>0.57062146892655363</v>
      </c>
      <c r="G35">
        <f>PRODUCT(D$30:D35)</f>
        <v>1.2756782945736433</v>
      </c>
    </row>
    <row r="36" spans="1:7" x14ac:dyDescent="0.45">
      <c r="A36" s="1">
        <v>12420</v>
      </c>
      <c r="B36">
        <v>1.0608330162963551</v>
      </c>
      <c r="C36">
        <v>0.94059405940594065</v>
      </c>
      <c r="D36">
        <v>1.3175085453854918</v>
      </c>
      <c r="E36">
        <f>PRODUCT(B$30:B36)</f>
        <v>1.3217309226286593</v>
      </c>
      <c r="F36">
        <f>PRODUCT(C$30:C36)</f>
        <v>0.53672316384180796</v>
      </c>
      <c r="G36">
        <f>PRODUCT(D$30:D36)</f>
        <v>1.6807170542635657</v>
      </c>
    </row>
    <row r="37" spans="1:7" x14ac:dyDescent="0.45">
      <c r="A37" s="1">
        <v>12785</v>
      </c>
      <c r="B37">
        <v>1.0425617571227146</v>
      </c>
      <c r="C37">
        <v>1.4136842105263157</v>
      </c>
      <c r="D37">
        <v>1.0043240126837707</v>
      </c>
      <c r="E37">
        <f>PRODUCT(B$30:B37)</f>
        <v>1.3779861131391618</v>
      </c>
      <c r="F37">
        <f>PRODUCT(C$30:C37)</f>
        <v>0.75875706214689265</v>
      </c>
      <c r="G37">
        <f>PRODUCT(D$30:D37)</f>
        <v>1.6879844961240311</v>
      </c>
    </row>
    <row r="38" spans="1:7" x14ac:dyDescent="0.45">
      <c r="A38" s="1">
        <v>13150</v>
      </c>
      <c r="B38">
        <v>1.0247803459237059</v>
      </c>
      <c r="C38">
        <v>1.2792256142963514</v>
      </c>
      <c r="D38">
        <v>1.000861079219288</v>
      </c>
      <c r="E38">
        <f>PRODUCT(B$30:B38)</f>
        <v>1.4121330857008132</v>
      </c>
      <c r="F38">
        <f>PRODUCT(C$30:C38)</f>
        <v>0.97062146892655365</v>
      </c>
      <c r="G38">
        <f>PRODUCT(D$30:D38)</f>
        <v>1.6894379844961238</v>
      </c>
    </row>
    <row r="39" spans="1:7" x14ac:dyDescent="0.45">
      <c r="A39" s="1">
        <v>13516</v>
      </c>
      <c r="B39">
        <v>1.0368035075073543</v>
      </c>
      <c r="C39">
        <v>0.61408614668218864</v>
      </c>
      <c r="D39">
        <v>0.99770576426727853</v>
      </c>
      <c r="E39">
        <f>PRODUCT(B$30:B39)</f>
        <v>1.4641045363217864</v>
      </c>
      <c r="F39">
        <f>PRODUCT(C$30:C39)</f>
        <v>0.596045197740113</v>
      </c>
      <c r="G39">
        <f>PRODUCT(D$30:D39)</f>
        <v>1.685562015503876</v>
      </c>
    </row>
    <row r="40" spans="1:7" x14ac:dyDescent="0.45">
      <c r="A40" s="1">
        <v>13881</v>
      </c>
      <c r="B40">
        <v>1.0430291404606782</v>
      </c>
      <c r="C40">
        <v>1.2521327014218009</v>
      </c>
      <c r="D40">
        <v>1.001724633515378</v>
      </c>
      <c r="E40">
        <f>PRODUCT(B$30:B40)</f>
        <v>1.5271036960642925</v>
      </c>
      <c r="F40">
        <f>PRODUCT(C$30:C40)</f>
        <v>0.74632768361581914</v>
      </c>
      <c r="G40">
        <f>PRODUCT(D$30:D40)</f>
        <v>1.688468992248062</v>
      </c>
    </row>
    <row r="41" spans="1:7" x14ac:dyDescent="0.45">
      <c r="A41" s="1">
        <v>14246</v>
      </c>
      <c r="B41">
        <v>1.0382908823014083</v>
      </c>
      <c r="C41">
        <v>0.94549583648750946</v>
      </c>
      <c r="D41">
        <v>0.98766140602582497</v>
      </c>
      <c r="E41">
        <f>PRODUCT(B$30:B41)</f>
        <v>1.585577843952336</v>
      </c>
      <c r="F41">
        <f>PRODUCT(C$30:C41)</f>
        <v>0.7056497175141242</v>
      </c>
      <c r="G41">
        <f>PRODUCT(D$30:D41)</f>
        <v>1.6676356589147288</v>
      </c>
    </row>
    <row r="42" spans="1:7" x14ac:dyDescent="0.45">
      <c r="A42" s="1">
        <v>14611</v>
      </c>
      <c r="B42">
        <v>1.0450844023822716</v>
      </c>
      <c r="C42">
        <v>0.8470776621297037</v>
      </c>
      <c r="D42">
        <v>0.98343986054619403</v>
      </c>
      <c r="E42">
        <f>PRODUCT(B$30:B42)</f>
        <v>1.6570626734774978</v>
      </c>
      <c r="F42">
        <f>PRODUCT(C$30:C42)</f>
        <v>0.59774011299435015</v>
      </c>
      <c r="G42">
        <f>PRODUCT(D$30:D42)</f>
        <v>1.6400193798449612</v>
      </c>
    </row>
    <row r="43" spans="1:7" x14ac:dyDescent="0.45">
      <c r="A43" s="1">
        <v>14977</v>
      </c>
      <c r="B43">
        <v>0.98098196603791699</v>
      </c>
      <c r="C43">
        <v>0.82136105860113418</v>
      </c>
      <c r="D43">
        <v>1</v>
      </c>
    </row>
    <row r="44" spans="1:7" x14ac:dyDescent="0.45">
      <c r="A44" s="1">
        <v>15342</v>
      </c>
      <c r="B44">
        <v>1.0194060466110519</v>
      </c>
      <c r="C44">
        <v>1.1242807825086307</v>
      </c>
      <c r="D44">
        <v>1</v>
      </c>
    </row>
    <row r="45" spans="1:7" x14ac:dyDescent="0.45">
      <c r="A45" s="1">
        <v>15707</v>
      </c>
      <c r="B45">
        <v>1.0237965246180294</v>
      </c>
      <c r="C45">
        <v>1.1944728761514842</v>
      </c>
      <c r="D45">
        <v>1</v>
      </c>
    </row>
    <row r="46" spans="1:7" x14ac:dyDescent="0.45">
      <c r="A46" s="1">
        <v>16072</v>
      </c>
      <c r="B46">
        <v>1.0338839055908355</v>
      </c>
      <c r="C46">
        <v>1.1379605826906598</v>
      </c>
      <c r="D46">
        <v>1</v>
      </c>
    </row>
    <row r="47" spans="1:7" x14ac:dyDescent="0.45">
      <c r="A47" s="1">
        <v>16438</v>
      </c>
      <c r="B47">
        <v>1.0392825069266469</v>
      </c>
      <c r="C47">
        <v>1.3072289156626506</v>
      </c>
      <c r="D47">
        <v>1.0254062038404728</v>
      </c>
    </row>
    <row r="48" spans="1:7" x14ac:dyDescent="0.45">
      <c r="A48" s="1">
        <v>16803</v>
      </c>
      <c r="B48">
        <v>1.0184947626533121</v>
      </c>
      <c r="C48">
        <v>0.88133640552995396</v>
      </c>
      <c r="D48">
        <v>1</v>
      </c>
    </row>
    <row r="49" spans="1:4" x14ac:dyDescent="0.45">
      <c r="A49" s="1">
        <v>17168</v>
      </c>
      <c r="B49">
        <v>1.0074136597969807</v>
      </c>
      <c r="C49">
        <v>1</v>
      </c>
      <c r="D49">
        <v>1</v>
      </c>
    </row>
    <row r="50" spans="1:4" x14ac:dyDescent="0.45">
      <c r="A50" s="1">
        <v>17533</v>
      </c>
      <c r="B50">
        <v>1.0332878362060418</v>
      </c>
      <c r="C50">
        <v>0.99346405228758161</v>
      </c>
      <c r="D50">
        <v>1</v>
      </c>
    </row>
    <row r="51" spans="1:4" x14ac:dyDescent="0.45">
      <c r="A51" s="1">
        <v>17899</v>
      </c>
      <c r="B51">
        <v>1.0231999999999994</v>
      </c>
      <c r="C51">
        <v>1.1026315789473686</v>
      </c>
      <c r="D51">
        <v>0.91299337366753097</v>
      </c>
    </row>
    <row r="52" spans="1:4" x14ac:dyDescent="0.45">
      <c r="A52" s="1">
        <v>18264</v>
      </c>
      <c r="B52">
        <v>1.0029223871294637</v>
      </c>
      <c r="C52">
        <v>1.217780429594272</v>
      </c>
      <c r="D52">
        <v>1.09561375828337</v>
      </c>
    </row>
    <row r="53" spans="1:4" x14ac:dyDescent="0.45">
      <c r="A53" s="1">
        <v>18629</v>
      </c>
      <c r="B53">
        <v>1.0146832120897673</v>
      </c>
      <c r="C53">
        <v>1.164625183733464</v>
      </c>
      <c r="D53">
        <v>1</v>
      </c>
    </row>
    <row r="54" spans="1:4" x14ac:dyDescent="0.45">
      <c r="A54" s="1">
        <v>18994</v>
      </c>
      <c r="B54">
        <v>1.0133193119849633</v>
      </c>
      <c r="C54">
        <v>1.1177955405973916</v>
      </c>
      <c r="D54">
        <v>0.99654377880184342</v>
      </c>
    </row>
    <row r="55" spans="1:4" x14ac:dyDescent="0.45">
      <c r="A55" s="1">
        <v>19360</v>
      </c>
      <c r="B55">
        <v>1.0493928711101239</v>
      </c>
      <c r="C55">
        <v>0.93375987956341733</v>
      </c>
      <c r="D55">
        <v>1.0069364161849712</v>
      </c>
    </row>
    <row r="56" spans="1:4" x14ac:dyDescent="0.45">
      <c r="A56" s="1">
        <v>19725</v>
      </c>
      <c r="B56">
        <v>1.0330439411171362</v>
      </c>
      <c r="C56">
        <v>1.4502216848045142</v>
      </c>
      <c r="D56">
        <v>1.0057405281285876</v>
      </c>
    </row>
    <row r="57" spans="1:4" x14ac:dyDescent="0.45">
      <c r="A57" s="1">
        <v>20090</v>
      </c>
      <c r="B57">
        <v>0.98626468093368524</v>
      </c>
      <c r="C57">
        <v>1.264035575319622</v>
      </c>
      <c r="D57">
        <v>0.99971461187214616</v>
      </c>
    </row>
    <row r="58" spans="1:4" x14ac:dyDescent="0.45">
      <c r="A58" s="1">
        <v>20455</v>
      </c>
      <c r="B58">
        <v>0.97507533144758951</v>
      </c>
      <c r="C58">
        <v>1.0261653474054531</v>
      </c>
      <c r="D58">
        <v>0.9988581216100485</v>
      </c>
    </row>
    <row r="59" spans="1:4" x14ac:dyDescent="0.45">
      <c r="A59" s="1">
        <v>20821</v>
      </c>
      <c r="B59">
        <v>1.0713884330157359</v>
      </c>
      <c r="C59">
        <v>0.85686736661667029</v>
      </c>
      <c r="D59">
        <v>0.99885681623320954</v>
      </c>
    </row>
    <row r="60" spans="1:4" x14ac:dyDescent="0.45">
      <c r="A60" s="1">
        <v>21186</v>
      </c>
      <c r="B60">
        <v>0.97722919291992449</v>
      </c>
      <c r="C60">
        <v>1.3805951487871968</v>
      </c>
      <c r="D60">
        <v>1.0042918454935621</v>
      </c>
    </row>
    <row r="61" spans="1:4" x14ac:dyDescent="0.45">
      <c r="A61" s="1">
        <v>21551</v>
      </c>
      <c r="B61">
        <v>0.96740032233525497</v>
      </c>
      <c r="C61">
        <v>1.0847672523093643</v>
      </c>
      <c r="D61">
        <v>1</v>
      </c>
    </row>
    <row r="62" spans="1:4" x14ac:dyDescent="0.45">
      <c r="A62" s="1">
        <v>21916</v>
      </c>
      <c r="B62">
        <v>1.1304913589604286</v>
      </c>
      <c r="C62">
        <v>0.97027884454833857</v>
      </c>
      <c r="D62">
        <v>1.004843304843305</v>
      </c>
    </row>
    <row r="63" spans="1:4" x14ac:dyDescent="0.45">
      <c r="A63" s="1">
        <v>22282</v>
      </c>
      <c r="B63">
        <v>1.0186181758619322</v>
      </c>
      <c r="C63">
        <v>1.2312854930304595</v>
      </c>
      <c r="D63">
        <v>0.99943294584632825</v>
      </c>
    </row>
    <row r="64" spans="1:4" x14ac:dyDescent="0.45">
      <c r="A64" s="1">
        <v>22647</v>
      </c>
      <c r="B64">
        <v>1.0599118668654706</v>
      </c>
      <c r="C64">
        <v>0.88190076869322154</v>
      </c>
      <c r="D64">
        <v>0.99943262411347511</v>
      </c>
    </row>
    <row r="65" spans="1:7" x14ac:dyDescent="0.45">
      <c r="A65" s="1">
        <v>23012</v>
      </c>
      <c r="B65">
        <v>1.013147749833436</v>
      </c>
      <c r="C65">
        <v>1.1889064976228207</v>
      </c>
      <c r="D65">
        <v>0.99602611410729514</v>
      </c>
    </row>
    <row r="66" spans="1:7" x14ac:dyDescent="0.45">
      <c r="A66" s="1">
        <v>23377</v>
      </c>
      <c r="B66">
        <v>1.0349864001884737</v>
      </c>
      <c r="C66">
        <v>1.1296987470007998</v>
      </c>
      <c r="D66">
        <v>1.000284981476204</v>
      </c>
    </row>
    <row r="67" spans="1:7" x14ac:dyDescent="0.45">
      <c r="A67" s="1">
        <v>23743</v>
      </c>
      <c r="B67">
        <v>1.0039215496664722</v>
      </c>
      <c r="C67">
        <v>1.0906194690265487</v>
      </c>
      <c r="D67">
        <v>1.0005698005698005</v>
      </c>
    </row>
    <row r="68" spans="1:7" x14ac:dyDescent="0.45">
      <c r="A68" s="1">
        <v>24108</v>
      </c>
      <c r="B68">
        <v>1.0471691318002851</v>
      </c>
      <c r="C68">
        <v>0.86909012225467919</v>
      </c>
      <c r="D68">
        <v>1.0002847380410025</v>
      </c>
    </row>
    <row r="69" spans="1:7" x14ac:dyDescent="0.45">
      <c r="A69" s="1">
        <v>24473</v>
      </c>
      <c r="B69">
        <v>0.9593322874885637</v>
      </c>
      <c r="C69">
        <v>1.2009212000497946</v>
      </c>
      <c r="D69">
        <v>0.9948761742100769</v>
      </c>
    </row>
    <row r="70" spans="1:7" x14ac:dyDescent="0.45">
      <c r="A70" s="1">
        <v>24838</v>
      </c>
      <c r="B70">
        <v>1.0146391387131808</v>
      </c>
      <c r="C70">
        <v>1.0766041256349124</v>
      </c>
      <c r="D70">
        <v>1.1247496423462089</v>
      </c>
    </row>
    <row r="71" spans="1:7" x14ac:dyDescent="0.45">
      <c r="A71" s="1">
        <v>25204</v>
      </c>
      <c r="B71">
        <v>0.92575997596187221</v>
      </c>
      <c r="C71">
        <v>0.88638551896784135</v>
      </c>
      <c r="D71">
        <v>1.0501144746883744</v>
      </c>
    </row>
    <row r="72" spans="1:7" x14ac:dyDescent="0.45">
      <c r="A72" s="1">
        <v>25569</v>
      </c>
      <c r="B72">
        <v>1.2217530963309846</v>
      </c>
      <c r="C72">
        <v>1.0009776232891592</v>
      </c>
      <c r="D72">
        <v>0.87257751937984507</v>
      </c>
      <c r="E72">
        <v>1</v>
      </c>
      <c r="F72">
        <v>1</v>
      </c>
      <c r="G72">
        <v>1</v>
      </c>
    </row>
    <row r="73" spans="1:7" x14ac:dyDescent="0.45">
      <c r="A73" s="1">
        <v>25934</v>
      </c>
      <c r="B73">
        <v>1.1188752389271635</v>
      </c>
      <c r="C73">
        <v>1.1078676071622355</v>
      </c>
      <c r="D73">
        <v>1.1277068295391448</v>
      </c>
      <c r="E73">
        <f>PRODUCT(B$73:B73)</f>
        <v>1.1188752389271635</v>
      </c>
      <c r="F73">
        <f>PRODUCT(C$73:C73)</f>
        <v>1.1078676071622355</v>
      </c>
      <c r="G73">
        <f>PRODUCT(D$73:D73)</f>
        <v>1.1277068295391448</v>
      </c>
    </row>
    <row r="74" spans="1:7" x14ac:dyDescent="0.45">
      <c r="A74" s="1">
        <v>26299</v>
      </c>
      <c r="B74">
        <v>1.0144296199144722</v>
      </c>
      <c r="C74">
        <v>1.156332647663826</v>
      </c>
      <c r="D74">
        <v>1.4382077794190056</v>
      </c>
      <c r="E74">
        <f>PRODUCT(B$73:B74)</f>
        <v>1.1350201833565967</v>
      </c>
      <c r="F74">
        <f>PRODUCT(C$73:C74)</f>
        <v>1.2810634834508954</v>
      </c>
      <c r="G74">
        <f>PRODUCT(D$73:D74)</f>
        <v>1.6218767351471406</v>
      </c>
    </row>
    <row r="75" spans="1:7" x14ac:dyDescent="0.45">
      <c r="A75" s="1">
        <v>26665</v>
      </c>
      <c r="B75">
        <v>1.0209159687309599</v>
      </c>
      <c r="C75">
        <v>0.82634476916560784</v>
      </c>
      <c r="D75">
        <v>1.6670660732625813</v>
      </c>
      <c r="E75">
        <f>PRODUCT(B$73:B75)</f>
        <v>1.1587602300206916</v>
      </c>
      <c r="F75">
        <f>PRODUCT(C$73:C75)</f>
        <v>1.0586001085187196</v>
      </c>
      <c r="G75">
        <f>PRODUCT(D$73:D75)</f>
        <v>2.7037756801776793</v>
      </c>
    </row>
    <row r="76" spans="1:7" x14ac:dyDescent="0.45">
      <c r="A76" s="1">
        <v>27030</v>
      </c>
      <c r="B76">
        <v>1.0250457910520256</v>
      </c>
      <c r="C76">
        <v>0.70281906714505382</v>
      </c>
      <c r="D76">
        <v>1.5812711777389876</v>
      </c>
      <c r="E76">
        <f>PRODUCT(B$73:B76)</f>
        <v>1.1877822966211871</v>
      </c>
      <c r="F76">
        <f>PRODUCT(C$73:C76)</f>
        <v>0.74400434074877919</v>
      </c>
      <c r="G76">
        <f>PRODUCT(D$73:D76)</f>
        <v>4.2754025541365914</v>
      </c>
    </row>
    <row r="77" spans="1:7" x14ac:dyDescent="0.45">
      <c r="A77" s="1">
        <v>27395</v>
      </c>
      <c r="B77">
        <v>1.0418713972392799</v>
      </c>
      <c r="C77">
        <v>1.3154900816802799</v>
      </c>
      <c r="D77">
        <v>1.0445454545454547</v>
      </c>
      <c r="E77">
        <f>PRODUCT(B$73:B77)</f>
        <v>1.2375164009967969</v>
      </c>
      <c r="F77">
        <f>PRODUCT(C$73:C77)</f>
        <v>0.97873033098209439</v>
      </c>
      <c r="G77">
        <f>PRODUCT(D$73:D77)</f>
        <v>4.4658523042754039</v>
      </c>
    </row>
    <row r="78" spans="1:7" x14ac:dyDescent="0.45">
      <c r="A78" s="1">
        <v>27760</v>
      </c>
      <c r="B78">
        <v>1.171260412783599</v>
      </c>
      <c r="C78">
        <v>1.1914846435303248</v>
      </c>
      <c r="D78">
        <v>0.7754569190600521</v>
      </c>
      <c r="E78">
        <f>PRODUCT(B$73:B78)</f>
        <v>1.4494539706579823</v>
      </c>
      <c r="F78">
        <f>PRODUCT(C$73:C78)</f>
        <v>1.1661421595225174</v>
      </c>
      <c r="G78">
        <f>PRODUCT(D$73:D78)</f>
        <v>3.463076068850639</v>
      </c>
    </row>
    <row r="79" spans="1:7" x14ac:dyDescent="0.45">
      <c r="A79" s="1">
        <v>28126</v>
      </c>
      <c r="B79">
        <v>0.98858875730976503</v>
      </c>
      <c r="C79">
        <v>0.88498045784477941</v>
      </c>
      <c r="D79">
        <v>1.1851851851851853</v>
      </c>
      <c r="E79">
        <f>PRODUCT(B$73:B79)</f>
        <v>1.4329138996304793</v>
      </c>
      <c r="F79">
        <f>PRODUCT(C$73:C79)</f>
        <v>1.0320130222463373</v>
      </c>
      <c r="G79">
        <f>PRODUCT(D$73:D79)</f>
        <v>4.1043864519711279</v>
      </c>
    </row>
    <row r="80" spans="1:7" x14ac:dyDescent="0.45">
      <c r="A80" s="1">
        <v>28491</v>
      </c>
      <c r="B80">
        <v>0.9639546838512616</v>
      </c>
      <c r="C80">
        <v>1.0106203995793901</v>
      </c>
      <c r="D80">
        <v>1.3081709956709957</v>
      </c>
      <c r="E80">
        <f>PRODUCT(B$73:B80)</f>
        <v>1.381264065104377</v>
      </c>
      <c r="F80">
        <f>PRODUCT(C$73:C80)</f>
        <v>1.0429734129137274</v>
      </c>
      <c r="G80">
        <f>PRODUCT(D$73:D80)</f>
        <v>5.3692393114936161</v>
      </c>
    </row>
    <row r="81" spans="1:7" x14ac:dyDescent="0.45">
      <c r="A81" s="1">
        <v>28856</v>
      </c>
      <c r="B81">
        <v>0.98947455839334597</v>
      </c>
      <c r="C81">
        <v>1.1230881281864531</v>
      </c>
      <c r="D81">
        <v>1.5822130299896586</v>
      </c>
      <c r="E81">
        <f>PRODUCT(B$73:B81)</f>
        <v>1.3667256508437513</v>
      </c>
      <c r="F81">
        <f>PRODUCT(C$73:C81)</f>
        <v>1.1713510580575146</v>
      </c>
      <c r="G81">
        <f>PRODUCT(D$73:D81)</f>
        <v>8.4952803997779025</v>
      </c>
    </row>
    <row r="82" spans="1:7" x14ac:dyDescent="0.45">
      <c r="A82" s="1">
        <v>29221</v>
      </c>
      <c r="B82">
        <v>0.93736756835526203</v>
      </c>
      <c r="C82">
        <v>1.2577357791365573</v>
      </c>
      <c r="D82">
        <v>2.0098039215686274</v>
      </c>
      <c r="E82">
        <f>PRODUCT(B$73:B82)</f>
        <v>1.28112429994017</v>
      </c>
      <c r="F82">
        <f>PRODUCT(C$73:C82)</f>
        <v>1.4732501356483989</v>
      </c>
      <c r="G82">
        <f>PRODUCT(D$73:D82)</f>
        <v>17.073847862298724</v>
      </c>
    </row>
    <row r="83" spans="1:7" x14ac:dyDescent="0.45">
      <c r="A83" s="1">
        <v>29587</v>
      </c>
      <c r="B83">
        <v>0.98897995538289152</v>
      </c>
      <c r="C83">
        <v>0.90269593400117853</v>
      </c>
      <c r="D83">
        <v>0.74796747967479671</v>
      </c>
      <c r="E83">
        <f>PRODUCT(B$73:B83)</f>
        <v>1.2670062529947674</v>
      </c>
      <c r="F83">
        <f>PRODUCT(C$73:C83)</f>
        <v>1.3298969072164943</v>
      </c>
      <c r="G83">
        <f>PRODUCT(D$73:D83)</f>
        <v>12.770682953914491</v>
      </c>
    </row>
    <row r="84" spans="1:7" x14ac:dyDescent="0.45">
      <c r="A84" s="1">
        <v>29952</v>
      </c>
      <c r="B84">
        <v>1.6050597636811506</v>
      </c>
      <c r="C84">
        <v>1.1476132190942472</v>
      </c>
      <c r="D84">
        <v>0.81739130434782614</v>
      </c>
      <c r="E84">
        <f>PRODUCT(B$73:B84)</f>
        <v>2.0336207570143214</v>
      </c>
      <c r="F84">
        <f>PRODUCT(C$73:C84)</f>
        <v>1.5262072707542045</v>
      </c>
      <c r="G84">
        <f>PRODUCT(D$73:D84)</f>
        <v>10.438645197112715</v>
      </c>
    </row>
    <row r="85" spans="1:7" x14ac:dyDescent="0.45">
      <c r="A85" s="1">
        <v>30317</v>
      </c>
      <c r="B85">
        <v>0.98583735338256129</v>
      </c>
      <c r="C85">
        <v>1.1727104664391355</v>
      </c>
      <c r="D85">
        <v>1.1276595744680851</v>
      </c>
      <c r="E85">
        <f>PRODUCT(B$73:B85)</f>
        <v>2.0048193048788394</v>
      </c>
      <c r="F85">
        <f>PRODUCT(C$73:C85)</f>
        <v>1.7897992403689631</v>
      </c>
      <c r="G85">
        <f>PRODUCT(D$73:D85)</f>
        <v>11.771238200999443</v>
      </c>
    </row>
    <row r="86" spans="1:7" x14ac:dyDescent="0.45">
      <c r="A86" s="1">
        <v>30682</v>
      </c>
      <c r="B86">
        <v>1.1412153966006795</v>
      </c>
      <c r="C86">
        <v>1.0140059419147518</v>
      </c>
      <c r="D86">
        <v>0.85141509433962259</v>
      </c>
      <c r="E86">
        <f>PRODUCT(B$73:B86)</f>
        <v>2.2879306581300032</v>
      </c>
      <c r="F86">
        <f>PRODUCT(C$73:C86)</f>
        <v>1.8148670645686378</v>
      </c>
      <c r="G86">
        <f>PRODUCT(D$73:D86)</f>
        <v>10.02220988339811</v>
      </c>
    </row>
    <row r="87" spans="1:7" x14ac:dyDescent="0.45">
      <c r="A87" s="1">
        <v>31048</v>
      </c>
      <c r="B87">
        <v>1.4000829725594437</v>
      </c>
      <c r="C87">
        <v>1.2633341305907677</v>
      </c>
      <c r="D87">
        <v>0.87811634349030476</v>
      </c>
      <c r="E87">
        <f>PRODUCT(B$73:B87)</f>
        <v>3.2032927568445393</v>
      </c>
      <c r="F87">
        <f>PRODUCT(C$73:C87)</f>
        <v>2.2927835051546386</v>
      </c>
      <c r="G87">
        <f>PRODUCT(D$73:D87)</f>
        <v>8.8006662965019427</v>
      </c>
    </row>
    <row r="88" spans="1:7" x14ac:dyDescent="0.45">
      <c r="A88" s="1">
        <v>31413</v>
      </c>
      <c r="B88">
        <v>1.2577906369013228</v>
      </c>
      <c r="C88">
        <v>1.1462040893600909</v>
      </c>
      <c r="D88">
        <v>1.1608832807570979</v>
      </c>
      <c r="E88">
        <f>PRODUCT(B$73:B88)</f>
        <v>4.0290716368128869</v>
      </c>
      <c r="F88">
        <f>PRODUCT(C$73:C88)</f>
        <v>2.6279978296256097</v>
      </c>
      <c r="G88">
        <f>PRODUCT(D$73:D88)</f>
        <v>10.216546363131593</v>
      </c>
    </row>
    <row r="89" spans="1:7" x14ac:dyDescent="0.45">
      <c r="A89" s="1">
        <v>31778</v>
      </c>
      <c r="B89">
        <v>0.9484191576061678</v>
      </c>
      <c r="C89">
        <v>1.0202750134203247</v>
      </c>
      <c r="D89">
        <v>1.2146739130434783</v>
      </c>
      <c r="E89">
        <f>PRODUCT(B$73:B89)</f>
        <v>3.8212487277209819</v>
      </c>
      <c r="F89">
        <f>PRODUCT(C$73:C89)</f>
        <v>2.6812805208898531</v>
      </c>
      <c r="G89">
        <f>PRODUCT(D$73:D89)</f>
        <v>12.409772348695169</v>
      </c>
    </row>
    <row r="90" spans="1:7" x14ac:dyDescent="0.45">
      <c r="A90" s="1">
        <v>32143</v>
      </c>
      <c r="B90">
        <v>1.0565602762755806</v>
      </c>
      <c r="C90">
        <v>1.1240084183260484</v>
      </c>
      <c r="D90">
        <v>0.97762863534675615</v>
      </c>
      <c r="E90">
        <f>PRODUCT(B$73:B90)</f>
        <v>4.0373796114785918</v>
      </c>
      <c r="F90">
        <f>PRODUCT(C$73:C90)</f>
        <v>3.0137818773738467</v>
      </c>
      <c r="G90">
        <f>PRODUCT(D$73:D90)</f>
        <v>12.132148806218767</v>
      </c>
    </row>
    <row r="91" spans="1:7" x14ac:dyDescent="0.45">
      <c r="A91" s="1">
        <v>32509</v>
      </c>
      <c r="B91">
        <v>1.2132716911000436</v>
      </c>
      <c r="C91">
        <v>1.2725046809736422</v>
      </c>
      <c r="D91">
        <v>0.87185354691075512</v>
      </c>
      <c r="E91">
        <f>PRODUCT(B$73:B91)</f>
        <v>4.898438388831468</v>
      </c>
      <c r="F91">
        <f>PRODUCT(C$73:C91)</f>
        <v>3.8350515463917514</v>
      </c>
      <c r="G91">
        <f>PRODUCT(D$73:D91)</f>
        <v>10.577456968350916</v>
      </c>
    </row>
    <row r="92" spans="1:7" x14ac:dyDescent="0.45">
      <c r="A92" s="1">
        <v>32874</v>
      </c>
      <c r="B92">
        <v>1.0648767060315583</v>
      </c>
      <c r="C92">
        <v>0.93440860215053778</v>
      </c>
      <c r="D92">
        <v>1.0065879265091864</v>
      </c>
      <c r="E92">
        <f>PRODUCT(B$73:B92)</f>
        <v>5.2162329361973869</v>
      </c>
      <c r="F92">
        <f>PRODUCT(C$73:C92)</f>
        <v>3.5835051546391745</v>
      </c>
      <c r="G92">
        <f>PRODUCT(D$73:D92)</f>
        <v>10.647140477512492</v>
      </c>
    </row>
    <row r="93" spans="1:7" x14ac:dyDescent="0.45">
      <c r="A93" s="1">
        <v>33239</v>
      </c>
      <c r="B93">
        <v>1.2204567704581353</v>
      </c>
      <c r="C93">
        <v>1.2630670462116163</v>
      </c>
      <c r="D93">
        <v>0.94419962973586091</v>
      </c>
    </row>
    <row r="94" spans="1:7" x14ac:dyDescent="0.45">
      <c r="A94" s="1">
        <v>33604</v>
      </c>
      <c r="B94">
        <v>1.0660576349542945</v>
      </c>
      <c r="C94">
        <v>1.0446426430746363</v>
      </c>
      <c r="D94">
        <v>0.94949048631631272</v>
      </c>
    </row>
    <row r="95" spans="1:7" x14ac:dyDescent="0.45">
      <c r="A95" s="1">
        <v>33970</v>
      </c>
      <c r="B95">
        <v>1.1564645815192363</v>
      </c>
      <c r="C95">
        <v>1.0705515136214454</v>
      </c>
      <c r="D95">
        <v>1.0463905531964399</v>
      </c>
    </row>
    <row r="96" spans="1:7" x14ac:dyDescent="0.45">
      <c r="A96" s="1">
        <v>34335</v>
      </c>
      <c r="B96">
        <v>0.90512016668518069</v>
      </c>
      <c r="C96">
        <v>0.98460713902883479</v>
      </c>
      <c r="D96">
        <v>1.067348583817439</v>
      </c>
    </row>
    <row r="97" spans="1:7" x14ac:dyDescent="0.45">
      <c r="A97" s="1">
        <v>34700</v>
      </c>
      <c r="B97">
        <v>1.3356161000117277</v>
      </c>
      <c r="C97">
        <v>1.3411065386374028</v>
      </c>
      <c r="D97">
        <v>0.99945312500000005</v>
      </c>
    </row>
    <row r="98" spans="1:7" x14ac:dyDescent="0.45">
      <c r="A98" s="1">
        <v>35065</v>
      </c>
      <c r="B98">
        <v>0.98510152823072128</v>
      </c>
      <c r="C98">
        <v>1.2026366632571883</v>
      </c>
      <c r="D98">
        <v>1.0104744782302821</v>
      </c>
    </row>
    <row r="99" spans="1:7" x14ac:dyDescent="0.45">
      <c r="A99" s="1">
        <v>35431</v>
      </c>
      <c r="B99">
        <v>1.1283875513274462</v>
      </c>
      <c r="C99">
        <v>1.3100818100818099</v>
      </c>
      <c r="D99">
        <v>0.85356231144116956</v>
      </c>
    </row>
    <row r="100" spans="1:7" x14ac:dyDescent="0.45">
      <c r="A100" s="1">
        <v>35796</v>
      </c>
      <c r="B100">
        <v>1.1642350031400597</v>
      </c>
      <c r="C100">
        <v>1.2666859021258619</v>
      </c>
      <c r="D100">
        <v>0.88888888888888895</v>
      </c>
    </row>
    <row r="101" spans="1:7" x14ac:dyDescent="0.45">
      <c r="A101" s="1">
        <v>36161</v>
      </c>
      <c r="B101">
        <v>0.90985724026280723</v>
      </c>
      <c r="C101">
        <v>1.1952604475972763</v>
      </c>
      <c r="D101">
        <v>0.94813757476889615</v>
      </c>
    </row>
    <row r="102" spans="1:7" x14ac:dyDescent="0.45">
      <c r="A102" s="1">
        <v>36526</v>
      </c>
      <c r="B102">
        <v>1.2008504994724893</v>
      </c>
      <c r="C102">
        <v>0.89860813340139523</v>
      </c>
      <c r="D102">
        <v>1.0004659832246039</v>
      </c>
      <c r="E102">
        <v>1</v>
      </c>
      <c r="F102">
        <v>1</v>
      </c>
      <c r="G102">
        <v>1</v>
      </c>
    </row>
    <row r="103" spans="1:7" x14ac:dyDescent="0.45">
      <c r="A103" s="1">
        <v>36892</v>
      </c>
      <c r="B103">
        <v>1.0561045337695072</v>
      </c>
      <c r="C103">
        <v>0.8695731208531523</v>
      </c>
      <c r="D103">
        <v>0.97108666833864787</v>
      </c>
      <c r="E103">
        <f>PRODUCT(B$103:B103)</f>
        <v>1.0561045337695072</v>
      </c>
      <c r="F103">
        <f>PRODUCT(C$103:C103)</f>
        <v>0.8695731208531523</v>
      </c>
      <c r="G103">
        <f>PRODUCT(D$103:D103)</f>
        <v>0.97108666833864787</v>
      </c>
    </row>
    <row r="104" spans="1:7" x14ac:dyDescent="0.45">
      <c r="A104" s="1">
        <v>37257</v>
      </c>
      <c r="B104">
        <v>1.171970282472522</v>
      </c>
      <c r="C104">
        <v>0.76634032471604774</v>
      </c>
      <c r="D104">
        <v>1.1427464580873672</v>
      </c>
      <c r="E104">
        <f>PRODUCT(B$103:B104)</f>
        <v>1.2377231287623605</v>
      </c>
      <c r="F104">
        <f>PRODUCT(C$103:C104)</f>
        <v>0.66638894779895175</v>
      </c>
      <c r="G104">
        <f>PRODUCT(D$103:D104)</f>
        <v>1.1097058507398516</v>
      </c>
    </row>
    <row r="105" spans="1:7" x14ac:dyDescent="0.45">
      <c r="A105" s="1">
        <v>37622</v>
      </c>
      <c r="B105">
        <v>0.99955169346420814</v>
      </c>
      <c r="C105">
        <v>1.2638039599008888</v>
      </c>
      <c r="D105">
        <v>1.1732153811384107</v>
      </c>
      <c r="E105">
        <f>PRODUCT(B$103:B105)</f>
        <v>1.2371682493942355</v>
      </c>
      <c r="F105">
        <f>PRODUCT(C$103:C105)</f>
        <v>0.84218499106250189</v>
      </c>
      <c r="G105">
        <f>PRODUCT(D$103:D105)</f>
        <v>1.3019239726272793</v>
      </c>
    </row>
    <row r="106" spans="1:7" x14ac:dyDescent="0.45">
      <c r="A106" s="1">
        <v>37987</v>
      </c>
      <c r="B106">
        <v>1.0463771047326713</v>
      </c>
      <c r="C106">
        <v>1.0899345276638608</v>
      </c>
      <c r="D106">
        <v>1.127524905058066</v>
      </c>
      <c r="E106">
        <f>PRODUCT(B$103:B106)</f>
        <v>1.2945445308683277</v>
      </c>
      <c r="F106">
        <f>PRODUCT(C$103:C106)</f>
        <v>0.9179265004393008</v>
      </c>
      <c r="G106">
        <f>PRODUCT(D$103:D106)</f>
        <v>1.4679517036293932</v>
      </c>
    </row>
    <row r="107" spans="1:7" x14ac:dyDescent="0.45">
      <c r="A107" s="1">
        <v>38353</v>
      </c>
      <c r="B107">
        <v>1.0267539180344556</v>
      </c>
      <c r="C107">
        <v>1.0300102316984618</v>
      </c>
      <c r="D107">
        <v>1.0854730059552864</v>
      </c>
      <c r="E107">
        <f>PRODUCT(B$103:B107)</f>
        <v>1.3291786691391316</v>
      </c>
      <c r="F107">
        <f>PRODUCT(C$103:C107)</f>
        <v>0.94547368739964244</v>
      </c>
      <c r="G107">
        <f>PRODUCT(D$103:D107)</f>
        <v>1.5934219483357812</v>
      </c>
    </row>
    <row r="108" spans="1:7" x14ac:dyDescent="0.45">
      <c r="A108" s="1">
        <v>38718</v>
      </c>
      <c r="B108">
        <v>1.0157321458327511</v>
      </c>
      <c r="C108">
        <v>1.1361943138213075</v>
      </c>
      <c r="D108">
        <v>1.3568826730224401</v>
      </c>
      <c r="E108">
        <f>PRODUCT(B$103:B108)</f>
        <v>1.3500895017998105</v>
      </c>
      <c r="F108">
        <f>PRODUCT(C$103:C108)</f>
        <v>1.0742418274911381</v>
      </c>
      <c r="G108">
        <f>PRODUCT(D$103:D108)</f>
        <v>2.1620866325104795</v>
      </c>
    </row>
    <row r="109" spans="1:7" x14ac:dyDescent="0.45">
      <c r="A109" s="1">
        <v>39083</v>
      </c>
      <c r="B109">
        <v>1.1120754107619373</v>
      </c>
      <c r="C109">
        <v>1.0352957766339985</v>
      </c>
      <c r="D109">
        <v>1.1523381831438702</v>
      </c>
      <c r="E109">
        <f>PRODUCT(B$103:B109)</f>
        <v>1.5014013372794035</v>
      </c>
      <c r="F109">
        <f>PRODUCT(C$103:C109)</f>
        <v>1.1121580270851636</v>
      </c>
      <c r="G109">
        <f>PRODUCT(D$103:D109)</f>
        <v>2.4914549819067746</v>
      </c>
    </row>
    <row r="110" spans="1:7" x14ac:dyDescent="0.45">
      <c r="A110" s="1">
        <v>39448</v>
      </c>
      <c r="B110">
        <v>1.2263340276478343</v>
      </c>
      <c r="C110">
        <v>0.61514206325424292</v>
      </c>
      <c r="D110">
        <v>1.2539150692417205</v>
      </c>
      <c r="E110">
        <f>PRODUCT(B$103:B110)</f>
        <v>1.8412195490616954</v>
      </c>
      <c r="F110">
        <f>PRODUCT(C$103:C110)</f>
        <v>0.68413518344593571</v>
      </c>
      <c r="G110">
        <f>PRODUCT(D$103:D110)</f>
        <v>3.1240729461502625</v>
      </c>
    </row>
    <row r="111" spans="1:7" x14ac:dyDescent="0.45">
      <c r="A111" s="1">
        <v>39814</v>
      </c>
      <c r="B111">
        <v>0.89967486764811821</v>
      </c>
      <c r="C111">
        <v>1.2345419319125379</v>
      </c>
      <c r="D111">
        <v>1.115131428047158</v>
      </c>
      <c r="E111">
        <f>PRODUCT(B$103:B111)</f>
        <v>1.6564989541132087</v>
      </c>
      <c r="F111">
        <f>PRODUCT(C$103:C111)</f>
        <v>0.844593571060684</v>
      </c>
      <c r="G111">
        <f>PRODUCT(D$103:D111)</f>
        <v>3.4837519257640346</v>
      </c>
    </row>
    <row r="112" spans="1:7" x14ac:dyDescent="0.45">
      <c r="A112" s="1">
        <v>40179</v>
      </c>
      <c r="B112">
        <v>1.0875220007277648</v>
      </c>
      <c r="C112">
        <v>1.1278271007084568</v>
      </c>
      <c r="D112">
        <v>1.2593510567182598</v>
      </c>
      <c r="E112">
        <f>PRODUCT(B$103:B112)</f>
        <v>1.8014790567806467</v>
      </c>
      <c r="F112">
        <f>PRODUCT(C$103:C112)</f>
        <v>0.95255551852637321</v>
      </c>
      <c r="G112">
        <f>PRODUCT(D$103:D112)</f>
        <v>4.3872666690552098</v>
      </c>
    </row>
    <row r="113" spans="1:7" x14ac:dyDescent="0.45">
      <c r="A113" s="1">
        <v>40544</v>
      </c>
      <c r="B113">
        <v>1.1777926526775375</v>
      </c>
      <c r="C113">
        <v>0.99996819439585238</v>
      </c>
      <c r="D113">
        <v>1.2833658628208373</v>
      </c>
      <c r="E113">
        <f>PRODUCT(B$103:B113)</f>
        <v>2.121768797028706</v>
      </c>
      <c r="F113">
        <f>PRODUCT(C$103:C113)</f>
        <v>0.95252522192262234</v>
      </c>
      <c r="G113">
        <f>PRODUCT(D$103:D113)</f>
        <v>5.6304682741571401</v>
      </c>
    </row>
    <row r="114" spans="1:7" x14ac:dyDescent="0.45">
      <c r="A114" s="1">
        <v>40909</v>
      </c>
      <c r="B114">
        <v>1.0266012037647849</v>
      </c>
      <c r="C114">
        <v>1.1340569338422393</v>
      </c>
      <c r="D114">
        <v>1</v>
      </c>
    </row>
    <row r="115" spans="1:7" x14ac:dyDescent="0.45">
      <c r="A115" s="1">
        <v>41275</v>
      </c>
      <c r="B115">
        <v>0.91562110927175722</v>
      </c>
      <c r="C115">
        <v>1.2960124527587487</v>
      </c>
    </row>
    <row r="116" spans="1:7" x14ac:dyDescent="0.45">
      <c r="A116" s="1">
        <v>41640</v>
      </c>
      <c r="B116">
        <v>1.1143388582755038</v>
      </c>
      <c r="C116">
        <v>1.113906381873661</v>
      </c>
    </row>
    <row r="117" spans="1:7" x14ac:dyDescent="0.45">
      <c r="A117" s="1">
        <v>42005</v>
      </c>
      <c r="B117">
        <v>1.0122188200378122</v>
      </c>
      <c r="C117">
        <v>0.99273398416630243</v>
      </c>
    </row>
    <row r="118" spans="1:7" x14ac:dyDescent="0.45">
      <c r="A118" s="1"/>
    </row>
    <row r="119" spans="1:7" x14ac:dyDescent="0.45">
      <c r="A119" s="1"/>
    </row>
    <row r="120" spans="1:7" x14ac:dyDescent="0.45">
      <c r="A120" s="1"/>
    </row>
    <row r="121" spans="1:7" x14ac:dyDescent="0.45">
      <c r="A121" s="1"/>
    </row>
    <row r="122" spans="1:7" x14ac:dyDescent="0.45">
      <c r="A1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clean_bond_yearly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2020-10-20T13:08:20Z</dcterms:created>
  <dcterms:modified xsi:type="dcterms:W3CDTF">2020-10-20T13:08:20Z</dcterms:modified>
</cp:coreProperties>
</file>