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5" i="1"/>
  <c r="G6"/>
  <c r="F6"/>
  <c r="G5"/>
  <c r="F5"/>
  <c r="I2"/>
  <c r="G3"/>
  <c r="F3"/>
  <c r="G2"/>
  <c r="D3"/>
  <c r="D4"/>
  <c r="D5"/>
  <c r="D6"/>
  <c r="D7"/>
  <c r="D8"/>
  <c r="D9"/>
  <c r="D10"/>
  <c r="D11"/>
  <c r="D2"/>
  <c r="C3"/>
  <c r="C4"/>
  <c r="C5"/>
  <c r="C6"/>
  <c r="C7"/>
  <c r="C8"/>
  <c r="C9"/>
  <c r="C10"/>
  <c r="C11"/>
  <c r="C2"/>
  <c r="F2" l="1"/>
</calcChain>
</file>

<file path=xl/sharedStrings.xml><?xml version="1.0" encoding="utf-8"?>
<sst xmlns="http://schemas.openxmlformats.org/spreadsheetml/2006/main" count="5" uniqueCount="5">
  <si>
    <t>vin</t>
  </si>
  <si>
    <t>count</t>
  </si>
  <si>
    <t>xy</t>
  </si>
  <si>
    <t>xx</t>
  </si>
  <si>
    <t>todas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</si>
</sst>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rendline>
            <c:trendlineType val="linear"/>
          </c:trendline>
          <c:trendline>
            <c:trendlineType val="linear"/>
            <c:dispEq val="1"/>
            <c:trendlineLbl>
              <c:layout>
                <c:manualLayout>
                  <c:x val="-1.2082333901953918E-2"/>
                  <c:y val="-3.7745484020379812E-2"/>
                </c:manualLayout>
              </c:layout>
              <c:numFmt formatCode="General" sourceLinked="0"/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0.1065</c:v>
                </c:pt>
                <c:pt idx="2">
                  <c:v>0.248</c:v>
                </c:pt>
                <c:pt idx="3">
                  <c:v>0.4</c:v>
                </c:pt>
                <c:pt idx="4">
                  <c:v>0.74199999999999999</c:v>
                </c:pt>
                <c:pt idx="5">
                  <c:v>1.391</c:v>
                </c:pt>
                <c:pt idx="6">
                  <c:v>2.7320000000000002</c:v>
                </c:pt>
                <c:pt idx="7">
                  <c:v>3.714</c:v>
                </c:pt>
                <c:pt idx="8">
                  <c:v>5.5940000000000003</c:v>
                </c:pt>
                <c:pt idx="9">
                  <c:v>7.39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22</c:v>
                </c:pt>
                <c:pt idx="1">
                  <c:v>30</c:v>
                </c:pt>
                <c:pt idx="2">
                  <c:v>44</c:v>
                </c:pt>
                <c:pt idx="3">
                  <c:v>58</c:v>
                </c:pt>
                <c:pt idx="4">
                  <c:v>90</c:v>
                </c:pt>
                <c:pt idx="5">
                  <c:v>148</c:v>
                </c:pt>
                <c:pt idx="6">
                  <c:v>280</c:v>
                </c:pt>
                <c:pt idx="7">
                  <c:v>369</c:v>
                </c:pt>
                <c:pt idx="8">
                  <c:v>542</c:v>
                </c:pt>
                <c:pt idx="9">
                  <c:v>705</c:v>
                </c:pt>
              </c:numCache>
            </c:numRef>
          </c:yVal>
        </c:ser>
        <c:axId val="85771008"/>
        <c:axId val="85772544"/>
      </c:scatterChart>
      <c:valAx>
        <c:axId val="85771008"/>
        <c:scaling>
          <c:orientation val="minMax"/>
        </c:scaling>
        <c:axPos val="b"/>
        <c:numFmt formatCode="General" sourceLinked="1"/>
        <c:tickLblPos val="nextTo"/>
        <c:crossAx val="85772544"/>
        <c:crosses val="autoZero"/>
        <c:crossBetween val="midCat"/>
      </c:valAx>
      <c:valAx>
        <c:axId val="85772544"/>
        <c:scaling>
          <c:orientation val="minMax"/>
        </c:scaling>
        <c:axPos val="l"/>
        <c:majorGridlines/>
        <c:numFmt formatCode="General" sourceLinked="1"/>
        <c:tickLblPos val="nextTo"/>
        <c:crossAx val="85771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11</xdr:row>
      <xdr:rowOff>152400</xdr:rowOff>
    </xdr:from>
    <xdr:to>
      <xdr:col>7</xdr:col>
      <xdr:colOff>247651</xdr:colOff>
      <xdr:row>39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8" sqref="F8"/>
    </sheetView>
  </sheetViews>
  <sheetFormatPr defaultRowHeight="15"/>
  <cols>
    <col min="1" max="16384" width="9.140625" style="1"/>
  </cols>
  <sheetData>
    <row r="1" spans="1:9">
      <c r="A1" s="3" t="s">
        <v>0</v>
      </c>
      <c r="B1" s="3" t="s">
        <v>1</v>
      </c>
      <c r="C1" s="1" t="s">
        <v>3</v>
      </c>
      <c r="D1" s="1" t="s">
        <v>2</v>
      </c>
      <c r="F1" s="1" t="s">
        <v>4</v>
      </c>
    </row>
    <row r="2" spans="1:9">
      <c r="A2" s="2">
        <v>0</v>
      </c>
      <c r="B2" s="2">
        <v>22</v>
      </c>
      <c r="C2" s="1">
        <f>A2*A2</f>
        <v>0</v>
      </c>
      <c r="D2" s="1">
        <f>B2*A2</f>
        <v>0</v>
      </c>
      <c r="F2" s="1">
        <f>SUM(B2:B11)*SUM(C2:C11)</f>
        <v>251407.37850799999</v>
      </c>
      <c r="G2" s="1">
        <f>SUM(A2:A11)*SUM(D2:D11)</f>
        <v>238513.3490825</v>
      </c>
      <c r="I2" s="1">
        <f>(F2-G2)/(F3-G3)</f>
        <v>21.463660679026031</v>
      </c>
    </row>
    <row r="3" spans="1:9">
      <c r="A3" s="2">
        <v>0.1065</v>
      </c>
      <c r="B3" s="2">
        <v>30</v>
      </c>
      <c r="C3" s="1">
        <f t="shared" ref="C3:C11" si="0">A3*A3</f>
        <v>1.134225E-2</v>
      </c>
      <c r="D3" s="1">
        <f t="shared" ref="D3:D11" si="1">B3*A3</f>
        <v>3.1949999999999998</v>
      </c>
      <c r="F3" s="1">
        <f>10*SUM(C2:C11)</f>
        <v>1098.8084725000001</v>
      </c>
      <c r="G3" s="1">
        <f>SUM(A2:A11)*SUM(A2:A11)</f>
        <v>498.07080625000009</v>
      </c>
    </row>
    <row r="4" spans="1:9" ht="15.75" thickBot="1">
      <c r="A4" s="2">
        <v>0.248</v>
      </c>
      <c r="B4" s="2">
        <v>44</v>
      </c>
      <c r="C4" s="1">
        <f t="shared" si="0"/>
        <v>6.1503999999999996E-2</v>
      </c>
      <c r="D4" s="1">
        <f t="shared" si="1"/>
        <v>10.911999999999999</v>
      </c>
      <c r="F4" s="1">
        <v>2</v>
      </c>
    </row>
    <row r="5" spans="1:9" ht="15.75" thickBot="1">
      <c r="A5" s="4">
        <v>0.4</v>
      </c>
      <c r="B5" s="5">
        <v>58</v>
      </c>
      <c r="C5" s="1">
        <f t="shared" si="0"/>
        <v>0.16000000000000003</v>
      </c>
      <c r="D5" s="1">
        <f t="shared" si="1"/>
        <v>23.200000000000003</v>
      </c>
      <c r="F5" s="1">
        <f>2*(A5*B5+A11*B11)</f>
        <v>10466.299999999999</v>
      </c>
      <c r="G5" s="1">
        <f>(A5+A11)*(B5+B11)</f>
        <v>5943.77</v>
      </c>
      <c r="I5" s="1">
        <f>(F5-G5)/(F6-G6)</f>
        <v>92.560801144492132</v>
      </c>
    </row>
    <row r="6" spans="1:9">
      <c r="A6" s="2">
        <v>0.74199999999999999</v>
      </c>
      <c r="B6" s="2">
        <v>90</v>
      </c>
      <c r="C6" s="1">
        <f t="shared" si="0"/>
        <v>0.55056399999999994</v>
      </c>
      <c r="D6" s="1">
        <f t="shared" si="1"/>
        <v>66.78</v>
      </c>
      <c r="F6" s="1">
        <f>2*(A5*A5+A11*A11)</f>
        <v>109.54419999999999</v>
      </c>
      <c r="G6" s="1">
        <f>(A5+A11) ^2</f>
        <v>60.684100000000001</v>
      </c>
    </row>
    <row r="7" spans="1:9">
      <c r="A7" s="2">
        <v>1.391</v>
      </c>
      <c r="B7" s="2">
        <v>148</v>
      </c>
      <c r="C7" s="1">
        <f t="shared" si="0"/>
        <v>1.9348810000000001</v>
      </c>
      <c r="D7" s="1">
        <f t="shared" si="1"/>
        <v>205.86799999999999</v>
      </c>
    </row>
    <row r="8" spans="1:9">
      <c r="A8" s="2">
        <v>2.7320000000000002</v>
      </c>
      <c r="B8" s="2">
        <v>280</v>
      </c>
      <c r="C8" s="1">
        <f t="shared" si="0"/>
        <v>7.4638240000000016</v>
      </c>
      <c r="D8" s="1">
        <f t="shared" si="1"/>
        <v>764.96</v>
      </c>
    </row>
    <row r="9" spans="1:9">
      <c r="A9" s="2">
        <v>3.714</v>
      </c>
      <c r="B9" s="2">
        <v>369</v>
      </c>
      <c r="C9" s="1">
        <f t="shared" si="0"/>
        <v>13.793796</v>
      </c>
      <c r="D9" s="1">
        <f t="shared" si="1"/>
        <v>1370.4659999999999</v>
      </c>
    </row>
    <row r="10" spans="1:9" ht="15.75" thickBot="1">
      <c r="A10" s="2">
        <v>5.5940000000000003</v>
      </c>
      <c r="B10" s="2">
        <v>542</v>
      </c>
      <c r="C10" s="1">
        <f t="shared" si="0"/>
        <v>31.292836000000005</v>
      </c>
      <c r="D10" s="1">
        <f t="shared" si="1"/>
        <v>3031.9480000000003</v>
      </c>
    </row>
    <row r="11" spans="1:9" ht="15.75" thickBot="1">
      <c r="A11" s="4">
        <v>7.39</v>
      </c>
      <c r="B11" s="5">
        <v>705</v>
      </c>
      <c r="C11" s="1">
        <f t="shared" si="0"/>
        <v>54.612099999999998</v>
      </c>
      <c r="D11" s="1">
        <f t="shared" si="1"/>
        <v>5209.95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</cp:lastModifiedBy>
  <cp:lastPrinted>2015-02-11T17:32:20Z</cp:lastPrinted>
  <dcterms:created xsi:type="dcterms:W3CDTF">2015-02-11T15:32:35Z</dcterms:created>
  <dcterms:modified xsi:type="dcterms:W3CDTF">2017-03-28T02:02:38Z</dcterms:modified>
</cp:coreProperties>
</file>