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30" windowWidth="6915" windowHeight="7995" activeTab="2"/>
  </bookViews>
  <sheets>
    <sheet name="600y40" sheetId="1" r:id="rId1"/>
    <sheet name="600y60" sheetId="3" r:id="rId2"/>
    <sheet name="600y90" sheetId="4" r:id="rId3"/>
  </sheets>
  <calcPr calcId="125725"/>
</workbook>
</file>

<file path=xl/calcChain.xml><?xml version="1.0" encoding="utf-8"?>
<calcChain xmlns="http://schemas.openxmlformats.org/spreadsheetml/2006/main">
  <c r="E24" i="4"/>
  <c r="E25"/>
  <c r="E26"/>
  <c r="E27"/>
  <c r="E28"/>
  <c r="E29"/>
  <c r="E30"/>
  <c r="E31"/>
  <c r="E32"/>
  <c r="E33"/>
  <c r="E34"/>
  <c r="E35"/>
  <c r="E36"/>
  <c r="G25"/>
  <c r="G26"/>
  <c r="G27"/>
  <c r="G28"/>
  <c r="G29"/>
  <c r="G30"/>
  <c r="G31"/>
  <c r="G32"/>
  <c r="G33"/>
  <c r="G34"/>
  <c r="G35"/>
  <c r="G36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G4"/>
  <c r="E4"/>
  <c r="C24"/>
  <c r="C25"/>
  <c r="C26"/>
  <c r="C27"/>
  <c r="C28"/>
  <c r="C29"/>
  <c r="C30"/>
  <c r="C31"/>
  <c r="C32"/>
  <c r="C33"/>
  <c r="C34"/>
  <c r="C35"/>
  <c r="C36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4"/>
  <c r="C18" i="1"/>
  <c r="D18"/>
  <c r="B18"/>
  <c r="D37" i="4"/>
  <c r="F37"/>
  <c r="B37"/>
  <c r="C24" i="3"/>
  <c r="D24"/>
  <c r="B24"/>
</calcChain>
</file>

<file path=xl/sharedStrings.xml><?xml version="1.0" encoding="utf-8"?>
<sst xmlns="http://schemas.openxmlformats.org/spreadsheetml/2006/main" count="18" uniqueCount="10">
  <si>
    <t>Estadistica Grafo Aleatorio 600 Nodos y 40% Ady</t>
  </si>
  <si>
    <t>Matula</t>
  </si>
  <si>
    <t>Estadistica Grafo Aleatorio 600 Nodos y 60% Ady</t>
  </si>
  <si>
    <t>Estadistica Grafo Aleatorio 600 Nodos y 90% Ady</t>
  </si>
  <si>
    <t>Welsh-Powell</t>
  </si>
  <si>
    <t>Cantidad de colores</t>
  </si>
  <si>
    <t>Secuencial aleatorio</t>
  </si>
  <si>
    <t>Frec. Rel SA</t>
  </si>
  <si>
    <t>Sec. Rel. WP</t>
  </si>
  <si>
    <t>Sec. Rel. 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</si>
</sst>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42"/>
  <c:chart>
    <c:plotArea>
      <c:layout>
        <c:manualLayout>
          <c:layoutTarget val="inner"/>
          <c:xMode val="edge"/>
          <c:yMode val="edge"/>
          <c:x val="5.1088667051581396E-2"/>
          <c:y val="2.6600823330968221E-2"/>
          <c:w val="0.81195370262022581"/>
          <c:h val="0.944612538186825"/>
        </c:manualLayout>
      </c:layout>
      <c:lineChart>
        <c:grouping val="standard"/>
        <c:ser>
          <c:idx val="0"/>
          <c:order val="0"/>
          <c:tx>
            <c:strRef>
              <c:f>'600y40'!$B$3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'600y40'!$A$4:$A$17</c:f>
              <c:numCache>
                <c:formatCode>General</c:formatCode>
                <c:ptCount val="14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</c:numCache>
            </c:numRef>
          </c:cat>
          <c:val>
            <c:numRef>
              <c:f>'600y40'!$B$4:$B$17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154</c:v>
                </c:pt>
                <c:pt idx="4">
                  <c:v>993</c:v>
                </c:pt>
                <c:pt idx="5">
                  <c:v>2868</c:v>
                </c:pt>
                <c:pt idx="6">
                  <c:v>3516</c:v>
                </c:pt>
                <c:pt idx="7">
                  <c:v>1943</c:v>
                </c:pt>
                <c:pt idx="8">
                  <c:v>471</c:v>
                </c:pt>
                <c:pt idx="9">
                  <c:v>48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44-46C4-BCB6-76B2EB33DF24}"/>
            </c:ext>
          </c:extLst>
        </c:ser>
        <c:ser>
          <c:idx val="1"/>
          <c:order val="1"/>
          <c:tx>
            <c:strRef>
              <c:f>'600y40'!$C$3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'600y40'!$A$4:$A$17</c:f>
              <c:numCache>
                <c:formatCode>General</c:formatCode>
                <c:ptCount val="14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</c:numCache>
            </c:numRef>
          </c:cat>
          <c:val>
            <c:numRef>
              <c:f>'600y40'!$C$4:$C$17</c:f>
              <c:numCache>
                <c:formatCode>General</c:formatCode>
                <c:ptCount val="14"/>
                <c:pt idx="0">
                  <c:v>9</c:v>
                </c:pt>
                <c:pt idx="1">
                  <c:v>215</c:v>
                </c:pt>
                <c:pt idx="2">
                  <c:v>1732</c:v>
                </c:pt>
                <c:pt idx="3">
                  <c:v>3652</c:v>
                </c:pt>
                <c:pt idx="4">
                  <c:v>3261</c:v>
                </c:pt>
                <c:pt idx="5">
                  <c:v>1007</c:v>
                </c:pt>
                <c:pt idx="6">
                  <c:v>120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44-46C4-BCB6-76B2EB33DF24}"/>
            </c:ext>
          </c:extLst>
        </c:ser>
        <c:ser>
          <c:idx val="2"/>
          <c:order val="2"/>
          <c:tx>
            <c:strRef>
              <c:f>'600y40'!$D$3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'600y40'!$A$4:$A$17</c:f>
              <c:numCache>
                <c:formatCode>General</c:formatCode>
                <c:ptCount val="14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</c:numCache>
            </c:numRef>
          </c:cat>
          <c:val>
            <c:numRef>
              <c:f>'600y40'!$D$4:$D$17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35</c:v>
                </c:pt>
                <c:pt idx="6">
                  <c:v>415</c:v>
                </c:pt>
                <c:pt idx="7">
                  <c:v>1709</c:v>
                </c:pt>
                <c:pt idx="8">
                  <c:v>3379</c:v>
                </c:pt>
                <c:pt idx="9">
                  <c:v>2931</c:v>
                </c:pt>
                <c:pt idx="10">
                  <c:v>1258</c:v>
                </c:pt>
                <c:pt idx="11">
                  <c:v>243</c:v>
                </c:pt>
                <c:pt idx="12">
                  <c:v>25</c:v>
                </c:pt>
                <c:pt idx="1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944-46C4-BCB6-76B2EB33DF24}"/>
            </c:ext>
          </c:extLst>
        </c:ser>
        <c:marker val="1"/>
        <c:axId val="114390912"/>
        <c:axId val="114392448"/>
      </c:lineChart>
      <c:catAx>
        <c:axId val="114390912"/>
        <c:scaling>
          <c:orientation val="minMax"/>
        </c:scaling>
        <c:axPos val="b"/>
        <c:numFmt formatCode="General" sourceLinked="1"/>
        <c:tickLblPos val="nextTo"/>
        <c:crossAx val="114392448"/>
        <c:crosses val="autoZero"/>
        <c:auto val="1"/>
        <c:lblAlgn val="ctr"/>
        <c:lblOffset val="100"/>
      </c:catAx>
      <c:valAx>
        <c:axId val="114392448"/>
        <c:scaling>
          <c:orientation val="minMax"/>
          <c:max val="3800"/>
        </c:scaling>
        <c:axPos val="l"/>
        <c:majorGridlines/>
        <c:numFmt formatCode="General" sourceLinked="1"/>
        <c:tickLblPos val="nextTo"/>
        <c:crossAx val="114390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50687312736529"/>
          <c:y val="0.44071167333591488"/>
          <c:w val="0.13649312687263476"/>
          <c:h val="0.11857648121853624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42"/>
  <c:chart>
    <c:plotArea>
      <c:layout/>
      <c:lineChart>
        <c:grouping val="standard"/>
        <c:ser>
          <c:idx val="0"/>
          <c:order val="0"/>
          <c:tx>
            <c:strRef>
              <c:f>'600y60'!$B$3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'600y60'!$A$4:$A$23</c:f>
              <c:numCache>
                <c:formatCode>General</c:formatCode>
                <c:ptCount val="2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  <c:pt idx="15">
                  <c:v>109</c:v>
                </c:pt>
                <c:pt idx="16">
                  <c:v>110</c:v>
                </c:pt>
                <c:pt idx="17">
                  <c:v>111</c:v>
                </c:pt>
                <c:pt idx="18">
                  <c:v>112</c:v>
                </c:pt>
                <c:pt idx="19">
                  <c:v>113</c:v>
                </c:pt>
              </c:numCache>
            </c:numRef>
          </c:cat>
          <c:val>
            <c:numRef>
              <c:f>'600y60'!$B$4:$B$23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30</c:v>
                </c:pt>
                <c:pt idx="6">
                  <c:v>154</c:v>
                </c:pt>
                <c:pt idx="7">
                  <c:v>691</c:v>
                </c:pt>
                <c:pt idx="8">
                  <c:v>1692</c:v>
                </c:pt>
                <c:pt idx="9">
                  <c:v>2487</c:v>
                </c:pt>
                <c:pt idx="10">
                  <c:v>2522</c:v>
                </c:pt>
                <c:pt idx="11">
                  <c:v>1576</c:v>
                </c:pt>
                <c:pt idx="12">
                  <c:v>643</c:v>
                </c:pt>
                <c:pt idx="13">
                  <c:v>175</c:v>
                </c:pt>
                <c:pt idx="14">
                  <c:v>27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4C-4E08-9919-168C5CBFB21E}"/>
            </c:ext>
          </c:extLst>
        </c:ser>
        <c:ser>
          <c:idx val="1"/>
          <c:order val="1"/>
          <c:tx>
            <c:strRef>
              <c:f>'600y60'!$C$3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'600y60'!$A$4:$A$23</c:f>
              <c:numCache>
                <c:formatCode>General</c:formatCode>
                <c:ptCount val="2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  <c:pt idx="15">
                  <c:v>109</c:v>
                </c:pt>
                <c:pt idx="16">
                  <c:v>110</c:v>
                </c:pt>
                <c:pt idx="17">
                  <c:v>111</c:v>
                </c:pt>
                <c:pt idx="18">
                  <c:v>112</c:v>
                </c:pt>
                <c:pt idx="19">
                  <c:v>113</c:v>
                </c:pt>
              </c:numCache>
            </c:numRef>
          </c:cat>
          <c:val>
            <c:numRef>
              <c:f>'600y60'!$C$4:$C$23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60</c:v>
                </c:pt>
                <c:pt idx="3">
                  <c:v>382</c:v>
                </c:pt>
                <c:pt idx="4">
                  <c:v>1435</c:v>
                </c:pt>
                <c:pt idx="5">
                  <c:v>2351</c:v>
                </c:pt>
                <c:pt idx="6">
                  <c:v>2588</c:v>
                </c:pt>
                <c:pt idx="7">
                  <c:v>2252</c:v>
                </c:pt>
                <c:pt idx="8">
                  <c:v>759</c:v>
                </c:pt>
                <c:pt idx="9">
                  <c:v>147</c:v>
                </c:pt>
                <c:pt idx="10">
                  <c:v>21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4C-4E08-9919-168C5CBFB21E}"/>
            </c:ext>
          </c:extLst>
        </c:ser>
        <c:ser>
          <c:idx val="2"/>
          <c:order val="2"/>
          <c:tx>
            <c:strRef>
              <c:f>'600y60'!$D$3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'600y60'!$A$4:$A$23</c:f>
              <c:numCache>
                <c:formatCode>General</c:formatCode>
                <c:ptCount val="2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  <c:pt idx="15">
                  <c:v>109</c:v>
                </c:pt>
                <c:pt idx="16">
                  <c:v>110</c:v>
                </c:pt>
                <c:pt idx="17">
                  <c:v>111</c:v>
                </c:pt>
                <c:pt idx="18">
                  <c:v>112</c:v>
                </c:pt>
                <c:pt idx="19">
                  <c:v>113</c:v>
                </c:pt>
              </c:numCache>
            </c:numRef>
          </c:cat>
          <c:val>
            <c:numRef>
              <c:f>'600y60'!$D$4:$D$23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33</c:v>
                </c:pt>
                <c:pt idx="10">
                  <c:v>198</c:v>
                </c:pt>
                <c:pt idx="11">
                  <c:v>736</c:v>
                </c:pt>
                <c:pt idx="12">
                  <c:v>1687</c:v>
                </c:pt>
                <c:pt idx="13">
                  <c:v>2554</c:v>
                </c:pt>
                <c:pt idx="14">
                  <c:v>2375</c:v>
                </c:pt>
                <c:pt idx="15">
                  <c:v>1607</c:v>
                </c:pt>
                <c:pt idx="16">
                  <c:v>614</c:v>
                </c:pt>
                <c:pt idx="17">
                  <c:v>154</c:v>
                </c:pt>
                <c:pt idx="18">
                  <c:v>33</c:v>
                </c:pt>
                <c:pt idx="19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4C-4E08-9919-168C5CBFB21E}"/>
            </c:ext>
          </c:extLst>
        </c:ser>
        <c:marker val="1"/>
        <c:axId val="77331456"/>
        <c:axId val="114696960"/>
      </c:lineChart>
      <c:catAx>
        <c:axId val="77331456"/>
        <c:scaling>
          <c:orientation val="minMax"/>
        </c:scaling>
        <c:axPos val="b"/>
        <c:numFmt formatCode="General" sourceLinked="1"/>
        <c:tickLblPos val="nextTo"/>
        <c:crossAx val="114696960"/>
        <c:crosses val="autoZero"/>
        <c:auto val="1"/>
        <c:lblAlgn val="ctr"/>
        <c:lblOffset val="100"/>
      </c:catAx>
      <c:valAx>
        <c:axId val="114696960"/>
        <c:scaling>
          <c:orientation val="minMax"/>
          <c:max val="3500"/>
        </c:scaling>
        <c:axPos val="l"/>
        <c:majorGridlines/>
        <c:numFmt formatCode="General" sourceLinked="1"/>
        <c:tickLblPos val="nextTo"/>
        <c:crossAx val="773314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42"/>
  <c:chart>
    <c:plotArea>
      <c:layout/>
      <c:lineChart>
        <c:grouping val="standard"/>
        <c:ser>
          <c:idx val="0"/>
          <c:order val="0"/>
          <c:tx>
            <c:strRef>
              <c:f>'600y90'!$B$3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'600y90'!$A$4:$A$36</c:f>
              <c:numCache>
                <c:formatCode>General</c:formatCode>
                <c:ptCount val="33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</c:numCache>
            </c:numRef>
          </c:cat>
          <c:val>
            <c:numRef>
              <c:f>'600y90'!$B$4:$B$36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28</c:v>
                </c:pt>
                <c:pt idx="9">
                  <c:v>69</c:v>
                </c:pt>
                <c:pt idx="10">
                  <c:v>187</c:v>
                </c:pt>
                <c:pt idx="11">
                  <c:v>406</c:v>
                </c:pt>
                <c:pt idx="12">
                  <c:v>714</c:v>
                </c:pt>
                <c:pt idx="13">
                  <c:v>1050</c:v>
                </c:pt>
                <c:pt idx="14">
                  <c:v>1342</c:v>
                </c:pt>
                <c:pt idx="15">
                  <c:v>1528</c:v>
                </c:pt>
                <c:pt idx="16">
                  <c:v>1526</c:v>
                </c:pt>
                <c:pt idx="17">
                  <c:v>1249</c:v>
                </c:pt>
                <c:pt idx="18">
                  <c:v>852</c:v>
                </c:pt>
                <c:pt idx="19">
                  <c:v>522</c:v>
                </c:pt>
                <c:pt idx="20">
                  <c:v>294</c:v>
                </c:pt>
                <c:pt idx="21">
                  <c:v>156</c:v>
                </c:pt>
                <c:pt idx="22">
                  <c:v>45</c:v>
                </c:pt>
                <c:pt idx="23">
                  <c:v>17</c:v>
                </c:pt>
                <c:pt idx="24">
                  <c:v>7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01-4649-AE33-D57620A56242}"/>
            </c:ext>
          </c:extLst>
        </c:ser>
        <c:ser>
          <c:idx val="1"/>
          <c:order val="1"/>
          <c:tx>
            <c:strRef>
              <c:f>'600y90'!$D$3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'600y90'!$A$4:$A$36</c:f>
              <c:numCache>
                <c:formatCode>General</c:formatCode>
                <c:ptCount val="33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</c:numCache>
            </c:numRef>
          </c:cat>
          <c:val>
            <c:numRef>
              <c:f>'600y90'!$D$4:$D$36</c:f>
              <c:numCache>
                <c:formatCode>General</c:formatCode>
                <c:ptCount val="33"/>
                <c:pt idx="0">
                  <c:v>2</c:v>
                </c:pt>
                <c:pt idx="1">
                  <c:v>15</c:v>
                </c:pt>
                <c:pt idx="2">
                  <c:v>52</c:v>
                </c:pt>
                <c:pt idx="3">
                  <c:v>142</c:v>
                </c:pt>
                <c:pt idx="4">
                  <c:v>391</c:v>
                </c:pt>
                <c:pt idx="5">
                  <c:v>828</c:v>
                </c:pt>
                <c:pt idx="6">
                  <c:v>1568</c:v>
                </c:pt>
                <c:pt idx="7">
                  <c:v>1655</c:v>
                </c:pt>
                <c:pt idx="8">
                  <c:v>1735</c:v>
                </c:pt>
                <c:pt idx="9">
                  <c:v>1523</c:v>
                </c:pt>
                <c:pt idx="10">
                  <c:v>1196</c:v>
                </c:pt>
                <c:pt idx="11">
                  <c:v>545</c:v>
                </c:pt>
                <c:pt idx="12">
                  <c:v>249</c:v>
                </c:pt>
                <c:pt idx="13">
                  <c:v>72</c:v>
                </c:pt>
                <c:pt idx="14">
                  <c:v>17</c:v>
                </c:pt>
                <c:pt idx="15">
                  <c:v>9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01-4649-AE33-D57620A56242}"/>
            </c:ext>
          </c:extLst>
        </c:ser>
        <c:ser>
          <c:idx val="2"/>
          <c:order val="2"/>
          <c:tx>
            <c:strRef>
              <c:f>'600y90'!$F$3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'600y90'!$A$4:$A$36</c:f>
              <c:numCache>
                <c:formatCode>General</c:formatCode>
                <c:ptCount val="33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</c:numCache>
            </c:numRef>
          </c:cat>
          <c:val>
            <c:numRef>
              <c:f>'600y90'!$F$4:$F$36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7</c:v>
                </c:pt>
                <c:pt idx="16">
                  <c:v>41</c:v>
                </c:pt>
                <c:pt idx="17">
                  <c:v>119</c:v>
                </c:pt>
                <c:pt idx="18">
                  <c:v>263</c:v>
                </c:pt>
                <c:pt idx="19">
                  <c:v>552</c:v>
                </c:pt>
                <c:pt idx="20">
                  <c:v>828</c:v>
                </c:pt>
                <c:pt idx="21">
                  <c:v>1255</c:v>
                </c:pt>
                <c:pt idx="22">
                  <c:v>1575</c:v>
                </c:pt>
                <c:pt idx="23">
                  <c:v>1563</c:v>
                </c:pt>
                <c:pt idx="24">
                  <c:v>1416</c:v>
                </c:pt>
                <c:pt idx="25">
                  <c:v>1084</c:v>
                </c:pt>
                <c:pt idx="26">
                  <c:v>673</c:v>
                </c:pt>
                <c:pt idx="27">
                  <c:v>360</c:v>
                </c:pt>
                <c:pt idx="28">
                  <c:v>172</c:v>
                </c:pt>
                <c:pt idx="29">
                  <c:v>57</c:v>
                </c:pt>
                <c:pt idx="30">
                  <c:v>20</c:v>
                </c:pt>
                <c:pt idx="31">
                  <c:v>9</c:v>
                </c:pt>
                <c:pt idx="3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01-4649-AE33-D57620A56242}"/>
            </c:ext>
          </c:extLst>
        </c:ser>
        <c:marker val="1"/>
        <c:axId val="114770304"/>
        <c:axId val="114771840"/>
      </c:lineChart>
      <c:catAx>
        <c:axId val="114770304"/>
        <c:scaling>
          <c:orientation val="minMax"/>
        </c:scaling>
        <c:axPos val="b"/>
        <c:numFmt formatCode="General" sourceLinked="1"/>
        <c:tickLblPos val="nextTo"/>
        <c:crossAx val="114771840"/>
        <c:crosses val="autoZero"/>
        <c:auto val="1"/>
        <c:lblAlgn val="ctr"/>
        <c:lblOffset val="100"/>
      </c:catAx>
      <c:valAx>
        <c:axId val="114771840"/>
        <c:scaling>
          <c:orientation val="minMax"/>
          <c:max val="1900"/>
        </c:scaling>
        <c:axPos val="l"/>
        <c:majorGridlines/>
        <c:numFmt formatCode="General" sourceLinked="1"/>
        <c:tickLblPos val="nextTo"/>
        <c:crossAx val="1147703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de frecuencia relativa</a:t>
            </a:r>
          </a:p>
        </c:rich>
      </c:tx>
      <c:layout/>
      <c:overlay val="1"/>
    </c:title>
    <c:plotArea>
      <c:layout/>
      <c:lineChart>
        <c:grouping val="standard"/>
        <c:ser>
          <c:idx val="1"/>
          <c:order val="0"/>
          <c:tx>
            <c:strRef>
              <c:f>'600y90'!$C$3</c:f>
              <c:strCache>
                <c:ptCount val="1"/>
                <c:pt idx="0">
                  <c:v>Frec. Rel SA</c:v>
                </c:pt>
              </c:strCache>
            </c:strRef>
          </c:tx>
          <c:cat>
            <c:numRef>
              <c:f>'600y90'!$A$4:$A$36</c:f>
              <c:numCache>
                <c:formatCode>General</c:formatCode>
                <c:ptCount val="33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</c:numCache>
            </c:numRef>
          </c:cat>
          <c:val>
            <c:numRef>
              <c:f>'600y90'!$C$4:$C$36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  <c:pt idx="6">
                  <c:v>1E-4</c:v>
                </c:pt>
                <c:pt idx="7">
                  <c:v>5.0000000000000001E-4</c:v>
                </c:pt>
                <c:pt idx="8">
                  <c:v>2.8E-3</c:v>
                </c:pt>
                <c:pt idx="9">
                  <c:v>6.8999999999999999E-3</c:v>
                </c:pt>
                <c:pt idx="10">
                  <c:v>1.8700000000000001E-2</c:v>
                </c:pt>
                <c:pt idx="11">
                  <c:v>4.0599999999999997E-2</c:v>
                </c:pt>
                <c:pt idx="12">
                  <c:v>7.1400000000000005E-2</c:v>
                </c:pt>
                <c:pt idx="13">
                  <c:v>0.105</c:v>
                </c:pt>
                <c:pt idx="14">
                  <c:v>0.13420000000000001</c:v>
                </c:pt>
                <c:pt idx="15">
                  <c:v>0.15279999999999999</c:v>
                </c:pt>
                <c:pt idx="16">
                  <c:v>0.15260000000000001</c:v>
                </c:pt>
                <c:pt idx="17">
                  <c:v>0.1249</c:v>
                </c:pt>
                <c:pt idx="18">
                  <c:v>8.5199999999999998E-2</c:v>
                </c:pt>
                <c:pt idx="19">
                  <c:v>5.2200000000000003E-2</c:v>
                </c:pt>
                <c:pt idx="20">
                  <c:v>2.9399999999999999E-2</c:v>
                </c:pt>
                <c:pt idx="21">
                  <c:v>1.5599999999999999E-2</c:v>
                </c:pt>
                <c:pt idx="22">
                  <c:v>4.4999999999999997E-3</c:v>
                </c:pt>
                <c:pt idx="23">
                  <c:v>1.6999999999999999E-3</c:v>
                </c:pt>
                <c:pt idx="24">
                  <c:v>6.9999999999999999E-4</c:v>
                </c:pt>
                <c:pt idx="25">
                  <c:v>1E-4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1"/>
          <c:tx>
            <c:strRef>
              <c:f>'600y90'!$E$3</c:f>
              <c:strCache>
                <c:ptCount val="1"/>
                <c:pt idx="0">
                  <c:v>Sec. Rel. WP</c:v>
                </c:pt>
              </c:strCache>
            </c:strRef>
          </c:tx>
          <c:cat>
            <c:numRef>
              <c:f>'600y90'!$A$4:$A$36</c:f>
              <c:numCache>
                <c:formatCode>General</c:formatCode>
                <c:ptCount val="33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</c:numCache>
            </c:numRef>
          </c:cat>
          <c:val>
            <c:numRef>
              <c:f>'600y90'!$E$4:$E$36</c:f>
              <c:numCache>
                <c:formatCode>General</c:formatCode>
                <c:ptCount val="33"/>
                <c:pt idx="0">
                  <c:v>2.0000000000000001E-4</c:v>
                </c:pt>
                <c:pt idx="1">
                  <c:v>1.5E-3</c:v>
                </c:pt>
                <c:pt idx="2">
                  <c:v>5.1999999999999998E-3</c:v>
                </c:pt>
                <c:pt idx="3">
                  <c:v>1.4200000000000001E-2</c:v>
                </c:pt>
                <c:pt idx="4">
                  <c:v>3.9100000000000003E-2</c:v>
                </c:pt>
                <c:pt idx="5">
                  <c:v>8.2799999999999999E-2</c:v>
                </c:pt>
                <c:pt idx="6">
                  <c:v>0.15679999999999999</c:v>
                </c:pt>
                <c:pt idx="7">
                  <c:v>0.16550000000000001</c:v>
                </c:pt>
                <c:pt idx="8">
                  <c:v>0.17349999999999999</c:v>
                </c:pt>
                <c:pt idx="9">
                  <c:v>0.15229999999999999</c:v>
                </c:pt>
                <c:pt idx="10">
                  <c:v>0.1196</c:v>
                </c:pt>
                <c:pt idx="11">
                  <c:v>5.45E-2</c:v>
                </c:pt>
                <c:pt idx="12">
                  <c:v>2.4899999999999999E-2</c:v>
                </c:pt>
                <c:pt idx="13">
                  <c:v>7.1999999999999998E-3</c:v>
                </c:pt>
                <c:pt idx="14">
                  <c:v>1.6999999999999999E-3</c:v>
                </c:pt>
                <c:pt idx="15">
                  <c:v>8.9999999999999998E-4</c:v>
                </c:pt>
                <c:pt idx="16">
                  <c:v>1E-4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3"/>
          <c:order val="2"/>
          <c:tx>
            <c:strRef>
              <c:f>'600y90'!$G$3</c:f>
              <c:strCache>
                <c:ptCount val="1"/>
                <c:pt idx="0">
                  <c:v>Sec. Rel. M</c:v>
                </c:pt>
              </c:strCache>
            </c:strRef>
          </c:tx>
          <c:cat>
            <c:numRef>
              <c:f>'600y90'!$A$4:$A$36</c:f>
              <c:numCache>
                <c:formatCode>General</c:formatCode>
                <c:ptCount val="33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</c:numCache>
            </c:numRef>
          </c:cat>
          <c:val>
            <c:numRef>
              <c:f>'600y90'!$G$4:$G$36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5.0000000000000001E-4</c:v>
                </c:pt>
                <c:pt idx="15">
                  <c:v>6.9999999999999999E-4</c:v>
                </c:pt>
                <c:pt idx="16">
                  <c:v>4.1000000000000003E-3</c:v>
                </c:pt>
                <c:pt idx="17">
                  <c:v>1.1900000000000001E-2</c:v>
                </c:pt>
                <c:pt idx="18">
                  <c:v>2.63E-2</c:v>
                </c:pt>
                <c:pt idx="19">
                  <c:v>5.5199999999999999E-2</c:v>
                </c:pt>
                <c:pt idx="20">
                  <c:v>8.2799999999999999E-2</c:v>
                </c:pt>
                <c:pt idx="21">
                  <c:v>0.1255</c:v>
                </c:pt>
                <c:pt idx="22">
                  <c:v>0.1575</c:v>
                </c:pt>
                <c:pt idx="23">
                  <c:v>0.15629999999999999</c:v>
                </c:pt>
                <c:pt idx="24">
                  <c:v>0.1416</c:v>
                </c:pt>
                <c:pt idx="25">
                  <c:v>0.1084</c:v>
                </c:pt>
                <c:pt idx="26">
                  <c:v>6.7299999999999999E-2</c:v>
                </c:pt>
                <c:pt idx="27">
                  <c:v>3.5999999999999997E-2</c:v>
                </c:pt>
                <c:pt idx="28">
                  <c:v>1.72E-2</c:v>
                </c:pt>
                <c:pt idx="29">
                  <c:v>5.7000000000000002E-3</c:v>
                </c:pt>
                <c:pt idx="30">
                  <c:v>2E-3</c:v>
                </c:pt>
                <c:pt idx="31">
                  <c:v>8.9999999999999998E-4</c:v>
                </c:pt>
                <c:pt idx="32">
                  <c:v>1E-4</c:v>
                </c:pt>
              </c:numCache>
            </c:numRef>
          </c:val>
        </c:ser>
        <c:marker val="1"/>
        <c:axId val="131513344"/>
        <c:axId val="131535616"/>
      </c:lineChart>
      <c:catAx>
        <c:axId val="131513344"/>
        <c:scaling>
          <c:orientation val="minMax"/>
        </c:scaling>
        <c:axPos val="b"/>
        <c:numFmt formatCode="General" sourceLinked="1"/>
        <c:tickLblPos val="nextTo"/>
        <c:crossAx val="131535616"/>
        <c:crosses val="autoZero"/>
        <c:auto val="1"/>
        <c:lblAlgn val="ctr"/>
        <c:lblOffset val="100"/>
      </c:catAx>
      <c:valAx>
        <c:axId val="131535616"/>
        <c:scaling>
          <c:orientation val="minMax"/>
        </c:scaling>
        <c:axPos val="l"/>
        <c:majorGridlines/>
        <c:numFmt formatCode="General" sourceLinked="1"/>
        <c:tickLblPos val="nextTo"/>
        <c:crossAx val="131513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19</xdr:row>
      <xdr:rowOff>123825</xdr:rowOff>
    </xdr:from>
    <xdr:to>
      <xdr:col>8</xdr:col>
      <xdr:colOff>666750</xdr:colOff>
      <xdr:row>43</xdr:row>
      <xdr:rowOff>142875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25</xdr:row>
      <xdr:rowOff>104775</xdr:rowOff>
    </xdr:from>
    <xdr:to>
      <xdr:col>12</xdr:col>
      <xdr:colOff>38100</xdr:colOff>
      <xdr:row>61</xdr:row>
      <xdr:rowOff>133350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159204</xdr:colOff>
      <xdr:row>76</xdr:row>
      <xdr:rowOff>68035</xdr:rowOff>
    </xdr:from>
    <xdr:to>
      <xdr:col>13</xdr:col>
      <xdr:colOff>163286</xdr:colOff>
      <xdr:row>110</xdr:row>
      <xdr:rowOff>163285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394606</xdr:colOff>
      <xdr:row>38</xdr:row>
      <xdr:rowOff>122464</xdr:rowOff>
    </xdr:from>
    <xdr:to>
      <xdr:col>10</xdr:col>
      <xdr:colOff>625928</xdr:colOff>
      <xdr:row>74</xdr:row>
      <xdr:rowOff>95250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opLeftCell="A22" workbookViewId="0">
      <selection activeCell="E16" sqref="E16"/>
    </sheetView>
  </sheetViews>
  <sheetFormatPr baseColWidth="10" defaultColWidth="11.42578125" defaultRowHeight="15"/>
  <cols>
    <col min="1" max="1" width="18.7109375" bestFit="1" customWidth="1"/>
    <col min="2" max="2" width="19.140625" bestFit="1" customWidth="1"/>
    <col min="3" max="3" width="13.5703125" bestFit="1" customWidth="1"/>
    <col min="4" max="4" width="7.140625" bestFit="1" customWidth="1"/>
  </cols>
  <sheetData>
    <row r="1" spans="1:5">
      <c r="A1" s="6" t="s">
        <v>0</v>
      </c>
      <c r="B1" s="6"/>
      <c r="C1" s="6"/>
      <c r="D1" s="6"/>
      <c r="E1" s="4"/>
    </row>
    <row r="2" spans="1:5">
      <c r="A2" s="6"/>
      <c r="B2" s="6"/>
      <c r="C2" s="6"/>
      <c r="D2" s="6"/>
    </row>
    <row r="3" spans="1:5">
      <c r="A3" s="3" t="s">
        <v>5</v>
      </c>
      <c r="B3" s="3" t="s">
        <v>6</v>
      </c>
      <c r="C3" s="3" t="s">
        <v>4</v>
      </c>
      <c r="D3" s="3" t="s">
        <v>1</v>
      </c>
    </row>
    <row r="4" spans="1:5">
      <c r="A4" s="2">
        <v>61</v>
      </c>
      <c r="B4" s="2">
        <v>0</v>
      </c>
      <c r="C4" s="2">
        <v>9</v>
      </c>
      <c r="D4" s="2">
        <v>0</v>
      </c>
    </row>
    <row r="5" spans="1:5">
      <c r="A5" s="1">
        <v>62</v>
      </c>
      <c r="B5" s="1">
        <v>0</v>
      </c>
      <c r="C5" s="1">
        <v>215</v>
      </c>
      <c r="D5" s="1">
        <v>0</v>
      </c>
    </row>
    <row r="6" spans="1:5">
      <c r="A6" s="1">
        <v>63</v>
      </c>
      <c r="B6" s="1">
        <v>4</v>
      </c>
      <c r="C6" s="1">
        <v>1732</v>
      </c>
      <c r="D6" s="1">
        <v>0</v>
      </c>
    </row>
    <row r="7" spans="1:5">
      <c r="A7" s="1">
        <v>64</v>
      </c>
      <c r="B7" s="1">
        <v>154</v>
      </c>
      <c r="C7" s="1">
        <v>3652</v>
      </c>
      <c r="D7" s="1">
        <v>0</v>
      </c>
    </row>
    <row r="8" spans="1:5">
      <c r="A8" s="1">
        <v>65</v>
      </c>
      <c r="B8" s="1">
        <v>993</v>
      </c>
      <c r="C8" s="1">
        <v>3261</v>
      </c>
      <c r="D8" s="1">
        <v>2</v>
      </c>
    </row>
    <row r="9" spans="1:5">
      <c r="A9" s="1">
        <v>66</v>
      </c>
      <c r="B9" s="1">
        <v>2868</v>
      </c>
      <c r="C9" s="1">
        <v>1007</v>
      </c>
      <c r="D9" s="1">
        <v>35</v>
      </c>
    </row>
    <row r="10" spans="1:5">
      <c r="A10" s="1">
        <v>67</v>
      </c>
      <c r="B10" s="1">
        <v>3516</v>
      </c>
      <c r="C10" s="1">
        <v>120</v>
      </c>
      <c r="D10" s="1">
        <v>415</v>
      </c>
    </row>
    <row r="11" spans="1:5">
      <c r="A11" s="1">
        <v>68</v>
      </c>
      <c r="B11" s="1">
        <v>1943</v>
      </c>
      <c r="C11" s="1">
        <v>4</v>
      </c>
      <c r="D11" s="1">
        <v>1709</v>
      </c>
    </row>
    <row r="12" spans="1:5">
      <c r="A12" s="1">
        <v>69</v>
      </c>
      <c r="B12" s="1">
        <v>471</v>
      </c>
      <c r="C12" s="1">
        <v>0</v>
      </c>
      <c r="D12" s="1">
        <v>3379</v>
      </c>
    </row>
    <row r="13" spans="1:5">
      <c r="A13" s="1">
        <v>70</v>
      </c>
      <c r="B13" s="1">
        <v>48</v>
      </c>
      <c r="C13" s="1">
        <v>0</v>
      </c>
      <c r="D13" s="1">
        <v>2931</v>
      </c>
    </row>
    <row r="14" spans="1:5">
      <c r="A14" s="1">
        <v>71</v>
      </c>
      <c r="B14" s="1">
        <v>3</v>
      </c>
      <c r="C14" s="1">
        <v>0</v>
      </c>
      <c r="D14" s="1">
        <v>1258</v>
      </c>
    </row>
    <row r="15" spans="1:5">
      <c r="A15" s="1">
        <v>72</v>
      </c>
      <c r="B15" s="1">
        <v>0</v>
      </c>
      <c r="C15" s="1">
        <v>0</v>
      </c>
      <c r="D15" s="1">
        <v>243</v>
      </c>
    </row>
    <row r="16" spans="1:5">
      <c r="A16" s="1">
        <v>73</v>
      </c>
      <c r="B16" s="1">
        <v>0</v>
      </c>
      <c r="C16" s="1">
        <v>0</v>
      </c>
      <c r="D16" s="1">
        <v>25</v>
      </c>
    </row>
    <row r="17" spans="1:4">
      <c r="A17" s="1">
        <v>74</v>
      </c>
      <c r="B17" s="1">
        <v>0</v>
      </c>
      <c r="C17" s="1">
        <v>0</v>
      </c>
      <c r="D17" s="1">
        <v>3</v>
      </c>
    </row>
    <row r="18" spans="1:4">
      <c r="A18" s="1"/>
      <c r="B18" s="1">
        <f>SUM(B4:B17)</f>
        <v>10000</v>
      </c>
      <c r="C18" s="1">
        <f t="shared" ref="C18:D18" si="0">SUM(C4:C17)</f>
        <v>10000</v>
      </c>
      <c r="D18" s="1">
        <f t="shared" si="0"/>
        <v>10000</v>
      </c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</sheetData>
  <mergeCells count="1">
    <mergeCell ref="A1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0"/>
  <sheetViews>
    <sheetView topLeftCell="A37" workbookViewId="0">
      <selection activeCell="D24" sqref="B24:D24"/>
    </sheetView>
  </sheetViews>
  <sheetFormatPr baseColWidth="10" defaultColWidth="11.42578125" defaultRowHeight="15"/>
  <cols>
    <col min="1" max="1" width="18.7109375" bestFit="1" customWidth="1"/>
    <col min="2" max="2" width="19.140625" bestFit="1" customWidth="1"/>
    <col min="3" max="3" width="13.5703125" bestFit="1" customWidth="1"/>
    <col min="4" max="4" width="7.140625" bestFit="1" customWidth="1"/>
  </cols>
  <sheetData>
    <row r="1" spans="1:5">
      <c r="A1" s="6" t="s">
        <v>2</v>
      </c>
      <c r="B1" s="6"/>
      <c r="C1" s="6"/>
      <c r="D1" s="6"/>
      <c r="E1" s="4"/>
    </row>
    <row r="2" spans="1:5">
      <c r="A2" s="6"/>
      <c r="B2" s="6"/>
      <c r="C2" s="6"/>
      <c r="D2" s="6"/>
    </row>
    <row r="3" spans="1:5">
      <c r="A3" s="3" t="s">
        <v>5</v>
      </c>
      <c r="B3" s="3" t="s">
        <v>6</v>
      </c>
      <c r="C3" s="3" t="s">
        <v>4</v>
      </c>
      <c r="D3" s="3" t="s">
        <v>1</v>
      </c>
    </row>
    <row r="4" spans="1:5">
      <c r="A4" s="2">
        <v>94</v>
      </c>
      <c r="B4" s="2">
        <v>0</v>
      </c>
      <c r="C4" s="2">
        <v>1</v>
      </c>
      <c r="D4" s="2">
        <v>0</v>
      </c>
    </row>
    <row r="5" spans="1:5">
      <c r="A5" s="2">
        <v>95</v>
      </c>
      <c r="B5" s="2">
        <v>0</v>
      </c>
      <c r="C5" s="2">
        <v>2</v>
      </c>
      <c r="D5" s="2">
        <v>0</v>
      </c>
    </row>
    <row r="6" spans="1:5">
      <c r="A6" s="2">
        <v>96</v>
      </c>
      <c r="B6" s="2">
        <v>0</v>
      </c>
      <c r="C6" s="2">
        <v>60</v>
      </c>
      <c r="D6" s="2">
        <v>0</v>
      </c>
    </row>
    <row r="7" spans="1:5">
      <c r="A7" s="2">
        <v>97</v>
      </c>
      <c r="B7" s="2">
        <v>0</v>
      </c>
      <c r="C7" s="2">
        <v>382</v>
      </c>
      <c r="D7" s="2">
        <v>0</v>
      </c>
    </row>
    <row r="8" spans="1:5">
      <c r="A8" s="2">
        <v>98</v>
      </c>
      <c r="B8" s="2">
        <v>2</v>
      </c>
      <c r="C8" s="2">
        <v>1435</v>
      </c>
      <c r="D8" s="2">
        <v>0</v>
      </c>
    </row>
    <row r="9" spans="1:5">
      <c r="A9" s="1">
        <v>99</v>
      </c>
      <c r="B9" s="1">
        <v>30</v>
      </c>
      <c r="C9" s="1">
        <v>2351</v>
      </c>
      <c r="D9" s="1">
        <v>0</v>
      </c>
    </row>
    <row r="10" spans="1:5">
      <c r="A10" s="1">
        <v>100</v>
      </c>
      <c r="B10" s="1">
        <v>154</v>
      </c>
      <c r="C10" s="1">
        <v>2588</v>
      </c>
      <c r="D10" s="1">
        <v>0</v>
      </c>
    </row>
    <row r="11" spans="1:5">
      <c r="A11" s="1">
        <v>101</v>
      </c>
      <c r="B11" s="1">
        <v>691</v>
      </c>
      <c r="C11" s="2">
        <v>2252</v>
      </c>
      <c r="D11" s="2">
        <v>0</v>
      </c>
    </row>
    <row r="12" spans="1:5">
      <c r="A12" s="1">
        <v>102</v>
      </c>
      <c r="B12" s="1">
        <v>1692</v>
      </c>
      <c r="C12" s="2">
        <v>759</v>
      </c>
      <c r="D12" s="2">
        <v>4</v>
      </c>
    </row>
    <row r="13" spans="1:5">
      <c r="A13" s="1">
        <v>103</v>
      </c>
      <c r="B13" s="1">
        <v>2487</v>
      </c>
      <c r="C13" s="2">
        <v>147</v>
      </c>
      <c r="D13" s="2">
        <v>33</v>
      </c>
    </row>
    <row r="14" spans="1:5">
      <c r="A14" s="1">
        <v>104</v>
      </c>
      <c r="B14" s="1">
        <v>2522</v>
      </c>
      <c r="C14" s="2">
        <v>21</v>
      </c>
      <c r="D14" s="2">
        <v>198</v>
      </c>
    </row>
    <row r="15" spans="1:5">
      <c r="A15" s="1">
        <v>105</v>
      </c>
      <c r="B15" s="1">
        <v>1576</v>
      </c>
      <c r="C15" s="2">
        <v>2</v>
      </c>
      <c r="D15" s="2">
        <v>736</v>
      </c>
    </row>
    <row r="16" spans="1:5">
      <c r="A16" s="1">
        <v>106</v>
      </c>
      <c r="B16" s="1">
        <v>643</v>
      </c>
      <c r="C16" s="2">
        <v>0</v>
      </c>
      <c r="D16" s="2">
        <v>1687</v>
      </c>
    </row>
    <row r="17" spans="1:4">
      <c r="A17" s="1">
        <v>107</v>
      </c>
      <c r="B17" s="1">
        <v>175</v>
      </c>
      <c r="C17" s="2">
        <v>0</v>
      </c>
      <c r="D17" s="2">
        <v>2554</v>
      </c>
    </row>
    <row r="18" spans="1:4">
      <c r="A18" s="1">
        <v>108</v>
      </c>
      <c r="B18" s="1">
        <v>27</v>
      </c>
      <c r="C18" s="2">
        <v>0</v>
      </c>
      <c r="D18" s="2">
        <v>2375</v>
      </c>
    </row>
    <row r="19" spans="1:4">
      <c r="A19" s="1">
        <v>109</v>
      </c>
      <c r="B19" s="1">
        <v>1</v>
      </c>
      <c r="C19" s="2">
        <v>0</v>
      </c>
      <c r="D19" s="2">
        <v>1607</v>
      </c>
    </row>
    <row r="20" spans="1:4">
      <c r="A20" s="1">
        <v>110</v>
      </c>
      <c r="B20" s="1">
        <v>0</v>
      </c>
      <c r="C20" s="2">
        <v>0</v>
      </c>
      <c r="D20" s="2">
        <v>614</v>
      </c>
    </row>
    <row r="21" spans="1:4">
      <c r="A21" s="1">
        <v>111</v>
      </c>
      <c r="B21" s="1">
        <v>0</v>
      </c>
      <c r="C21" s="2">
        <v>0</v>
      </c>
      <c r="D21" s="2">
        <v>154</v>
      </c>
    </row>
    <row r="22" spans="1:4">
      <c r="A22" s="1">
        <v>112</v>
      </c>
      <c r="B22" s="1">
        <v>0</v>
      </c>
      <c r="C22" s="2">
        <v>0</v>
      </c>
      <c r="D22" s="2">
        <v>33</v>
      </c>
    </row>
    <row r="23" spans="1:4">
      <c r="A23" s="1">
        <v>113</v>
      </c>
      <c r="B23" s="1">
        <v>0</v>
      </c>
      <c r="C23" s="2">
        <v>0</v>
      </c>
      <c r="D23" s="2">
        <v>5</v>
      </c>
    </row>
    <row r="24" spans="1:4">
      <c r="B24">
        <f>SUM(B4:B23)</f>
        <v>10000</v>
      </c>
      <c r="C24">
        <f t="shared" ref="C24:D24" si="0">SUM(C4:C23)</f>
        <v>10000</v>
      </c>
      <c r="D24">
        <f t="shared" si="0"/>
        <v>10000</v>
      </c>
    </row>
    <row r="26" spans="1:4">
      <c r="A26" s="1"/>
      <c r="B26" s="1"/>
      <c r="C26" s="2"/>
      <c r="D26" s="2"/>
    </row>
    <row r="27" spans="1:4">
      <c r="A27" s="1"/>
      <c r="B27" s="1"/>
      <c r="C27" s="2"/>
      <c r="D27" s="2"/>
    </row>
    <row r="28" spans="1:4">
      <c r="A28" s="1"/>
      <c r="B28" s="1"/>
      <c r="C28" s="2"/>
      <c r="D28" s="2"/>
    </row>
    <row r="29" spans="1:4">
      <c r="A29" s="1"/>
      <c r="B29" s="1"/>
      <c r="C29" s="2"/>
      <c r="D29" s="2"/>
    </row>
    <row r="30" spans="1:4">
      <c r="A30" s="1"/>
      <c r="B30" s="1"/>
      <c r="C30" s="2"/>
      <c r="D30" s="2"/>
    </row>
  </sheetData>
  <mergeCells count="1">
    <mergeCell ref="A1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0"/>
  <sheetViews>
    <sheetView tabSelected="1" topLeftCell="A37" zoomScale="70" zoomScaleNormal="70" workbookViewId="0">
      <selection activeCell="K31" sqref="K31"/>
    </sheetView>
  </sheetViews>
  <sheetFormatPr baseColWidth="10" defaultColWidth="12.85546875" defaultRowHeight="15"/>
  <cols>
    <col min="1" max="1" width="18.7109375" bestFit="1" customWidth="1"/>
    <col min="2" max="2" width="19.140625" bestFit="1" customWidth="1"/>
    <col min="3" max="3" width="19.140625" customWidth="1"/>
    <col min="4" max="4" width="13.5703125" bestFit="1" customWidth="1"/>
    <col min="5" max="5" width="13.5703125" customWidth="1"/>
    <col min="6" max="6" width="7.140625" bestFit="1" customWidth="1"/>
    <col min="7" max="7" width="10.5703125" bestFit="1" customWidth="1"/>
  </cols>
  <sheetData>
    <row r="1" spans="1:8">
      <c r="A1" s="6" t="s">
        <v>3</v>
      </c>
      <c r="B1" s="6"/>
      <c r="C1" s="6"/>
      <c r="D1" s="6"/>
      <c r="E1" s="6"/>
      <c r="F1" s="6"/>
      <c r="G1" s="5"/>
      <c r="H1" s="4"/>
    </row>
    <row r="2" spans="1:8">
      <c r="A2" s="6"/>
      <c r="B2" s="6"/>
      <c r="C2" s="6"/>
      <c r="D2" s="6"/>
      <c r="E2" s="6"/>
      <c r="F2" s="6"/>
      <c r="G2" s="5"/>
    </row>
    <row r="3" spans="1:8">
      <c r="A3" s="3" t="s">
        <v>5</v>
      </c>
      <c r="B3" s="3" t="s">
        <v>6</v>
      </c>
      <c r="C3" s="3" t="s">
        <v>7</v>
      </c>
      <c r="D3" s="3" t="s">
        <v>4</v>
      </c>
      <c r="E3" s="3" t="s">
        <v>8</v>
      </c>
      <c r="F3" s="3" t="s">
        <v>1</v>
      </c>
      <c r="G3" s="3" t="s">
        <v>9</v>
      </c>
    </row>
    <row r="4" spans="1:8">
      <c r="A4" s="2">
        <v>192</v>
      </c>
      <c r="B4" s="2">
        <v>0</v>
      </c>
      <c r="C4" s="2">
        <f>B4/10000</f>
        <v>0</v>
      </c>
      <c r="D4" s="2">
        <v>2</v>
      </c>
      <c r="E4" s="2">
        <f>D4/10000</f>
        <v>2.0000000000000001E-4</v>
      </c>
      <c r="F4" s="2">
        <v>0</v>
      </c>
      <c r="G4" s="2">
        <f>F4/10000</f>
        <v>0</v>
      </c>
    </row>
    <row r="5" spans="1:8">
      <c r="A5" s="2">
        <v>193</v>
      </c>
      <c r="B5" s="2">
        <v>0</v>
      </c>
      <c r="C5" s="2">
        <f t="shared" ref="C5:C36" si="0">B5/10000</f>
        <v>0</v>
      </c>
      <c r="D5" s="2">
        <v>15</v>
      </c>
      <c r="E5" s="2">
        <f t="shared" ref="E5:E36" si="1">D5/10000</f>
        <v>1.5E-3</v>
      </c>
      <c r="F5" s="2">
        <v>0</v>
      </c>
      <c r="G5" s="2">
        <f t="shared" ref="G5:G36" si="2">F5/10000</f>
        <v>0</v>
      </c>
    </row>
    <row r="6" spans="1:8">
      <c r="A6" s="2">
        <v>194</v>
      </c>
      <c r="B6" s="2">
        <v>0</v>
      </c>
      <c r="C6" s="2">
        <f t="shared" si="0"/>
        <v>0</v>
      </c>
      <c r="D6" s="2">
        <v>52</v>
      </c>
      <c r="E6" s="2">
        <f t="shared" si="1"/>
        <v>5.1999999999999998E-3</v>
      </c>
      <c r="F6" s="2">
        <v>0</v>
      </c>
      <c r="G6" s="2">
        <f t="shared" si="2"/>
        <v>0</v>
      </c>
    </row>
    <row r="7" spans="1:8">
      <c r="A7" s="2">
        <v>195</v>
      </c>
      <c r="B7" s="2">
        <v>0</v>
      </c>
      <c r="C7" s="2">
        <f t="shared" si="0"/>
        <v>0</v>
      </c>
      <c r="D7" s="2">
        <v>142</v>
      </c>
      <c r="E7" s="2">
        <f t="shared" si="1"/>
        <v>1.4200000000000001E-2</v>
      </c>
      <c r="F7" s="2">
        <v>0</v>
      </c>
      <c r="G7" s="2">
        <f t="shared" si="2"/>
        <v>0</v>
      </c>
    </row>
    <row r="8" spans="1:8">
      <c r="A8" s="2">
        <v>196</v>
      </c>
      <c r="B8" s="2">
        <v>0</v>
      </c>
      <c r="C8" s="2">
        <f t="shared" si="0"/>
        <v>0</v>
      </c>
      <c r="D8" s="2">
        <v>391</v>
      </c>
      <c r="E8" s="2">
        <f t="shared" si="1"/>
        <v>3.9100000000000003E-2</v>
      </c>
      <c r="F8" s="2">
        <v>0</v>
      </c>
      <c r="G8" s="2">
        <f t="shared" si="2"/>
        <v>0</v>
      </c>
    </row>
    <row r="9" spans="1:8">
      <c r="A9" s="2">
        <v>197</v>
      </c>
      <c r="B9" s="2">
        <v>1</v>
      </c>
      <c r="C9" s="2">
        <f t="shared" si="0"/>
        <v>1E-4</v>
      </c>
      <c r="D9" s="2">
        <v>828</v>
      </c>
      <c r="E9" s="2">
        <f t="shared" si="1"/>
        <v>8.2799999999999999E-2</v>
      </c>
      <c r="F9" s="2">
        <v>0</v>
      </c>
      <c r="G9" s="2">
        <f t="shared" si="2"/>
        <v>0</v>
      </c>
    </row>
    <row r="10" spans="1:8">
      <c r="A10" s="2">
        <v>198</v>
      </c>
      <c r="B10" s="2">
        <v>1</v>
      </c>
      <c r="C10" s="2">
        <f t="shared" si="0"/>
        <v>1E-4</v>
      </c>
      <c r="D10" s="1">
        <v>1568</v>
      </c>
      <c r="E10" s="2">
        <f t="shared" si="1"/>
        <v>0.15679999999999999</v>
      </c>
      <c r="F10" s="2">
        <v>0</v>
      </c>
      <c r="G10" s="2">
        <f t="shared" si="2"/>
        <v>0</v>
      </c>
    </row>
    <row r="11" spans="1:8">
      <c r="A11" s="2">
        <v>199</v>
      </c>
      <c r="B11" s="2">
        <v>5</v>
      </c>
      <c r="C11" s="2">
        <f t="shared" si="0"/>
        <v>5.0000000000000001E-4</v>
      </c>
      <c r="D11" s="2">
        <v>1655</v>
      </c>
      <c r="E11" s="2">
        <f t="shared" si="1"/>
        <v>0.16550000000000001</v>
      </c>
      <c r="F11" s="2">
        <v>0</v>
      </c>
      <c r="G11" s="2">
        <f t="shared" si="2"/>
        <v>0</v>
      </c>
    </row>
    <row r="12" spans="1:8">
      <c r="A12" s="1">
        <v>200</v>
      </c>
      <c r="B12" s="1">
        <v>28</v>
      </c>
      <c r="C12" s="2">
        <f t="shared" si="0"/>
        <v>2.8E-3</v>
      </c>
      <c r="D12" s="2">
        <v>1735</v>
      </c>
      <c r="E12" s="2">
        <f t="shared" si="1"/>
        <v>0.17349999999999999</v>
      </c>
      <c r="F12" s="1">
        <v>0</v>
      </c>
      <c r="G12" s="2">
        <f t="shared" si="2"/>
        <v>0</v>
      </c>
    </row>
    <row r="13" spans="1:8">
      <c r="A13" s="1">
        <v>201</v>
      </c>
      <c r="B13" s="1">
        <v>69</v>
      </c>
      <c r="C13" s="2">
        <f t="shared" si="0"/>
        <v>6.8999999999999999E-3</v>
      </c>
      <c r="D13" s="1">
        <v>1523</v>
      </c>
      <c r="E13" s="2">
        <f t="shared" si="1"/>
        <v>0.15229999999999999</v>
      </c>
      <c r="F13" s="1">
        <v>0</v>
      </c>
      <c r="G13" s="2">
        <f t="shared" si="2"/>
        <v>0</v>
      </c>
    </row>
    <row r="14" spans="1:8">
      <c r="A14" s="1">
        <v>202</v>
      </c>
      <c r="B14" s="1">
        <v>187</v>
      </c>
      <c r="C14" s="2">
        <f t="shared" si="0"/>
        <v>1.8700000000000001E-2</v>
      </c>
      <c r="D14" s="1">
        <v>1196</v>
      </c>
      <c r="E14" s="2">
        <f t="shared" si="1"/>
        <v>0.1196</v>
      </c>
      <c r="F14" s="1">
        <v>0</v>
      </c>
      <c r="G14" s="2">
        <f t="shared" si="2"/>
        <v>0</v>
      </c>
    </row>
    <row r="15" spans="1:8">
      <c r="A15" s="1">
        <v>203</v>
      </c>
      <c r="B15" s="1">
        <v>406</v>
      </c>
      <c r="C15" s="2">
        <f t="shared" si="0"/>
        <v>4.0599999999999997E-2</v>
      </c>
      <c r="D15" s="1">
        <v>545</v>
      </c>
      <c r="E15" s="2">
        <f t="shared" si="1"/>
        <v>5.45E-2</v>
      </c>
      <c r="F15" s="1">
        <v>0</v>
      </c>
      <c r="G15" s="2">
        <f t="shared" si="2"/>
        <v>0</v>
      </c>
    </row>
    <row r="16" spans="1:8">
      <c r="A16" s="1">
        <v>204</v>
      </c>
      <c r="B16" s="1">
        <v>714</v>
      </c>
      <c r="C16" s="2">
        <f t="shared" si="0"/>
        <v>7.1400000000000005E-2</v>
      </c>
      <c r="D16" s="1">
        <v>249</v>
      </c>
      <c r="E16" s="2">
        <f t="shared" si="1"/>
        <v>2.4899999999999999E-2</v>
      </c>
      <c r="F16" s="1">
        <v>0</v>
      </c>
      <c r="G16" s="2">
        <f t="shared" si="2"/>
        <v>0</v>
      </c>
    </row>
    <row r="17" spans="1:7">
      <c r="A17" s="1">
        <v>205</v>
      </c>
      <c r="B17" s="1">
        <v>1050</v>
      </c>
      <c r="C17" s="2">
        <f t="shared" si="0"/>
        <v>0.105</v>
      </c>
      <c r="D17" s="1">
        <v>72</v>
      </c>
      <c r="E17" s="2">
        <f t="shared" si="1"/>
        <v>7.1999999999999998E-3</v>
      </c>
      <c r="F17" s="1">
        <v>0</v>
      </c>
      <c r="G17" s="2">
        <f t="shared" si="2"/>
        <v>0</v>
      </c>
    </row>
    <row r="18" spans="1:7">
      <c r="A18" s="1">
        <v>206</v>
      </c>
      <c r="B18" s="1">
        <v>1342</v>
      </c>
      <c r="C18" s="2">
        <f t="shared" si="0"/>
        <v>0.13420000000000001</v>
      </c>
      <c r="D18" s="1">
        <v>17</v>
      </c>
      <c r="E18" s="2">
        <f t="shared" si="1"/>
        <v>1.6999999999999999E-3</v>
      </c>
      <c r="F18" s="1">
        <v>5</v>
      </c>
      <c r="G18" s="2">
        <f t="shared" si="2"/>
        <v>5.0000000000000001E-4</v>
      </c>
    </row>
    <row r="19" spans="1:7">
      <c r="A19" s="1">
        <v>207</v>
      </c>
      <c r="B19" s="1">
        <v>1528</v>
      </c>
      <c r="C19" s="2">
        <f t="shared" si="0"/>
        <v>0.15279999999999999</v>
      </c>
      <c r="D19" s="1">
        <v>9</v>
      </c>
      <c r="E19" s="2">
        <f t="shared" si="1"/>
        <v>8.9999999999999998E-4</v>
      </c>
      <c r="F19" s="1">
        <v>7</v>
      </c>
      <c r="G19" s="2">
        <f t="shared" si="2"/>
        <v>6.9999999999999999E-4</v>
      </c>
    </row>
    <row r="20" spans="1:7">
      <c r="A20" s="1">
        <v>208</v>
      </c>
      <c r="B20" s="1">
        <v>1526</v>
      </c>
      <c r="C20" s="2">
        <f t="shared" si="0"/>
        <v>0.15260000000000001</v>
      </c>
      <c r="D20" s="1">
        <v>1</v>
      </c>
      <c r="E20" s="2">
        <f t="shared" si="1"/>
        <v>1E-4</v>
      </c>
      <c r="F20" s="1">
        <v>41</v>
      </c>
      <c r="G20" s="2">
        <f t="shared" si="2"/>
        <v>4.1000000000000003E-3</v>
      </c>
    </row>
    <row r="21" spans="1:7">
      <c r="A21" s="1">
        <v>209</v>
      </c>
      <c r="B21" s="1">
        <v>1249</v>
      </c>
      <c r="C21" s="2">
        <f t="shared" si="0"/>
        <v>0.1249</v>
      </c>
      <c r="D21" s="1">
        <v>0</v>
      </c>
      <c r="E21" s="2">
        <f t="shared" si="1"/>
        <v>0</v>
      </c>
      <c r="F21" s="1">
        <v>119</v>
      </c>
      <c r="G21" s="2">
        <f t="shared" si="2"/>
        <v>1.1900000000000001E-2</v>
      </c>
    </row>
    <row r="22" spans="1:7">
      <c r="A22" s="1">
        <v>210</v>
      </c>
      <c r="B22" s="1">
        <v>852</v>
      </c>
      <c r="C22" s="2">
        <f t="shared" si="0"/>
        <v>8.5199999999999998E-2</v>
      </c>
      <c r="D22" s="1">
        <v>0</v>
      </c>
      <c r="E22" s="2">
        <f t="shared" si="1"/>
        <v>0</v>
      </c>
      <c r="F22" s="1">
        <v>263</v>
      </c>
      <c r="G22" s="2">
        <f t="shared" si="2"/>
        <v>2.63E-2</v>
      </c>
    </row>
    <row r="23" spans="1:7">
      <c r="A23" s="1">
        <v>211</v>
      </c>
      <c r="B23" s="1">
        <v>522</v>
      </c>
      <c r="C23" s="2">
        <f t="shared" si="0"/>
        <v>5.2200000000000003E-2</v>
      </c>
      <c r="D23" s="1">
        <v>0</v>
      </c>
      <c r="E23" s="2">
        <f t="shared" si="1"/>
        <v>0</v>
      </c>
      <c r="F23" s="1">
        <v>552</v>
      </c>
      <c r="G23" s="2">
        <f t="shared" si="2"/>
        <v>5.5199999999999999E-2</v>
      </c>
    </row>
    <row r="24" spans="1:7">
      <c r="A24" s="1">
        <v>212</v>
      </c>
      <c r="B24" s="1">
        <v>294</v>
      </c>
      <c r="C24" s="2">
        <f t="shared" si="0"/>
        <v>2.9399999999999999E-2</v>
      </c>
      <c r="D24" s="1">
        <v>0</v>
      </c>
      <c r="E24" s="2">
        <f t="shared" si="1"/>
        <v>0</v>
      </c>
      <c r="F24" s="1">
        <v>828</v>
      </c>
      <c r="G24" s="2">
        <f t="shared" si="2"/>
        <v>8.2799999999999999E-2</v>
      </c>
    </row>
    <row r="25" spans="1:7">
      <c r="A25" s="1">
        <v>213</v>
      </c>
      <c r="B25" s="1">
        <v>156</v>
      </c>
      <c r="C25" s="2">
        <f t="shared" si="0"/>
        <v>1.5599999999999999E-2</v>
      </c>
      <c r="D25" s="1">
        <v>0</v>
      </c>
      <c r="E25" s="2">
        <f t="shared" si="1"/>
        <v>0</v>
      </c>
      <c r="F25" s="1">
        <v>1255</v>
      </c>
      <c r="G25" s="2">
        <f>F25/10000</f>
        <v>0.1255</v>
      </c>
    </row>
    <row r="26" spans="1:7">
      <c r="A26" s="1">
        <v>214</v>
      </c>
      <c r="B26" s="1">
        <v>45</v>
      </c>
      <c r="C26" s="2">
        <f t="shared" si="0"/>
        <v>4.4999999999999997E-3</v>
      </c>
      <c r="D26" s="1">
        <v>0</v>
      </c>
      <c r="E26" s="2">
        <f t="shared" si="1"/>
        <v>0</v>
      </c>
      <c r="F26" s="1">
        <v>1575</v>
      </c>
      <c r="G26" s="2">
        <f t="shared" si="2"/>
        <v>0.1575</v>
      </c>
    </row>
    <row r="27" spans="1:7">
      <c r="A27" s="1">
        <v>215</v>
      </c>
      <c r="B27" s="1">
        <v>17</v>
      </c>
      <c r="C27" s="2">
        <f t="shared" si="0"/>
        <v>1.6999999999999999E-3</v>
      </c>
      <c r="D27" s="1">
        <v>0</v>
      </c>
      <c r="E27" s="2">
        <f t="shared" si="1"/>
        <v>0</v>
      </c>
      <c r="F27" s="1">
        <v>1563</v>
      </c>
      <c r="G27" s="2">
        <f t="shared" si="2"/>
        <v>0.15629999999999999</v>
      </c>
    </row>
    <row r="28" spans="1:7">
      <c r="A28" s="1">
        <v>216</v>
      </c>
      <c r="B28" s="1">
        <v>7</v>
      </c>
      <c r="C28" s="2">
        <f t="shared" si="0"/>
        <v>6.9999999999999999E-4</v>
      </c>
      <c r="D28" s="1">
        <v>0</v>
      </c>
      <c r="E28" s="2">
        <f t="shared" si="1"/>
        <v>0</v>
      </c>
      <c r="F28" s="1">
        <v>1416</v>
      </c>
      <c r="G28" s="2">
        <f t="shared" si="2"/>
        <v>0.1416</v>
      </c>
    </row>
    <row r="29" spans="1:7">
      <c r="A29" s="1">
        <v>217</v>
      </c>
      <c r="B29" s="1">
        <v>1</v>
      </c>
      <c r="C29" s="2">
        <f t="shared" si="0"/>
        <v>1E-4</v>
      </c>
      <c r="D29" s="1">
        <v>0</v>
      </c>
      <c r="E29" s="2">
        <f t="shared" si="1"/>
        <v>0</v>
      </c>
      <c r="F29" s="1">
        <v>1084</v>
      </c>
      <c r="G29" s="2">
        <f t="shared" si="2"/>
        <v>0.1084</v>
      </c>
    </row>
    <row r="30" spans="1:7">
      <c r="A30" s="1">
        <v>218</v>
      </c>
      <c r="B30" s="1">
        <v>0</v>
      </c>
      <c r="C30" s="2">
        <f t="shared" si="0"/>
        <v>0</v>
      </c>
      <c r="D30" s="1">
        <v>0</v>
      </c>
      <c r="E30" s="2">
        <f t="shared" si="1"/>
        <v>0</v>
      </c>
      <c r="F30" s="1">
        <v>673</v>
      </c>
      <c r="G30" s="2">
        <f t="shared" si="2"/>
        <v>6.7299999999999999E-2</v>
      </c>
    </row>
    <row r="31" spans="1:7">
      <c r="A31" s="1">
        <v>219</v>
      </c>
      <c r="B31" s="1">
        <v>0</v>
      </c>
      <c r="C31" s="2">
        <f t="shared" si="0"/>
        <v>0</v>
      </c>
      <c r="D31" s="1">
        <v>0</v>
      </c>
      <c r="E31" s="2">
        <f t="shared" si="1"/>
        <v>0</v>
      </c>
      <c r="F31" s="1">
        <v>360</v>
      </c>
      <c r="G31" s="2">
        <f t="shared" si="2"/>
        <v>3.5999999999999997E-2</v>
      </c>
    </row>
    <row r="32" spans="1:7">
      <c r="A32" s="1">
        <v>220</v>
      </c>
      <c r="B32" s="1">
        <v>0</v>
      </c>
      <c r="C32" s="2">
        <f t="shared" si="0"/>
        <v>0</v>
      </c>
      <c r="D32" s="1">
        <v>0</v>
      </c>
      <c r="E32" s="2">
        <f t="shared" si="1"/>
        <v>0</v>
      </c>
      <c r="F32" s="1">
        <v>172</v>
      </c>
      <c r="G32" s="2">
        <f t="shared" si="2"/>
        <v>1.72E-2</v>
      </c>
    </row>
    <row r="33" spans="1:7">
      <c r="A33" s="1">
        <v>221</v>
      </c>
      <c r="B33" s="1">
        <v>0</v>
      </c>
      <c r="C33" s="2">
        <f t="shared" si="0"/>
        <v>0</v>
      </c>
      <c r="D33" s="1">
        <v>0</v>
      </c>
      <c r="E33" s="2">
        <f t="shared" si="1"/>
        <v>0</v>
      </c>
      <c r="F33" s="1">
        <v>57</v>
      </c>
      <c r="G33" s="2">
        <f t="shared" si="2"/>
        <v>5.7000000000000002E-3</v>
      </c>
    </row>
    <row r="34" spans="1:7">
      <c r="A34" s="1">
        <v>222</v>
      </c>
      <c r="B34" s="1">
        <v>0</v>
      </c>
      <c r="C34" s="2">
        <f t="shared" si="0"/>
        <v>0</v>
      </c>
      <c r="D34" s="1">
        <v>0</v>
      </c>
      <c r="E34" s="2">
        <f t="shared" si="1"/>
        <v>0</v>
      </c>
      <c r="F34" s="1">
        <v>20</v>
      </c>
      <c r="G34" s="2">
        <f t="shared" si="2"/>
        <v>2E-3</v>
      </c>
    </row>
    <row r="35" spans="1:7">
      <c r="A35" s="1">
        <v>223</v>
      </c>
      <c r="B35" s="1">
        <v>0</v>
      </c>
      <c r="C35" s="2">
        <f t="shared" si="0"/>
        <v>0</v>
      </c>
      <c r="D35" s="1">
        <v>0</v>
      </c>
      <c r="E35" s="2">
        <f t="shared" si="1"/>
        <v>0</v>
      </c>
      <c r="F35" s="1">
        <v>9</v>
      </c>
      <c r="G35" s="2">
        <f t="shared" si="2"/>
        <v>8.9999999999999998E-4</v>
      </c>
    </row>
    <row r="36" spans="1:7">
      <c r="A36" s="1">
        <v>224</v>
      </c>
      <c r="B36" s="1">
        <v>0</v>
      </c>
      <c r="C36" s="2">
        <f t="shared" si="0"/>
        <v>0</v>
      </c>
      <c r="D36" s="1">
        <v>0</v>
      </c>
      <c r="E36" s="2">
        <f t="shared" si="1"/>
        <v>0</v>
      </c>
      <c r="F36" s="1">
        <v>1</v>
      </c>
      <c r="G36" s="2">
        <f t="shared" si="2"/>
        <v>1E-4</v>
      </c>
    </row>
    <row r="37" spans="1:7">
      <c r="B37">
        <f>SUM(B4:B36)</f>
        <v>10000</v>
      </c>
      <c r="D37">
        <f t="shared" ref="D37:F37" si="3">SUM(D4:D36)</f>
        <v>10000</v>
      </c>
      <c r="F37">
        <f t="shared" si="3"/>
        <v>10000</v>
      </c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</sheetData>
  <mergeCells count="1">
    <mergeCell ref="A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600y40</vt:lpstr>
      <vt:lpstr>600y60</vt:lpstr>
      <vt:lpstr>600y90</vt:lpstr>
    </vt:vector>
  </TitlesOfParts>
  <Company>PERSONAL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Damian Alladio</cp:lastModifiedBy>
  <dcterms:created xsi:type="dcterms:W3CDTF">2016-11-14T02:30:27Z</dcterms:created>
  <dcterms:modified xsi:type="dcterms:W3CDTF">2017-06-28T00:57:02Z</dcterms:modified>
</cp:coreProperties>
</file>