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penaranda\Desktop\Fede\Personal\"/>
    </mc:Choice>
  </mc:AlternateContent>
  <bookViews>
    <workbookView xWindow="0" yWindow="0" windowWidth="20160" windowHeight="9048" activeTab="1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25" i="1" s="1"/>
  <c r="E25" i="1" s="1"/>
  <c r="F25" i="1" s="1"/>
  <c r="G25" i="1" s="1"/>
  <c r="D23" i="1"/>
  <c r="D10" i="1"/>
  <c r="D11" i="1" s="1"/>
  <c r="D12" i="1" l="1"/>
  <c r="E12" i="1" s="1"/>
  <c r="F12" i="1" s="1"/>
  <c r="G12" i="1" s="1"/>
</calcChain>
</file>

<file path=xl/sharedStrings.xml><?xml version="1.0" encoding="utf-8"?>
<sst xmlns="http://schemas.openxmlformats.org/spreadsheetml/2006/main" count="68" uniqueCount="20">
  <si>
    <t>CPU</t>
  </si>
  <si>
    <t>Intel Core i7 3.4 GHz</t>
  </si>
  <si>
    <t>Motherboard</t>
  </si>
  <si>
    <t>Gigabyte z97</t>
  </si>
  <si>
    <t>RAM</t>
  </si>
  <si>
    <t>16 GB</t>
  </si>
  <si>
    <t>HDD</t>
  </si>
  <si>
    <t>1 TB</t>
  </si>
  <si>
    <t>CD/DVD</t>
  </si>
  <si>
    <t>Pioner</t>
  </si>
  <si>
    <t>Case</t>
  </si>
  <si>
    <t>DELUX</t>
  </si>
  <si>
    <t>Monitor</t>
  </si>
  <si>
    <t>Samsung 22" LED con HDMI</t>
  </si>
  <si>
    <t>TOTAL COSTOS</t>
  </si>
  <si>
    <t>Video</t>
  </si>
  <si>
    <t>GeForce 730 2 GB</t>
  </si>
  <si>
    <t>TOTAL COSTOS + Ganancia</t>
  </si>
  <si>
    <t>TOTAL COSTOS + Ganancia + Impuestos</t>
  </si>
  <si>
    <t>Ganancia Neta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</si>
</sst>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Bs.&quot;\ * #,##0.00_);_(&quot;Bs.&quot;\ * \(#,##0.00\);_(&quot;Bs.&quot;\ * &quot;-&quot;??_);_(@_)"/>
    <numFmt numFmtId="164" formatCode="_([$USD]\ * #,##0.00_);_([$USD]\ * \(#,##0.00\);_([$USD]\ 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164" fontId="2" fillId="2" borderId="1" xfId="0" applyNumberFormat="1" applyFont="1" applyFill="1" applyBorder="1"/>
    <xf numFmtId="44" fontId="2" fillId="2" borderId="1" xfId="1" applyFont="1" applyFill="1" applyBorder="1"/>
    <xf numFmtId="0" fontId="0" fillId="0" borderId="2" xfId="0" applyBorder="1"/>
    <xf numFmtId="0" fontId="0" fillId="0" borderId="3" xfId="0" applyBorder="1"/>
    <xf numFmtId="164" fontId="0" fillId="0" borderId="4" xfId="0" applyNumberFormat="1" applyBorder="1"/>
    <xf numFmtId="0" fontId="0" fillId="0" borderId="5" xfId="0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164" fontId="0" fillId="0" borderId="9" xfId="0" applyNumberFormat="1" applyBorder="1"/>
    <xf numFmtId="9" fontId="0" fillId="0" borderId="10" xfId="2" applyFont="1" applyBorder="1" applyAlignment="1">
      <alignment horizontal="center"/>
    </xf>
    <xf numFmtId="164" fontId="2" fillId="0" borderId="10" xfId="0" applyNumberFormat="1" applyFont="1" applyBorder="1"/>
    <xf numFmtId="164" fontId="2" fillId="0" borderId="4" xfId="0" applyNumberFormat="1" applyFont="1" applyBorder="1"/>
    <xf numFmtId="164" fontId="2" fillId="0" borderId="6" xfId="0" applyNumberFormat="1" applyFont="1" applyBorder="1"/>
    <xf numFmtId="164" fontId="2" fillId="0" borderId="9" xfId="0" applyNumberFormat="1" applyFont="1" applyBorder="1"/>
    <xf numFmtId="164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6"/>
  <sheetViews>
    <sheetView showGridLines="0" topLeftCell="A10" zoomScale="145" zoomScaleNormal="145" workbookViewId="0">
      <selection activeCell="B25" sqref="B25:C25"/>
    </sheetView>
  </sheetViews>
  <sheetFormatPr baseColWidth="10" defaultRowHeight="14.4" x14ac:dyDescent="0.3"/>
  <cols>
    <col min="2" max="2" width="14" customWidth="1"/>
    <col min="3" max="3" width="27.88671875" customWidth="1"/>
    <col min="4" max="4" width="15.6640625" customWidth="1"/>
    <col min="5" max="5" width="14.5546875" customWidth="1"/>
    <col min="6" max="7" width="13.77734375" customWidth="1"/>
  </cols>
  <sheetData>
    <row r="2" spans="2:7" ht="15" thickBot="1" x14ac:dyDescent="0.35"/>
    <row r="3" spans="2:7" x14ac:dyDescent="0.3">
      <c r="B3" s="4" t="s">
        <v>0</v>
      </c>
      <c r="C3" s="5" t="s">
        <v>1</v>
      </c>
      <c r="D3" s="6">
        <v>305</v>
      </c>
    </row>
    <row r="4" spans="2:7" x14ac:dyDescent="0.3">
      <c r="B4" s="7" t="s">
        <v>2</v>
      </c>
      <c r="C4" s="1" t="s">
        <v>3</v>
      </c>
      <c r="D4" s="8">
        <v>200</v>
      </c>
    </row>
    <row r="5" spans="2:7" x14ac:dyDescent="0.3">
      <c r="B5" s="7" t="s">
        <v>4</v>
      </c>
      <c r="C5" s="1" t="s">
        <v>5</v>
      </c>
      <c r="D5" s="8">
        <v>100</v>
      </c>
    </row>
    <row r="6" spans="2:7" x14ac:dyDescent="0.3">
      <c r="B6" s="7" t="s">
        <v>6</v>
      </c>
      <c r="C6" s="1" t="s">
        <v>7</v>
      </c>
      <c r="D6" s="8">
        <v>50</v>
      </c>
    </row>
    <row r="7" spans="2:7" x14ac:dyDescent="0.3">
      <c r="B7" s="7" t="s">
        <v>8</v>
      </c>
      <c r="C7" s="1" t="s">
        <v>9</v>
      </c>
      <c r="D7" s="8">
        <v>30</v>
      </c>
    </row>
    <row r="8" spans="2:7" x14ac:dyDescent="0.3">
      <c r="B8" s="7" t="s">
        <v>10</v>
      </c>
      <c r="C8" s="1" t="s">
        <v>11</v>
      </c>
      <c r="D8" s="8">
        <v>53</v>
      </c>
    </row>
    <row r="9" spans="2:7" ht="15" thickBot="1" x14ac:dyDescent="0.35">
      <c r="B9" s="9" t="s">
        <v>12</v>
      </c>
      <c r="C9" s="10" t="s">
        <v>13</v>
      </c>
      <c r="D9" s="11">
        <v>120</v>
      </c>
    </row>
    <row r="10" spans="2:7" x14ac:dyDescent="0.3">
      <c r="B10" s="19" t="s">
        <v>14</v>
      </c>
      <c r="C10" s="20"/>
      <c r="D10" s="14">
        <f>SUM(D3:D9)</f>
        <v>858</v>
      </c>
      <c r="F10" s="17"/>
    </row>
    <row r="11" spans="2:7" x14ac:dyDescent="0.3">
      <c r="B11" s="21" t="s">
        <v>17</v>
      </c>
      <c r="C11" s="22"/>
      <c r="D11" s="15">
        <f>D10+(D10*E11)</f>
        <v>986.7</v>
      </c>
      <c r="E11" s="12">
        <v>0.15</v>
      </c>
    </row>
    <row r="12" spans="2:7" ht="15" thickBot="1" x14ac:dyDescent="0.35">
      <c r="B12" s="23" t="s">
        <v>18</v>
      </c>
      <c r="C12" s="24"/>
      <c r="D12" s="16">
        <f>D11/(1-0.16)</f>
        <v>1174.6428571428573</v>
      </c>
      <c r="E12" s="13">
        <f>D12*0.84</f>
        <v>986.70000000000016</v>
      </c>
      <c r="F12" s="2">
        <f>E12-D10</f>
        <v>128.70000000000016</v>
      </c>
      <c r="G12" s="3">
        <f>F12*6.96</f>
        <v>895.75200000000109</v>
      </c>
    </row>
    <row r="13" spans="2:7" x14ac:dyDescent="0.3">
      <c r="F13" s="18" t="s">
        <v>19</v>
      </c>
      <c r="G13" s="18"/>
    </row>
    <row r="14" spans="2:7" ht="15" thickBot="1" x14ac:dyDescent="0.35"/>
    <row r="15" spans="2:7" x14ac:dyDescent="0.3">
      <c r="B15" s="4" t="s">
        <v>0</v>
      </c>
      <c r="C15" s="5" t="s">
        <v>1</v>
      </c>
      <c r="D15" s="6">
        <v>305</v>
      </c>
    </row>
    <row r="16" spans="2:7" x14ac:dyDescent="0.3">
      <c r="B16" s="7" t="s">
        <v>2</v>
      </c>
      <c r="C16" s="1" t="s">
        <v>3</v>
      </c>
      <c r="D16" s="8">
        <v>200</v>
      </c>
    </row>
    <row r="17" spans="2:7" x14ac:dyDescent="0.3">
      <c r="B17" s="7" t="s">
        <v>4</v>
      </c>
      <c r="C17" s="1" t="s">
        <v>5</v>
      </c>
      <c r="D17" s="8">
        <v>100</v>
      </c>
    </row>
    <row r="18" spans="2:7" x14ac:dyDescent="0.3">
      <c r="B18" s="7" t="s">
        <v>6</v>
      </c>
      <c r="C18" s="1" t="s">
        <v>7</v>
      </c>
      <c r="D18" s="8">
        <v>50</v>
      </c>
    </row>
    <row r="19" spans="2:7" x14ac:dyDescent="0.3">
      <c r="B19" s="7" t="s">
        <v>8</v>
      </c>
      <c r="C19" s="1" t="s">
        <v>9</v>
      </c>
      <c r="D19" s="8">
        <v>30</v>
      </c>
    </row>
    <row r="20" spans="2:7" x14ac:dyDescent="0.3">
      <c r="B20" s="7" t="s">
        <v>15</v>
      </c>
      <c r="C20" s="1" t="s">
        <v>16</v>
      </c>
      <c r="D20" s="8">
        <v>90</v>
      </c>
    </row>
    <row r="21" spans="2:7" x14ac:dyDescent="0.3">
      <c r="B21" s="7" t="s">
        <v>10</v>
      </c>
      <c r="C21" s="1" t="s">
        <v>11</v>
      </c>
      <c r="D21" s="8">
        <v>53</v>
      </c>
    </row>
    <row r="22" spans="2:7" ht="15" thickBot="1" x14ac:dyDescent="0.35">
      <c r="B22" s="9" t="s">
        <v>12</v>
      </c>
      <c r="C22" s="10" t="s">
        <v>13</v>
      </c>
      <c r="D22" s="11">
        <v>120</v>
      </c>
    </row>
    <row r="23" spans="2:7" x14ac:dyDescent="0.3">
      <c r="B23" s="19" t="s">
        <v>14</v>
      </c>
      <c r="C23" s="20"/>
      <c r="D23" s="14">
        <f>SUM(D15:D22)</f>
        <v>948</v>
      </c>
    </row>
    <row r="24" spans="2:7" x14ac:dyDescent="0.3">
      <c r="B24" s="21" t="s">
        <v>17</v>
      </c>
      <c r="C24" s="22"/>
      <c r="D24" s="15">
        <f>D23+(D23*E24)</f>
        <v>1090.2</v>
      </c>
      <c r="E24" s="12">
        <v>0.15</v>
      </c>
    </row>
    <row r="25" spans="2:7" ht="15" thickBot="1" x14ac:dyDescent="0.35">
      <c r="B25" s="23" t="s">
        <v>18</v>
      </c>
      <c r="C25" s="24"/>
      <c r="D25" s="16">
        <f>D24/(1-0.16)</f>
        <v>1297.8571428571429</v>
      </c>
      <c r="E25" s="13">
        <f>D25*0.84</f>
        <v>1090.2</v>
      </c>
      <c r="F25" s="2">
        <f>E25-D23</f>
        <v>142.20000000000005</v>
      </c>
      <c r="G25" s="3">
        <f>F25*6.96</f>
        <v>989.71200000000033</v>
      </c>
    </row>
    <row r="26" spans="2:7" x14ac:dyDescent="0.3">
      <c r="F26" s="18" t="s">
        <v>19</v>
      </c>
      <c r="G26" s="18"/>
    </row>
  </sheetData>
  <mergeCells count="8">
    <mergeCell ref="F26:G26"/>
    <mergeCell ref="F13:G13"/>
    <mergeCell ref="B10:C10"/>
    <mergeCell ref="B23:C23"/>
    <mergeCell ref="B11:C11"/>
    <mergeCell ref="B12:C12"/>
    <mergeCell ref="B24:C24"/>
    <mergeCell ref="B25:C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8"/>
  <sheetViews>
    <sheetView showGridLines="0" tabSelected="1" topLeftCell="A4" zoomScale="130" zoomScaleNormal="130" workbookViewId="0">
      <selection activeCell="F11" sqref="F11"/>
    </sheetView>
  </sheetViews>
  <sheetFormatPr baseColWidth="10" defaultRowHeight="14.4" x14ac:dyDescent="0.3"/>
  <cols>
    <col min="2" max="2" width="14.21875" customWidth="1"/>
    <col min="3" max="3" width="27.21875" customWidth="1"/>
    <col min="4" max="4" width="13.5546875" customWidth="1"/>
  </cols>
  <sheetData>
    <row r="1" spans="2:4" ht="15" thickBot="1" x14ac:dyDescent="0.35"/>
    <row r="2" spans="2:4" x14ac:dyDescent="0.3">
      <c r="B2" s="4" t="s">
        <v>0</v>
      </c>
      <c r="C2" s="5" t="s">
        <v>1</v>
      </c>
      <c r="D2" s="25">
        <v>990</v>
      </c>
    </row>
    <row r="3" spans="2:4" x14ac:dyDescent="0.3">
      <c r="B3" s="7" t="s">
        <v>2</v>
      </c>
      <c r="C3" s="1" t="s">
        <v>3</v>
      </c>
      <c r="D3" s="25"/>
    </row>
    <row r="4" spans="2:4" x14ac:dyDescent="0.3">
      <c r="B4" s="7" t="s">
        <v>4</v>
      </c>
      <c r="C4" s="1" t="s">
        <v>5</v>
      </c>
      <c r="D4" s="25"/>
    </row>
    <row r="5" spans="2:4" x14ac:dyDescent="0.3">
      <c r="B5" s="7" t="s">
        <v>6</v>
      </c>
      <c r="C5" s="1" t="s">
        <v>7</v>
      </c>
      <c r="D5" s="25"/>
    </row>
    <row r="6" spans="2:4" x14ac:dyDescent="0.3">
      <c r="B6" s="7" t="s">
        <v>8</v>
      </c>
      <c r="C6" s="1" t="s">
        <v>9</v>
      </c>
      <c r="D6" s="25"/>
    </row>
    <row r="7" spans="2:4" x14ac:dyDescent="0.3">
      <c r="B7" s="7" t="s">
        <v>10</v>
      </c>
      <c r="C7" s="1" t="s">
        <v>11</v>
      </c>
      <c r="D7" s="25"/>
    </row>
    <row r="8" spans="2:4" ht="15" thickBot="1" x14ac:dyDescent="0.35">
      <c r="B8" s="9" t="s">
        <v>12</v>
      </c>
      <c r="C8" s="10" t="s">
        <v>13</v>
      </c>
      <c r="D8" s="25"/>
    </row>
    <row r="10" spans="2:4" ht="15" thickBot="1" x14ac:dyDescent="0.35"/>
    <row r="11" spans="2:4" x14ac:dyDescent="0.3">
      <c r="B11" s="4" t="s">
        <v>0</v>
      </c>
      <c r="C11" s="5" t="s">
        <v>1</v>
      </c>
      <c r="D11" s="26">
        <v>1297.8571428571399</v>
      </c>
    </row>
    <row r="12" spans="2:4" x14ac:dyDescent="0.3">
      <c r="B12" s="7" t="s">
        <v>2</v>
      </c>
      <c r="C12" s="1" t="s">
        <v>3</v>
      </c>
      <c r="D12" s="27"/>
    </row>
    <row r="13" spans="2:4" x14ac:dyDescent="0.3">
      <c r="B13" s="7" t="s">
        <v>4</v>
      </c>
      <c r="C13" s="1" t="s">
        <v>5</v>
      </c>
      <c r="D13" s="27"/>
    </row>
    <row r="14" spans="2:4" x14ac:dyDescent="0.3">
      <c r="B14" s="7" t="s">
        <v>6</v>
      </c>
      <c r="C14" s="1" t="s">
        <v>7</v>
      </c>
      <c r="D14" s="27"/>
    </row>
    <row r="15" spans="2:4" x14ac:dyDescent="0.3">
      <c r="B15" s="7" t="s">
        <v>8</v>
      </c>
      <c r="C15" s="1" t="s">
        <v>9</v>
      </c>
      <c r="D15" s="27"/>
    </row>
    <row r="16" spans="2:4" x14ac:dyDescent="0.3">
      <c r="B16" s="7" t="s">
        <v>15</v>
      </c>
      <c r="C16" s="1" t="s">
        <v>16</v>
      </c>
      <c r="D16" s="27"/>
    </row>
    <row r="17" spans="2:4" x14ac:dyDescent="0.3">
      <c r="B17" s="7" t="s">
        <v>10</v>
      </c>
      <c r="C17" s="1" t="s">
        <v>11</v>
      </c>
      <c r="D17" s="27"/>
    </row>
    <row r="18" spans="2:4" ht="15" thickBot="1" x14ac:dyDescent="0.35">
      <c r="B18" s="9" t="s">
        <v>12</v>
      </c>
      <c r="C18" s="10" t="s">
        <v>13</v>
      </c>
      <c r="D18" s="28"/>
    </row>
  </sheetData>
  <mergeCells count="2">
    <mergeCell ref="D2:D8"/>
    <mergeCell ref="D11:D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Peñaranda, Federico</dc:creator>
  <cp:lastModifiedBy>Peñaranda, Federico</cp:lastModifiedBy>
  <dcterms:created xsi:type="dcterms:W3CDTF">2016-08-04T02:59:30Z</dcterms:created>
  <dcterms:modified xsi:type="dcterms:W3CDTF">2016-08-11T15:09:12Z</dcterms:modified>
</cp:coreProperties>
</file>