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Github\ProyectoFinal\Documentacion\Documentación Proyecto\"/>
    </mc:Choice>
  </mc:AlternateContent>
  <bookViews>
    <workbookView xWindow="0" yWindow="0" windowWidth="23040" windowHeight="9384" activeTab="2"/>
  </bookViews>
  <sheets>
    <sheet name="Hoja1" sheetId="1" r:id="rId1"/>
    <sheet name="Sprint 3" sheetId="2" r:id="rId2"/>
    <sheet name="Sprint 4" sheetId="3" r:id="rId3"/>
    <sheet name="Sprint 5"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8" i="1" l="1"/>
  <c r="C87" i="1"/>
  <c r="C67" i="1"/>
  <c r="C47" i="1"/>
  <c r="C30" i="1"/>
  <c r="C3" i="1"/>
  <c r="C2" i="1" l="1"/>
</calcChain>
</file>

<file path=xl/comments1.xml><?xml version="1.0" encoding="utf-8"?>
<comments xmlns="http://schemas.openxmlformats.org/spreadsheetml/2006/main">
  <authors>
    <author>Usuario</author>
  </authors>
  <commentList>
    <comment ref="B12" authorId="0" shapeId="0">
      <text>
        <r>
          <rPr>
            <b/>
            <sz val="9"/>
            <color indexed="81"/>
            <rFont val="Tahoma"/>
            <family val="2"/>
          </rPr>
          <t>Usuario:</t>
        </r>
        <r>
          <rPr>
            <sz val="9"/>
            <color indexed="81"/>
            <rFont val="Tahoma"/>
            <family val="2"/>
          </rPr>
          <t xml:space="preserve">
Se trabajará en capas. Cada Requerimiento con su interfaz de usuario funcional y su servicio Web asociado.</t>
        </r>
      </text>
    </comment>
  </commentList>
</comments>
</file>

<file path=xl/sharedStrings.xml><?xml version="1.0" encoding="utf-8"?>
<sst xmlns="http://schemas.openxmlformats.org/spreadsheetml/2006/main" count="514" uniqueCount="247">
  <si>
    <t>Tarea</t>
  </si>
  <si>
    <t>Estimación (Horas)</t>
  </si>
  <si>
    <t>Inicio</t>
  </si>
  <si>
    <t>Fin</t>
  </si>
  <si>
    <t>Código</t>
  </si>
  <si>
    <t>Desarrollo</t>
  </si>
  <si>
    <t>1.1</t>
  </si>
  <si>
    <t>Sprint 3</t>
  </si>
  <si>
    <t>1.1.1</t>
  </si>
  <si>
    <t>Configuración del ambiente de desarrollo</t>
  </si>
  <si>
    <t>1.1.2</t>
  </si>
  <si>
    <t>1.1.3</t>
  </si>
  <si>
    <t>Casos de uso (Pila del Sprint)</t>
  </si>
  <si>
    <t>1.1.4</t>
  </si>
  <si>
    <t>1.1.5</t>
  </si>
  <si>
    <t>MER (Pila del Sprint)</t>
  </si>
  <si>
    <t>1.1.6</t>
  </si>
  <si>
    <t>MER y Diagrama de clases general del proyecto (Idea)</t>
  </si>
  <si>
    <t>Diagrama de clases (Pila del Sprint)</t>
  </si>
  <si>
    <t>1.1.7</t>
  </si>
  <si>
    <t>Creación de la base de datos (Pila del Sprint)</t>
  </si>
  <si>
    <t>RF-1.1 Alta de Usuario Cliente</t>
  </si>
  <si>
    <t>RF-1.2 Modificación de Usuario Cliente</t>
  </si>
  <si>
    <t>RF-1.3 Modificación de Contraseña</t>
  </si>
  <si>
    <t>RF-1.4 Listado de todos los clientes del sistema</t>
  </si>
  <si>
    <t>RF-1.5 Habilitar/Deshabilitar Usuario Cliente</t>
  </si>
  <si>
    <t>RF-2.1 Alta de Usuario Administrador</t>
  </si>
  <si>
    <t>RF-2.2 Modificación de Usuario Administrador</t>
  </si>
  <si>
    <t>RF-2.3 Modificación de Contraseña</t>
  </si>
  <si>
    <t>RF-2.4 Listado de todos los administradores del sistema</t>
  </si>
  <si>
    <t>RF-2.5 Habilitar/Deshabilitar Usuario Administrador</t>
  </si>
  <si>
    <t>RF-3.1 Alta de súper administrador</t>
  </si>
  <si>
    <t>RF-4.1 Ingreso de Usuarios al Sistema</t>
  </si>
  <si>
    <t>1.1.8</t>
  </si>
  <si>
    <t>1.1.9</t>
  </si>
  <si>
    <t>1.1.10</t>
  </si>
  <si>
    <t>1.1.11</t>
  </si>
  <si>
    <t>1.1.12</t>
  </si>
  <si>
    <t>1.1.13</t>
  </si>
  <si>
    <t>1.1.14</t>
  </si>
  <si>
    <t>1.1.15</t>
  </si>
  <si>
    <t>1.1.16</t>
  </si>
  <si>
    <t>1.1.17</t>
  </si>
  <si>
    <t>1.1.18</t>
  </si>
  <si>
    <t>1.1.19</t>
  </si>
  <si>
    <t>Creación del testing con Nunit para el Back-end</t>
  </si>
  <si>
    <t>1.1.20</t>
  </si>
  <si>
    <t>1.1.21</t>
  </si>
  <si>
    <t>1.1.22</t>
  </si>
  <si>
    <t>Testing (Back-end y Front-end)</t>
  </si>
  <si>
    <t>Reunión Grupo</t>
  </si>
  <si>
    <t>Reunión Tutor</t>
  </si>
  <si>
    <t>Documentación Sprint</t>
  </si>
  <si>
    <t>1.1.23</t>
  </si>
  <si>
    <t>1.1.24</t>
  </si>
  <si>
    <t>1.2</t>
  </si>
  <si>
    <t>Sprint 4</t>
  </si>
  <si>
    <t>1.2.1</t>
  </si>
  <si>
    <t>1.2.2</t>
  </si>
  <si>
    <t>1.2.3</t>
  </si>
  <si>
    <t>1.2.4</t>
  </si>
  <si>
    <t>1.2.5</t>
  </si>
  <si>
    <t>1.2.6</t>
  </si>
  <si>
    <t xml:space="preserve">RF-5.1 Alta de Servicio </t>
  </si>
  <si>
    <t>RF-5.2 Modificación de servicio</t>
  </si>
  <si>
    <t>RF-5.3 Listado de Servicios</t>
  </si>
  <si>
    <t>RF-5.4 Habilitar/Deshabilitar Servicio</t>
  </si>
  <si>
    <t>1.2.7</t>
  </si>
  <si>
    <t>1.2.8</t>
  </si>
  <si>
    <t>1.2.9</t>
  </si>
  <si>
    <t>1.2.10</t>
  </si>
  <si>
    <t>1.2.11</t>
  </si>
  <si>
    <t>1.2.12</t>
  </si>
  <si>
    <t>1.2.13</t>
  </si>
  <si>
    <t>1.2.14</t>
  </si>
  <si>
    <t>1.3</t>
  </si>
  <si>
    <t>Sprint 5</t>
  </si>
  <si>
    <t>RF-6.1 Asociar Servicio a Usuario Cliente</t>
  </si>
  <si>
    <t>RF-6.2 Modificación del perfil de los Servicio asociados a un Usuario Cliente</t>
  </si>
  <si>
    <t>RF-6.3 Listado de los servicios asociados a un usuario cliente</t>
  </si>
  <si>
    <t>RF-6.4 Habilitar/Deshabilitar Servicio a Usuario Cliente</t>
  </si>
  <si>
    <t xml:space="preserve">RF-7.1 Listado de prestadores de Servicios </t>
  </si>
  <si>
    <t>RF-8.1 Visualizar datos de un prestador de Servicio</t>
  </si>
  <si>
    <t>1.3.1</t>
  </si>
  <si>
    <t>1.3.2</t>
  </si>
  <si>
    <t>1.3.3</t>
  </si>
  <si>
    <t>1.3.4</t>
  </si>
  <si>
    <t>1.3.5</t>
  </si>
  <si>
    <t>1.3.6</t>
  </si>
  <si>
    <t>1.3.7</t>
  </si>
  <si>
    <t>1.3.8</t>
  </si>
  <si>
    <t>1.3.9</t>
  </si>
  <si>
    <t>1.3.10</t>
  </si>
  <si>
    <t>1.3.11</t>
  </si>
  <si>
    <t>1.3.12</t>
  </si>
  <si>
    <t>1.3.13</t>
  </si>
  <si>
    <t>1.3.14</t>
  </si>
  <si>
    <t>1.3.15</t>
  </si>
  <si>
    <t>1.3.16</t>
  </si>
  <si>
    <t>1.4</t>
  </si>
  <si>
    <t>Sprint 6</t>
  </si>
  <si>
    <t>1.3.17</t>
  </si>
  <si>
    <t>RF-9.1 Comentarios y Puntuación de un servicio utilizado</t>
  </si>
  <si>
    <t>RF-10.1 Publicación de oferta laboral</t>
  </si>
  <si>
    <t xml:space="preserve">RF-11.1 Listado de ofertas laborales </t>
  </si>
  <si>
    <t>RF-12.1 Postulación de un Usuario Cliente en una oferta laboral</t>
  </si>
  <si>
    <t>RF-12.2 Selección de un Trabajador para Realizar la oferta laboral</t>
  </si>
  <si>
    <t>RF-12.3 Comentarios y Puntuación del trabajo realizado</t>
  </si>
  <si>
    <t>RF-12.4 Cierre de la Propuesta Laboral</t>
  </si>
  <si>
    <t>1.4.1</t>
  </si>
  <si>
    <t>1.4.2</t>
  </si>
  <si>
    <t>1.4.3</t>
  </si>
  <si>
    <t>1.4.4</t>
  </si>
  <si>
    <t>1.4.5</t>
  </si>
  <si>
    <t>1.4.6</t>
  </si>
  <si>
    <t>1.4.7</t>
  </si>
  <si>
    <t>1.4.8</t>
  </si>
  <si>
    <t>1.4.9</t>
  </si>
  <si>
    <t>1.4.10</t>
  </si>
  <si>
    <t>1.4.11</t>
  </si>
  <si>
    <t>1.4.12</t>
  </si>
  <si>
    <t>1.4.13</t>
  </si>
  <si>
    <t>1.4.14</t>
  </si>
  <si>
    <t>1.4.15</t>
  </si>
  <si>
    <t>1.4.16</t>
  </si>
  <si>
    <t>1.5</t>
  </si>
  <si>
    <t>Sprint 7</t>
  </si>
  <si>
    <t>RF-13.1 Listado de Publicaciones de ofertas laborales propias</t>
  </si>
  <si>
    <t>RF-14.1 Listado de Postulación a ofertas laborales propias</t>
  </si>
  <si>
    <t>RF-15.1 Notificación de trabajo aceptado</t>
  </si>
  <si>
    <t>1.5.1</t>
  </si>
  <si>
    <t>1.5.2</t>
  </si>
  <si>
    <t>1.5.3</t>
  </si>
  <si>
    <t>1.5.4</t>
  </si>
  <si>
    <t>1.5.5</t>
  </si>
  <si>
    <t>1.5.6</t>
  </si>
  <si>
    <t>1.5.7</t>
  </si>
  <si>
    <t>1.5.8</t>
  </si>
  <si>
    <t>1.5.9</t>
  </si>
  <si>
    <t>1.5.12</t>
  </si>
  <si>
    <t>1.5.13</t>
  </si>
  <si>
    <t>1.5.14</t>
  </si>
  <si>
    <t>1.5.15</t>
  </si>
  <si>
    <t>1.5.16</t>
  </si>
  <si>
    <t>1.5.17</t>
  </si>
  <si>
    <t>1.5.18</t>
  </si>
  <si>
    <t>1.5.19</t>
  </si>
  <si>
    <t>1.6</t>
  </si>
  <si>
    <t>Sprint 8</t>
  </si>
  <si>
    <t>Preparación Entrega Final</t>
  </si>
  <si>
    <t>Documentación proyecto</t>
  </si>
  <si>
    <t>Reuniones Tutor</t>
  </si>
  <si>
    <t>Arreglos Finales - Entrega</t>
  </si>
  <si>
    <t>1.6.1</t>
  </si>
  <si>
    <t>1.6.2</t>
  </si>
  <si>
    <t>1.6.3</t>
  </si>
  <si>
    <t>1.6.4</t>
  </si>
  <si>
    <t>1.6.5</t>
  </si>
  <si>
    <t>Promedio de 5 horas por día entre los dos</t>
  </si>
  <si>
    <t>VER ESTE SPRINT CAPAZ QUE ES MUCHO</t>
  </si>
  <si>
    <t>1.5.20</t>
  </si>
  <si>
    <t>1.4.17</t>
  </si>
  <si>
    <t xml:space="preserve">RF-10.2 Aprobación de oferta laboral </t>
  </si>
  <si>
    <t>RF-16.1 Visualizar puntuación y comentarios</t>
  </si>
  <si>
    <t>RF-17.1 Recuperación de contraseña</t>
  </si>
  <si>
    <t>RF18.1 Posibilidad de ingreso con Facebook</t>
  </si>
  <si>
    <t>RF-19.1 Denunciar Publicación/Postulación/Usuario</t>
  </si>
  <si>
    <t>Arreglos en base a devolución</t>
  </si>
  <si>
    <t>Promedio de 40 horas semanales</t>
  </si>
  <si>
    <t>RF-20.2 Identificar mejor oferta de la publicación</t>
  </si>
  <si>
    <t>Horas estimadas</t>
  </si>
  <si>
    <t>Horas reales</t>
  </si>
  <si>
    <t>Estado</t>
  </si>
  <si>
    <t>Descripción</t>
  </si>
  <si>
    <t>COMPLETADA</t>
  </si>
  <si>
    <t>Se efectuó una reunión a fin de planificar los pasos a seguir en cada tarea.</t>
  </si>
  <si>
    <t>Se realizó una idea inicial del MER y el diagrama de clases necesarios para el manejo de usuarios.</t>
  </si>
  <si>
    <t>Se completó la parte del MER que corresponde a la pila de este sprint.</t>
  </si>
  <si>
    <t>Se completó la parte del diagrama de clases que corresponde a la pila de este sprint.</t>
  </si>
  <si>
    <t>Se realizó el script para crear la base de datos correspondiente a la pila del sprint.</t>
  </si>
  <si>
    <t>Se crearon las pruebas unitarias en el backend para los métodos a realizar en esta pila del sprint.</t>
  </si>
  <si>
    <t>PARCIALMENTE COMPLETADA</t>
  </si>
  <si>
    <t>Si bien se llegó a lo que se pretendía (que un administrador pueda cambiar su password y el de los demás usuarios), optamos por investigar más adelante sobre cómo realizar envíos de emails y así poder resetear uno mismo su contraseña de ser necesario.</t>
  </si>
  <si>
    <t>Se realizó el backend que permite el alta de usuarios de tipo cliente al sistema, así como el frontend que le permite a cualquier persona no registrada, registrarse en el mismo.</t>
  </si>
  <si>
    <t>Se realizó el backend que permite la modificación de datos de los usuarios de tipo cliente, así como el frontend que permite realizar la misma acción.</t>
  </si>
  <si>
    <t>Se realizó todo lo necesario para que los usuarios de tipo administrador y superadministrador, puedan ver un listado de todos los clientes registrados en el sistema.</t>
  </si>
  <si>
    <t>Se realizó todo lo necesario para que los usuarios de tipo administrador y superadministrador, puedan habilitar y deshabilitar a los clientes registrados en el sistema.</t>
  </si>
  <si>
    <t>ELIMINADA</t>
  </si>
  <si>
    <t>Se realizó el ingreso en la base de datos. El script que crea la base, da de alta un usuario super administrador para cada integrante del equipo.</t>
  </si>
  <si>
    <t>Si bien se llegó a lo que se pretendía (que los usuarios puedan acceder al sistema una vez logueados, y que de no estarlo tengas acceso limitado a las diferentes pantallas), optamos por investigar más adelante sobre el protocolo OAuth, a fin de realizar un sistema más seguro y que cuente con controles extra sobre si el usuario que está realizando una acción posee permisos para hacerlo.</t>
  </si>
  <si>
    <t>Se realizaron pruebas en el backend y frontend, a fin de validar que no ocurran problemas al ingresar datos no esperados y demás.</t>
  </si>
  <si>
    <t>Se realizaron las 2 reuniones pactadas con el tutor.</t>
  </si>
  <si>
    <t>Se realizó la documentación correspondiente al sprint.</t>
  </si>
  <si>
    <t>1.1.25</t>
  </si>
  <si>
    <t>1.1.26</t>
  </si>
  <si>
    <t>Reunión con los Grupos Foco para entrega del sprint</t>
  </si>
  <si>
    <t>Se realizaron reuniones con los grupos focos que simulan a los usuarios de tipo Cliente y Administrador.</t>
  </si>
  <si>
    <t>Tras la presentación del frontend al grupo foco que simula a los usuarios de tipo cliente, encontraron problemas con el diseño responsivo de la aplicación. Se corrigieron los detalles. El grupo foco de los usuarios administradores no realizó aportes que requieran cambios.</t>
  </si>
  <si>
    <t>Investigación sobre API's REST</t>
  </si>
  <si>
    <t>1.1.27</t>
  </si>
  <si>
    <t>1.1.28</t>
  </si>
  <si>
    <t>Investigación sobre subida de imágenes mediante API's REST</t>
  </si>
  <si>
    <t>Se optó por agregarle una foto de perfil a los usuarios, momento en el que nos encontramos con el problema de pasar las imágenes por servicios web. Tenemos la idea de evitar pasarla convertida a Base64 a fin de no convertir el servicio que se encargue de ello en uno sumamente lento.</t>
  </si>
  <si>
    <t>El equipo decidió no realizar los casos de uso para las tareas de complejidad baja y media/baja, contando así con tiempo extra para dedicarle a otras tareas.</t>
  </si>
  <si>
    <t>Se instaló el software necesario en las PC's de todos los integrantes y se crearon los proyectos.</t>
  </si>
  <si>
    <t>El grupo de trabajo se juntó a fin de dar un repaso a lo realizado en el sprint y sacar las conclusiones del mismo.</t>
  </si>
  <si>
    <t>Se realizaron investigaciones sobre las API's REST, así como la forma en la que se generan estos servicios desde .NET. Se logró dejar un ejemplo andando a fin de continuar creando los demás a partir de la muestra.</t>
  </si>
  <si>
    <t>1.2.15</t>
  </si>
  <si>
    <t>1.2.16</t>
  </si>
  <si>
    <t>Se realizó todo lo necesario para permitir que los usuarios de tipo superadministrador puedan visualizar un listado con todos los servicios existentes.</t>
  </si>
  <si>
    <t>1.2.17</t>
  </si>
  <si>
    <t>1.2.18</t>
  </si>
  <si>
    <t>POSTERGADA</t>
  </si>
  <si>
    <t>La tarea se realizará en el Sprint 5</t>
  </si>
  <si>
    <t>Investigación sobre protocolo OAuth.</t>
  </si>
  <si>
    <t>1.3.18</t>
  </si>
  <si>
    <t>1.3.19</t>
  </si>
  <si>
    <t>1.3.20</t>
  </si>
  <si>
    <t>1.3.21</t>
  </si>
  <si>
    <t>1.4.18</t>
  </si>
  <si>
    <t>1.4.19</t>
  </si>
  <si>
    <t>1.5.21</t>
  </si>
  <si>
    <t>1.5.22</t>
  </si>
  <si>
    <t>Se realizó todo lo necesario para permitir que los usuarios de tipo administrador y superadministrador puedan modificar los servicios existentes.</t>
  </si>
  <si>
    <t>RF-5.5 Alta de Pregunta</t>
  </si>
  <si>
    <t>RF-5.6 Modificación de Pregunta</t>
  </si>
  <si>
    <t>RF-5.7 Listado de Pregunta</t>
  </si>
  <si>
    <t xml:space="preserve">Se efectuó una reunión a fin de planificar los pasos a seguir en cada tarea. Se incorporaron nuevos requerimientos a realizar en el Sprint. </t>
  </si>
  <si>
    <t>Se completó la parte del MER que corresponde a la pila de este Sprint.</t>
  </si>
  <si>
    <t>Se crearon las pruebas unitarias en el backend para los métodos a realizar en esta pila del Sprint.</t>
  </si>
  <si>
    <t>1.2.19</t>
  </si>
  <si>
    <t>1.2.20</t>
  </si>
  <si>
    <t>1.2.21</t>
  </si>
  <si>
    <t>Se realizó todo lo necesario para permitir que los usuarios de tipo administrador y superadministrador puedan dar de alta nuevas preguntas que podrán ser asociadas a servicios al momento de su creación.</t>
  </si>
  <si>
    <t>Se realizó todo lo necesario para permitir que los usuarios de tipo administrador y superadministrador puedan modificar las preguntas existentes en el sistema.</t>
  </si>
  <si>
    <t>Se realizó todo lo necesario para permitir que los usuarios de tipo administarador y superadministrador puedan visualizar un listado con todos las preguntas existentes.</t>
  </si>
  <si>
    <t>Se realizó todo lo necesario para permitir que los usuarios de tipo administrador y superadministrador puedan dar de alta nuevos servicios, asociando a los mismos las preguntas que correspondan.</t>
  </si>
  <si>
    <t>Se realizó todo lo necesario para permitir que los usuarios de tipo administrador y superadministrador puedan habilitar o deshabilitar los servicios existentes.</t>
  </si>
  <si>
    <t>El grupo de trabajo se reunió a fin de dar un repaso a lo realizado en el sprint y sacar las conclusiones del mismo.</t>
  </si>
  <si>
    <t>Se realizó la reunión pactada con el tutor.</t>
  </si>
  <si>
    <t>Se realizó la documentación correspondiente al Sprint.</t>
  </si>
  <si>
    <t>Luego de la presentación de los avances a los grupos, no suergieron detalles a corregir con respecto a las tareas presentadas.</t>
  </si>
  <si>
    <t xml:space="preserve">Se realizó el backend que permite específicamente la modificación de la contraseña de los usuarios, así como el frontend que permite realizar la misma acción. Los usuarios administradores como los superAdministradores pueden cambiar la contraseña de cualquier cliente desde su interfaz, los usuarios clientes pueden cambiar su propia contraseña desde su interfaz en angular. </t>
  </si>
  <si>
    <t>Se realizó todo lo necesario para que los usuarios de tipo superadministrador, puedan ingresar nuevos usuarios de tipo administrador al sistema.</t>
  </si>
  <si>
    <t>Se realizó todo lo necesario para permitir la modificación de datos de los usuarios de tipo administrador. El usuario súper administrador puede modificar los datos de todos los administrdaores. El usuario administrador puede modificar sus datos.</t>
  </si>
  <si>
    <t>Se realizó todo lo necesario para que los usuarios de tipo superadministrador, puedan ver un listado de todos los administradores del sistema.</t>
  </si>
  <si>
    <t>Se realizó todo lo necesario para que los usuarios de tipo superadministrador, puedan habilitar y deshabilitar a los administradores del sistema.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</si>
</sst>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b/>
      <sz val="11"/>
      <color theme="1" tint="0.14999847407452621"/>
      <name val="Calibri"/>
      <family val="2"/>
      <scheme val="minor"/>
    </font>
  </fonts>
  <fills count="8">
    <fill>
      <patternFill patternType="none"/>
    </fill>
    <fill>
      <patternFill patternType="gray125"/>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4" borderId="1" xfId="0" applyFill="1" applyBorder="1" applyAlignment="1">
      <alignment horizontal="center" vertical="center"/>
    </xf>
    <xf numFmtId="14" fontId="0" fillId="4" borderId="1" xfId="0" applyNumberFormat="1" applyFill="1" applyBorder="1" applyAlignment="1">
      <alignment horizontal="center" vertical="center"/>
    </xf>
    <xf numFmtId="0" fontId="0" fillId="2" borderId="1" xfId="0" applyFill="1" applyBorder="1" applyAlignment="1">
      <alignment horizontal="center" vertical="center"/>
    </xf>
    <xf numFmtId="14" fontId="0" fillId="2" borderId="1" xfId="0" applyNumberFormat="1" applyFill="1" applyBorder="1" applyAlignment="1">
      <alignment horizontal="center" vertical="center"/>
    </xf>
    <xf numFmtId="0" fontId="0" fillId="4" borderId="1" xfId="0" applyFill="1" applyBorder="1" applyAlignment="1">
      <alignment horizontal="left" vertical="center"/>
    </xf>
    <xf numFmtId="0" fontId="0" fillId="0" borderId="1" xfId="0" applyFill="1" applyBorder="1" applyAlignment="1">
      <alignment horizontal="center" vertical="center"/>
    </xf>
    <xf numFmtId="0" fontId="0" fillId="0" borderId="0" xfId="0"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horizontal="left" vertical="center" wrapText="1"/>
    </xf>
    <xf numFmtId="0" fontId="0" fillId="0" borderId="0" xfId="0"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horizontal="left" vertical="center" wrapText="1"/>
    </xf>
    <xf numFmtId="0" fontId="0" fillId="0" borderId="0" xfId="0" applyAlignment="1">
      <alignment horizontal="left" vertical="center" wrapText="1"/>
    </xf>
    <xf numFmtId="0" fontId="4" fillId="3" borderId="1" xfId="0" applyFont="1" applyFill="1" applyBorder="1" applyAlignment="1">
      <alignment horizontal="center" vertical="center" wrapText="1"/>
    </xf>
    <xf numFmtId="0" fontId="0" fillId="0" borderId="0" xfId="0" applyAlignment="1">
      <alignment vertical="center"/>
    </xf>
    <xf numFmtId="0" fontId="0" fillId="5" borderId="0" xfId="0" applyFill="1" applyAlignment="1">
      <alignment vertical="center"/>
    </xf>
    <xf numFmtId="0" fontId="0" fillId="6" borderId="0" xfId="0" applyFill="1" applyAlignment="1">
      <alignment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3"/>
  <sheetViews>
    <sheetView topLeftCell="A19" zoomScale="85" zoomScaleNormal="85" workbookViewId="0">
      <selection activeCell="F9" sqref="F9"/>
    </sheetView>
  </sheetViews>
  <sheetFormatPr baseColWidth="10" defaultRowHeight="14.4" x14ac:dyDescent="0.3"/>
  <cols>
    <col min="1" max="1" width="7" style="20" customWidth="1"/>
    <col min="2" max="2" width="66.6640625" style="20" bestFit="1" customWidth="1"/>
    <col min="3" max="3" width="10.5546875" style="20" bestFit="1" customWidth="1"/>
    <col min="4" max="5" width="10.77734375" style="20" bestFit="1" customWidth="1"/>
    <col min="6" max="6" width="44" style="20" customWidth="1"/>
    <col min="7" max="16384" width="11.5546875" style="20"/>
  </cols>
  <sheetData>
    <row r="1" spans="1:6" ht="28.8" x14ac:dyDescent="0.3">
      <c r="A1" s="19" t="s">
        <v>4</v>
      </c>
      <c r="B1" s="19" t="s">
        <v>0</v>
      </c>
      <c r="C1" s="19" t="s">
        <v>1</v>
      </c>
      <c r="D1" s="19" t="s">
        <v>2</v>
      </c>
      <c r="E1" s="19" t="s">
        <v>3</v>
      </c>
    </row>
    <row r="2" spans="1:6" x14ac:dyDescent="0.3">
      <c r="A2" s="1">
        <v>1</v>
      </c>
      <c r="B2" s="1" t="s">
        <v>5</v>
      </c>
      <c r="C2" s="1">
        <f>SUM(C3+C30+C47+C67+C87+C108)</f>
        <v>810</v>
      </c>
      <c r="D2" s="2">
        <v>42860</v>
      </c>
      <c r="E2" s="2">
        <v>43004</v>
      </c>
    </row>
    <row r="3" spans="1:6" x14ac:dyDescent="0.3">
      <c r="A3" s="3" t="s">
        <v>6</v>
      </c>
      <c r="B3" s="3" t="s">
        <v>7</v>
      </c>
      <c r="C3" s="3">
        <f>SUM(C4:C29)</f>
        <v>152</v>
      </c>
      <c r="D3" s="4">
        <v>42860</v>
      </c>
      <c r="E3" s="4">
        <v>42886</v>
      </c>
      <c r="F3" s="21" t="s">
        <v>168</v>
      </c>
    </row>
    <row r="4" spans="1:6" x14ac:dyDescent="0.3">
      <c r="A4" s="1" t="s">
        <v>8</v>
      </c>
      <c r="B4" s="5" t="s">
        <v>50</v>
      </c>
      <c r="C4" s="1">
        <v>3</v>
      </c>
      <c r="D4" s="1"/>
      <c r="E4" s="1"/>
    </row>
    <row r="5" spans="1:6" x14ac:dyDescent="0.3">
      <c r="A5" s="1" t="s">
        <v>10</v>
      </c>
      <c r="B5" s="5" t="s">
        <v>9</v>
      </c>
      <c r="C5" s="1">
        <v>10</v>
      </c>
      <c r="D5" s="1"/>
      <c r="E5" s="1"/>
    </row>
    <row r="6" spans="1:6" x14ac:dyDescent="0.3">
      <c r="A6" s="1" t="s">
        <v>11</v>
      </c>
      <c r="B6" s="5" t="s">
        <v>17</v>
      </c>
      <c r="C6" s="1">
        <v>6</v>
      </c>
      <c r="D6" s="1"/>
      <c r="E6" s="1"/>
    </row>
    <row r="7" spans="1:6" x14ac:dyDescent="0.3">
      <c r="A7" s="1" t="s">
        <v>13</v>
      </c>
      <c r="B7" s="5" t="s">
        <v>12</v>
      </c>
      <c r="C7" s="1">
        <v>10</v>
      </c>
      <c r="D7" s="1"/>
      <c r="E7" s="1"/>
    </row>
    <row r="8" spans="1:6" x14ac:dyDescent="0.3">
      <c r="A8" s="1" t="s">
        <v>14</v>
      </c>
      <c r="B8" s="5" t="s">
        <v>15</v>
      </c>
      <c r="C8" s="1">
        <v>3</v>
      </c>
      <c r="D8" s="1"/>
      <c r="E8" s="1"/>
    </row>
    <row r="9" spans="1:6" x14ac:dyDescent="0.3">
      <c r="A9" s="1" t="s">
        <v>16</v>
      </c>
      <c r="B9" s="5" t="s">
        <v>18</v>
      </c>
      <c r="C9" s="1">
        <v>3</v>
      </c>
      <c r="D9" s="1"/>
      <c r="E9" s="1"/>
    </row>
    <row r="10" spans="1:6" x14ac:dyDescent="0.3">
      <c r="A10" s="1" t="s">
        <v>19</v>
      </c>
      <c r="B10" s="5" t="s">
        <v>20</v>
      </c>
      <c r="C10" s="1">
        <v>5</v>
      </c>
      <c r="D10" s="1"/>
      <c r="E10" s="1"/>
    </row>
    <row r="11" spans="1:6" x14ac:dyDescent="0.3">
      <c r="A11" s="1" t="s">
        <v>33</v>
      </c>
      <c r="B11" s="5" t="s">
        <v>45</v>
      </c>
      <c r="C11" s="1">
        <v>8</v>
      </c>
      <c r="D11" s="1"/>
      <c r="E11" s="1"/>
    </row>
    <row r="12" spans="1:6" x14ac:dyDescent="0.3">
      <c r="A12" s="1" t="s">
        <v>34</v>
      </c>
      <c r="B12" s="5" t="s">
        <v>21</v>
      </c>
      <c r="C12" s="1">
        <v>9</v>
      </c>
      <c r="D12" s="1"/>
      <c r="E12" s="1"/>
    </row>
    <row r="13" spans="1:6" x14ac:dyDescent="0.3">
      <c r="A13" s="1" t="s">
        <v>35</v>
      </c>
      <c r="B13" s="5" t="s">
        <v>22</v>
      </c>
      <c r="C13" s="1">
        <v>10</v>
      </c>
      <c r="D13" s="1"/>
      <c r="E13" s="1"/>
    </row>
    <row r="14" spans="1:6" x14ac:dyDescent="0.3">
      <c r="A14" s="1" t="s">
        <v>36</v>
      </c>
      <c r="B14" s="5" t="s">
        <v>23</v>
      </c>
      <c r="C14" s="1">
        <v>5</v>
      </c>
      <c r="D14" s="1"/>
      <c r="E14" s="1"/>
    </row>
    <row r="15" spans="1:6" x14ac:dyDescent="0.3">
      <c r="A15" s="1" t="s">
        <v>37</v>
      </c>
      <c r="B15" s="5" t="s">
        <v>24</v>
      </c>
      <c r="C15" s="1">
        <v>9</v>
      </c>
      <c r="D15" s="1"/>
      <c r="E15" s="1"/>
    </row>
    <row r="16" spans="1:6" x14ac:dyDescent="0.3">
      <c r="A16" s="1" t="s">
        <v>38</v>
      </c>
      <c r="B16" s="5" t="s">
        <v>25</v>
      </c>
      <c r="C16" s="1">
        <v>4</v>
      </c>
      <c r="D16" s="1"/>
      <c r="E16" s="1"/>
    </row>
    <row r="17" spans="1:6" x14ac:dyDescent="0.3">
      <c r="A17" s="1" t="s">
        <v>39</v>
      </c>
      <c r="B17" s="5" t="s">
        <v>26</v>
      </c>
      <c r="C17" s="1">
        <v>5</v>
      </c>
      <c r="D17" s="1"/>
      <c r="E17" s="1"/>
    </row>
    <row r="18" spans="1:6" x14ac:dyDescent="0.3">
      <c r="A18" s="1" t="s">
        <v>40</v>
      </c>
      <c r="B18" s="5" t="s">
        <v>27</v>
      </c>
      <c r="C18" s="1">
        <v>6</v>
      </c>
      <c r="D18" s="1"/>
      <c r="E18" s="1"/>
    </row>
    <row r="19" spans="1:6" x14ac:dyDescent="0.3">
      <c r="A19" s="1" t="s">
        <v>41</v>
      </c>
      <c r="B19" s="5" t="s">
        <v>28</v>
      </c>
      <c r="C19" s="1">
        <v>4</v>
      </c>
      <c r="D19" s="1"/>
      <c r="E19" s="1"/>
    </row>
    <row r="20" spans="1:6" x14ac:dyDescent="0.3">
      <c r="A20" s="1" t="s">
        <v>42</v>
      </c>
      <c r="B20" s="5" t="s">
        <v>29</v>
      </c>
      <c r="C20" s="1">
        <v>4</v>
      </c>
      <c r="D20" s="1"/>
      <c r="E20" s="1"/>
    </row>
    <row r="21" spans="1:6" x14ac:dyDescent="0.3">
      <c r="A21" s="1" t="s">
        <v>43</v>
      </c>
      <c r="B21" s="5" t="s">
        <v>30</v>
      </c>
      <c r="C21" s="1">
        <v>4</v>
      </c>
      <c r="D21" s="1"/>
      <c r="E21" s="1"/>
    </row>
    <row r="22" spans="1:6" x14ac:dyDescent="0.3">
      <c r="A22" s="1" t="s">
        <v>44</v>
      </c>
      <c r="B22" s="5" t="s">
        <v>31</v>
      </c>
      <c r="C22" s="1">
        <v>4</v>
      </c>
      <c r="D22" s="1"/>
      <c r="E22" s="1"/>
    </row>
    <row r="23" spans="1:6" x14ac:dyDescent="0.3">
      <c r="A23" s="1" t="s">
        <v>46</v>
      </c>
      <c r="B23" s="5" t="s">
        <v>32</v>
      </c>
      <c r="C23" s="1">
        <v>8</v>
      </c>
      <c r="D23" s="1"/>
      <c r="E23" s="1"/>
    </row>
    <row r="24" spans="1:6" x14ac:dyDescent="0.3">
      <c r="A24" s="1" t="s">
        <v>47</v>
      </c>
      <c r="B24" s="5" t="s">
        <v>49</v>
      </c>
      <c r="C24" s="1">
        <v>5</v>
      </c>
      <c r="D24" s="1"/>
      <c r="E24" s="1"/>
    </row>
    <row r="25" spans="1:6" x14ac:dyDescent="0.3">
      <c r="A25" s="1" t="s">
        <v>48</v>
      </c>
      <c r="B25" s="5" t="s">
        <v>50</v>
      </c>
      <c r="C25" s="1">
        <v>3</v>
      </c>
      <c r="D25" s="1"/>
      <c r="E25" s="1"/>
    </row>
    <row r="26" spans="1:6" x14ac:dyDescent="0.3">
      <c r="A26" s="1" t="s">
        <v>53</v>
      </c>
      <c r="B26" s="5" t="s">
        <v>51</v>
      </c>
      <c r="C26" s="1">
        <v>2</v>
      </c>
      <c r="D26" s="1"/>
      <c r="E26" s="1"/>
    </row>
    <row r="27" spans="1:6" x14ac:dyDescent="0.3">
      <c r="A27" s="1" t="s">
        <v>54</v>
      </c>
      <c r="B27" s="5" t="s">
        <v>52</v>
      </c>
      <c r="C27" s="1">
        <v>10</v>
      </c>
      <c r="D27" s="1"/>
      <c r="E27" s="1"/>
    </row>
    <row r="28" spans="1:6" x14ac:dyDescent="0.3">
      <c r="A28" s="1" t="s">
        <v>193</v>
      </c>
      <c r="B28" s="5" t="s">
        <v>195</v>
      </c>
      <c r="C28" s="1">
        <v>2</v>
      </c>
      <c r="D28" s="1"/>
      <c r="E28" s="1"/>
    </row>
    <row r="29" spans="1:6" x14ac:dyDescent="0.3">
      <c r="A29" s="1" t="s">
        <v>194</v>
      </c>
      <c r="B29" s="5" t="s">
        <v>167</v>
      </c>
      <c r="C29" s="1">
        <v>10</v>
      </c>
      <c r="D29" s="1"/>
      <c r="E29" s="1"/>
    </row>
    <row r="30" spans="1:6" x14ac:dyDescent="0.3">
      <c r="A30" s="3" t="s">
        <v>55</v>
      </c>
      <c r="B30" s="3" t="s">
        <v>56</v>
      </c>
      <c r="C30" s="3">
        <f>SUM(C31:C46)</f>
        <v>87</v>
      </c>
      <c r="D30" s="4">
        <v>42887</v>
      </c>
      <c r="E30" s="4">
        <v>42901</v>
      </c>
      <c r="F30" s="21" t="s">
        <v>168</v>
      </c>
    </row>
    <row r="31" spans="1:6" x14ac:dyDescent="0.3">
      <c r="A31" s="1" t="s">
        <v>57</v>
      </c>
      <c r="B31" s="5" t="s">
        <v>50</v>
      </c>
      <c r="C31" s="1">
        <v>3</v>
      </c>
      <c r="D31" s="1"/>
      <c r="E31" s="1"/>
    </row>
    <row r="32" spans="1:6" x14ac:dyDescent="0.3">
      <c r="A32" s="1" t="s">
        <v>58</v>
      </c>
      <c r="B32" s="5" t="s">
        <v>12</v>
      </c>
      <c r="C32" s="1">
        <v>5</v>
      </c>
      <c r="D32" s="1"/>
      <c r="E32" s="1"/>
    </row>
    <row r="33" spans="1:6" x14ac:dyDescent="0.3">
      <c r="A33" s="1" t="s">
        <v>59</v>
      </c>
      <c r="B33" s="5" t="s">
        <v>15</v>
      </c>
      <c r="C33" s="1">
        <v>3</v>
      </c>
      <c r="D33" s="1"/>
      <c r="E33" s="1"/>
    </row>
    <row r="34" spans="1:6" x14ac:dyDescent="0.3">
      <c r="A34" s="1" t="s">
        <v>60</v>
      </c>
      <c r="B34" s="5" t="s">
        <v>18</v>
      </c>
      <c r="C34" s="1">
        <v>3</v>
      </c>
      <c r="D34" s="1"/>
      <c r="E34" s="1"/>
    </row>
    <row r="35" spans="1:6" x14ac:dyDescent="0.3">
      <c r="A35" s="1" t="s">
        <v>61</v>
      </c>
      <c r="B35" s="5" t="s">
        <v>20</v>
      </c>
      <c r="C35" s="1">
        <v>4</v>
      </c>
      <c r="D35" s="1"/>
      <c r="E35" s="1"/>
    </row>
    <row r="36" spans="1:6" x14ac:dyDescent="0.3">
      <c r="A36" s="1" t="s">
        <v>62</v>
      </c>
      <c r="B36" s="5" t="s">
        <v>45</v>
      </c>
      <c r="C36" s="1">
        <v>5</v>
      </c>
      <c r="D36" s="1"/>
      <c r="E36" s="1"/>
    </row>
    <row r="37" spans="1:6" x14ac:dyDescent="0.3">
      <c r="A37" s="1" t="s">
        <v>67</v>
      </c>
      <c r="B37" s="5" t="s">
        <v>63</v>
      </c>
      <c r="C37" s="1">
        <v>16</v>
      </c>
      <c r="D37" s="1"/>
      <c r="E37" s="1"/>
    </row>
    <row r="38" spans="1:6" x14ac:dyDescent="0.3">
      <c r="A38" s="1" t="s">
        <v>68</v>
      </c>
      <c r="B38" s="5" t="s">
        <v>64</v>
      </c>
      <c r="C38" s="1">
        <v>7</v>
      </c>
      <c r="D38" s="1"/>
      <c r="E38" s="1"/>
    </row>
    <row r="39" spans="1:6" x14ac:dyDescent="0.3">
      <c r="A39" s="1" t="s">
        <v>69</v>
      </c>
      <c r="B39" s="5" t="s">
        <v>65</v>
      </c>
      <c r="C39" s="1">
        <v>6</v>
      </c>
      <c r="D39" s="1"/>
      <c r="E39" s="1"/>
    </row>
    <row r="40" spans="1:6" x14ac:dyDescent="0.3">
      <c r="A40" s="1" t="s">
        <v>70</v>
      </c>
      <c r="B40" s="5" t="s">
        <v>66</v>
      </c>
      <c r="C40" s="1">
        <v>5</v>
      </c>
      <c r="D40" s="1"/>
      <c r="E40" s="1"/>
    </row>
    <row r="41" spans="1:6" x14ac:dyDescent="0.3">
      <c r="A41" s="1" t="s">
        <v>71</v>
      </c>
      <c r="B41" s="5" t="s">
        <v>49</v>
      </c>
      <c r="C41" s="1">
        <v>4</v>
      </c>
      <c r="D41" s="1"/>
      <c r="E41" s="1"/>
    </row>
    <row r="42" spans="1:6" x14ac:dyDescent="0.3">
      <c r="A42" s="1" t="s">
        <v>72</v>
      </c>
      <c r="B42" s="5" t="s">
        <v>50</v>
      </c>
      <c r="C42" s="1">
        <v>3</v>
      </c>
      <c r="D42" s="1"/>
      <c r="E42" s="1"/>
    </row>
    <row r="43" spans="1:6" x14ac:dyDescent="0.3">
      <c r="A43" s="1" t="s">
        <v>73</v>
      </c>
      <c r="B43" s="5" t="s">
        <v>51</v>
      </c>
      <c r="C43" s="1">
        <v>1</v>
      </c>
      <c r="D43" s="1"/>
      <c r="E43" s="1"/>
    </row>
    <row r="44" spans="1:6" x14ac:dyDescent="0.3">
      <c r="A44" s="1" t="s">
        <v>74</v>
      </c>
      <c r="B44" s="5" t="s">
        <v>52</v>
      </c>
      <c r="C44" s="1">
        <v>10</v>
      </c>
      <c r="D44" s="1"/>
      <c r="E44" s="1"/>
    </row>
    <row r="45" spans="1:6" x14ac:dyDescent="0.3">
      <c r="A45" s="1" t="s">
        <v>207</v>
      </c>
      <c r="B45" s="5" t="s">
        <v>195</v>
      </c>
      <c r="C45" s="1">
        <v>2</v>
      </c>
      <c r="D45" s="1"/>
      <c r="E45" s="1"/>
    </row>
    <row r="46" spans="1:6" x14ac:dyDescent="0.3">
      <c r="A46" s="1" t="s">
        <v>208</v>
      </c>
      <c r="B46" s="5" t="s">
        <v>167</v>
      </c>
      <c r="C46" s="1">
        <v>10</v>
      </c>
      <c r="D46" s="1"/>
      <c r="E46" s="1"/>
    </row>
    <row r="47" spans="1:6" x14ac:dyDescent="0.3">
      <c r="A47" s="3" t="s">
        <v>75</v>
      </c>
      <c r="B47" s="3" t="s">
        <v>76</v>
      </c>
      <c r="C47" s="3">
        <f>SUM(C48:C66)</f>
        <v>133</v>
      </c>
      <c r="D47" s="4">
        <v>42902</v>
      </c>
      <c r="E47" s="4">
        <v>42924</v>
      </c>
      <c r="F47" s="21" t="s">
        <v>168</v>
      </c>
    </row>
    <row r="48" spans="1:6" x14ac:dyDescent="0.3">
      <c r="A48" s="1" t="s">
        <v>83</v>
      </c>
      <c r="B48" s="5" t="s">
        <v>50</v>
      </c>
      <c r="C48" s="1">
        <v>3</v>
      </c>
      <c r="D48" s="1"/>
      <c r="E48" s="1"/>
    </row>
    <row r="49" spans="1:6" x14ac:dyDescent="0.3">
      <c r="A49" s="1" t="s">
        <v>84</v>
      </c>
      <c r="B49" s="5" t="s">
        <v>12</v>
      </c>
      <c r="C49" s="1">
        <v>5</v>
      </c>
      <c r="D49" s="1"/>
      <c r="E49" s="1"/>
    </row>
    <row r="50" spans="1:6" x14ac:dyDescent="0.3">
      <c r="A50" s="1" t="s">
        <v>85</v>
      </c>
      <c r="B50" s="5" t="s">
        <v>15</v>
      </c>
      <c r="C50" s="1">
        <v>4</v>
      </c>
      <c r="D50" s="1"/>
      <c r="E50" s="1"/>
    </row>
    <row r="51" spans="1:6" x14ac:dyDescent="0.3">
      <c r="A51" s="1" t="s">
        <v>86</v>
      </c>
      <c r="B51" s="5" t="s">
        <v>18</v>
      </c>
      <c r="C51" s="1">
        <v>4</v>
      </c>
      <c r="D51" s="1"/>
      <c r="E51" s="1"/>
    </row>
    <row r="52" spans="1:6" x14ac:dyDescent="0.3">
      <c r="A52" s="1" t="s">
        <v>87</v>
      </c>
      <c r="B52" s="5" t="s">
        <v>20</v>
      </c>
      <c r="C52" s="1">
        <v>5</v>
      </c>
      <c r="D52" s="1"/>
      <c r="E52" s="1"/>
    </row>
    <row r="53" spans="1:6" x14ac:dyDescent="0.3">
      <c r="A53" s="1" t="s">
        <v>88</v>
      </c>
      <c r="B53" s="5" t="s">
        <v>45</v>
      </c>
      <c r="C53" s="1">
        <v>6</v>
      </c>
      <c r="D53" s="1"/>
      <c r="E53" s="1"/>
    </row>
    <row r="54" spans="1:6" x14ac:dyDescent="0.3">
      <c r="A54" s="1" t="s">
        <v>89</v>
      </c>
      <c r="B54" s="5" t="s">
        <v>77</v>
      </c>
      <c r="C54" s="1">
        <v>19</v>
      </c>
      <c r="D54" s="1"/>
      <c r="E54" s="1"/>
      <c r="F54" s="22" t="s">
        <v>159</v>
      </c>
    </row>
    <row r="55" spans="1:6" x14ac:dyDescent="0.3">
      <c r="A55" s="1" t="s">
        <v>90</v>
      </c>
      <c r="B55" s="5" t="s">
        <v>78</v>
      </c>
      <c r="C55" s="1">
        <v>11</v>
      </c>
      <c r="D55" s="1"/>
      <c r="E55" s="1"/>
    </row>
    <row r="56" spans="1:6" x14ac:dyDescent="0.3">
      <c r="A56" s="1" t="s">
        <v>91</v>
      </c>
      <c r="B56" s="5" t="s">
        <v>79</v>
      </c>
      <c r="C56" s="1">
        <v>11</v>
      </c>
      <c r="D56" s="1"/>
      <c r="E56" s="1"/>
    </row>
    <row r="57" spans="1:6" x14ac:dyDescent="0.3">
      <c r="A57" s="1" t="s">
        <v>92</v>
      </c>
      <c r="B57" s="5" t="s">
        <v>80</v>
      </c>
      <c r="C57" s="1">
        <v>5</v>
      </c>
      <c r="D57" s="1"/>
      <c r="E57" s="1"/>
    </row>
    <row r="58" spans="1:6" x14ac:dyDescent="0.3">
      <c r="A58" s="1" t="s">
        <v>93</v>
      </c>
      <c r="B58" s="5" t="s">
        <v>81</v>
      </c>
      <c r="C58" s="1">
        <v>9</v>
      </c>
      <c r="D58" s="1"/>
      <c r="E58" s="1"/>
    </row>
    <row r="59" spans="1:6" x14ac:dyDescent="0.3">
      <c r="A59" s="1" t="s">
        <v>94</v>
      </c>
      <c r="B59" s="5" t="s">
        <v>82</v>
      </c>
      <c r="C59" s="1">
        <v>7</v>
      </c>
      <c r="D59" s="1"/>
      <c r="E59" s="1"/>
    </row>
    <row r="60" spans="1:6" x14ac:dyDescent="0.3">
      <c r="A60" s="1" t="s">
        <v>95</v>
      </c>
      <c r="B60" s="5" t="s">
        <v>102</v>
      </c>
      <c r="C60" s="1">
        <v>12</v>
      </c>
      <c r="D60" s="1"/>
      <c r="E60" s="1"/>
    </row>
    <row r="61" spans="1:6" x14ac:dyDescent="0.3">
      <c r="A61" s="1" t="s">
        <v>96</v>
      </c>
      <c r="B61" s="5" t="s">
        <v>49</v>
      </c>
      <c r="C61" s="1">
        <v>4</v>
      </c>
      <c r="D61" s="1"/>
      <c r="E61" s="1"/>
    </row>
    <row r="62" spans="1:6" x14ac:dyDescent="0.3">
      <c r="A62" s="1" t="s">
        <v>97</v>
      </c>
      <c r="B62" s="5" t="s">
        <v>50</v>
      </c>
      <c r="C62" s="1">
        <v>3</v>
      </c>
      <c r="D62" s="1"/>
      <c r="E62" s="1"/>
    </row>
    <row r="63" spans="1:6" x14ac:dyDescent="0.3">
      <c r="A63" s="1" t="s">
        <v>98</v>
      </c>
      <c r="B63" s="5" t="s">
        <v>51</v>
      </c>
      <c r="C63" s="1">
        <v>2</v>
      </c>
      <c r="D63" s="1"/>
      <c r="E63" s="1"/>
    </row>
    <row r="64" spans="1:6" x14ac:dyDescent="0.3">
      <c r="A64" s="1" t="s">
        <v>101</v>
      </c>
      <c r="B64" s="5" t="s">
        <v>52</v>
      </c>
      <c r="C64" s="1">
        <v>10</v>
      </c>
      <c r="D64" s="1"/>
      <c r="E64" s="1"/>
    </row>
    <row r="65" spans="1:6" x14ac:dyDescent="0.3">
      <c r="A65" s="1" t="s">
        <v>215</v>
      </c>
      <c r="B65" s="5" t="s">
        <v>195</v>
      </c>
      <c r="C65" s="1">
        <v>3</v>
      </c>
      <c r="D65" s="1"/>
      <c r="E65" s="1"/>
    </row>
    <row r="66" spans="1:6" x14ac:dyDescent="0.3">
      <c r="A66" s="1" t="s">
        <v>216</v>
      </c>
      <c r="B66" s="5" t="s">
        <v>167</v>
      </c>
      <c r="C66" s="1">
        <v>10</v>
      </c>
      <c r="D66" s="1"/>
      <c r="E66" s="1"/>
    </row>
    <row r="67" spans="1:6" x14ac:dyDescent="0.3">
      <c r="A67" s="3" t="s">
        <v>99</v>
      </c>
      <c r="B67" s="3" t="s">
        <v>100</v>
      </c>
      <c r="C67" s="3">
        <f>SUM(C68:C86)</f>
        <v>134</v>
      </c>
      <c r="D67" s="4">
        <v>42925</v>
      </c>
      <c r="E67" s="4">
        <v>42947</v>
      </c>
      <c r="F67" s="21" t="s">
        <v>168</v>
      </c>
    </row>
    <row r="68" spans="1:6" x14ac:dyDescent="0.3">
      <c r="A68" s="1" t="s">
        <v>109</v>
      </c>
      <c r="B68" s="5" t="s">
        <v>50</v>
      </c>
      <c r="C68" s="1">
        <v>3</v>
      </c>
      <c r="D68" s="1"/>
      <c r="E68" s="1"/>
    </row>
    <row r="69" spans="1:6" x14ac:dyDescent="0.3">
      <c r="A69" s="1" t="s">
        <v>110</v>
      </c>
      <c r="B69" s="5" t="s">
        <v>12</v>
      </c>
      <c r="C69" s="1">
        <v>5</v>
      </c>
      <c r="D69" s="1"/>
      <c r="E69" s="1"/>
    </row>
    <row r="70" spans="1:6" x14ac:dyDescent="0.3">
      <c r="A70" s="1" t="s">
        <v>111</v>
      </c>
      <c r="B70" s="5" t="s">
        <v>15</v>
      </c>
      <c r="C70" s="1">
        <v>4</v>
      </c>
      <c r="D70" s="1"/>
      <c r="E70" s="1"/>
    </row>
    <row r="71" spans="1:6" x14ac:dyDescent="0.3">
      <c r="A71" s="1" t="s">
        <v>112</v>
      </c>
      <c r="B71" s="5" t="s">
        <v>18</v>
      </c>
      <c r="C71" s="1">
        <v>4</v>
      </c>
      <c r="D71" s="1"/>
      <c r="E71" s="1"/>
    </row>
    <row r="72" spans="1:6" x14ac:dyDescent="0.3">
      <c r="A72" s="1" t="s">
        <v>113</v>
      </c>
      <c r="B72" s="5" t="s">
        <v>20</v>
      </c>
      <c r="C72" s="1">
        <v>5</v>
      </c>
      <c r="D72" s="1"/>
      <c r="E72" s="1"/>
    </row>
    <row r="73" spans="1:6" x14ac:dyDescent="0.3">
      <c r="A73" s="1" t="s">
        <v>114</v>
      </c>
      <c r="B73" s="5" t="s">
        <v>45</v>
      </c>
      <c r="C73" s="1">
        <v>6</v>
      </c>
      <c r="D73" s="1"/>
      <c r="E73" s="1"/>
    </row>
    <row r="74" spans="1:6" x14ac:dyDescent="0.3">
      <c r="A74" s="1" t="s">
        <v>115</v>
      </c>
      <c r="B74" s="5" t="s">
        <v>103</v>
      </c>
      <c r="C74" s="1">
        <v>19</v>
      </c>
      <c r="D74" s="1"/>
      <c r="E74" s="1"/>
    </row>
    <row r="75" spans="1:6" x14ac:dyDescent="0.3">
      <c r="A75" s="1" t="s">
        <v>116</v>
      </c>
      <c r="B75" s="5" t="s">
        <v>162</v>
      </c>
      <c r="C75" s="1">
        <v>5</v>
      </c>
      <c r="D75" s="1"/>
      <c r="E75" s="1"/>
    </row>
    <row r="76" spans="1:6" x14ac:dyDescent="0.3">
      <c r="A76" s="1" t="s">
        <v>117</v>
      </c>
      <c r="B76" s="5" t="s">
        <v>104</v>
      </c>
      <c r="C76" s="1">
        <v>14</v>
      </c>
      <c r="D76" s="1"/>
      <c r="E76" s="1"/>
      <c r="F76" s="22" t="s">
        <v>159</v>
      </c>
    </row>
    <row r="77" spans="1:6" x14ac:dyDescent="0.3">
      <c r="A77" s="1" t="s">
        <v>118</v>
      </c>
      <c r="B77" s="5" t="s">
        <v>105</v>
      </c>
      <c r="C77" s="1">
        <v>10</v>
      </c>
      <c r="D77" s="1"/>
      <c r="E77" s="1"/>
    </row>
    <row r="78" spans="1:6" x14ac:dyDescent="0.3">
      <c r="A78" s="1" t="s">
        <v>119</v>
      </c>
      <c r="B78" s="5" t="s">
        <v>106</v>
      </c>
      <c r="C78" s="1">
        <v>8</v>
      </c>
      <c r="D78" s="1"/>
      <c r="E78" s="1"/>
    </row>
    <row r="79" spans="1:6" x14ac:dyDescent="0.3">
      <c r="A79" s="1" t="s">
        <v>120</v>
      </c>
      <c r="B79" s="5" t="s">
        <v>107</v>
      </c>
      <c r="C79" s="1">
        <v>11</v>
      </c>
      <c r="D79" s="1"/>
      <c r="E79" s="1"/>
    </row>
    <row r="80" spans="1:6" x14ac:dyDescent="0.3">
      <c r="A80" s="1" t="s">
        <v>121</v>
      </c>
      <c r="B80" s="5" t="s">
        <v>108</v>
      </c>
      <c r="C80" s="1">
        <v>7</v>
      </c>
      <c r="D80" s="1"/>
      <c r="E80" s="1"/>
    </row>
    <row r="81" spans="1:6" x14ac:dyDescent="0.3">
      <c r="A81" s="1" t="s">
        <v>122</v>
      </c>
      <c r="B81" s="5" t="s">
        <v>49</v>
      </c>
      <c r="C81" s="1">
        <v>4</v>
      </c>
      <c r="D81" s="1"/>
      <c r="E81" s="1"/>
    </row>
    <row r="82" spans="1:6" x14ac:dyDescent="0.3">
      <c r="A82" s="1" t="s">
        <v>123</v>
      </c>
      <c r="B82" s="5" t="s">
        <v>50</v>
      </c>
      <c r="C82" s="1">
        <v>3</v>
      </c>
      <c r="D82" s="1"/>
      <c r="E82" s="1"/>
    </row>
    <row r="83" spans="1:6" x14ac:dyDescent="0.3">
      <c r="A83" s="1" t="s">
        <v>124</v>
      </c>
      <c r="B83" s="5" t="s">
        <v>51</v>
      </c>
      <c r="C83" s="1">
        <v>2</v>
      </c>
      <c r="D83" s="1"/>
      <c r="E83" s="1"/>
    </row>
    <row r="84" spans="1:6" x14ac:dyDescent="0.3">
      <c r="A84" s="1" t="s">
        <v>161</v>
      </c>
      <c r="B84" s="5" t="s">
        <v>52</v>
      </c>
      <c r="C84" s="1">
        <v>10</v>
      </c>
      <c r="D84" s="1"/>
      <c r="E84" s="1"/>
    </row>
    <row r="85" spans="1:6" x14ac:dyDescent="0.3">
      <c r="A85" s="1" t="s">
        <v>219</v>
      </c>
      <c r="B85" s="5" t="s">
        <v>195</v>
      </c>
      <c r="C85" s="1">
        <v>4</v>
      </c>
      <c r="D85" s="1"/>
      <c r="E85" s="1"/>
    </row>
    <row r="86" spans="1:6" x14ac:dyDescent="0.3">
      <c r="A86" s="1" t="s">
        <v>220</v>
      </c>
      <c r="B86" s="5" t="s">
        <v>167</v>
      </c>
      <c r="C86" s="1">
        <v>10</v>
      </c>
      <c r="D86" s="1"/>
      <c r="E86" s="1"/>
    </row>
    <row r="87" spans="1:6" x14ac:dyDescent="0.3">
      <c r="A87" s="3" t="s">
        <v>125</v>
      </c>
      <c r="B87" s="3" t="s">
        <v>126</v>
      </c>
      <c r="C87" s="3">
        <f>SUM(C88:C107)</f>
        <v>154</v>
      </c>
      <c r="D87" s="4">
        <v>42948</v>
      </c>
      <c r="E87" s="4">
        <v>42973</v>
      </c>
      <c r="F87" s="21" t="s">
        <v>168</v>
      </c>
    </row>
    <row r="88" spans="1:6" x14ac:dyDescent="0.3">
      <c r="A88" s="1" t="s">
        <v>130</v>
      </c>
      <c r="B88" s="5" t="s">
        <v>50</v>
      </c>
      <c r="C88" s="1">
        <v>3</v>
      </c>
      <c r="D88" s="1"/>
      <c r="E88" s="1"/>
    </row>
    <row r="89" spans="1:6" x14ac:dyDescent="0.3">
      <c r="A89" s="1" t="s">
        <v>131</v>
      </c>
      <c r="B89" s="5" t="s">
        <v>12</v>
      </c>
      <c r="C89" s="1">
        <v>5</v>
      </c>
      <c r="D89" s="1"/>
      <c r="E89" s="1"/>
    </row>
    <row r="90" spans="1:6" x14ac:dyDescent="0.3">
      <c r="A90" s="1" t="s">
        <v>132</v>
      </c>
      <c r="B90" s="5" t="s">
        <v>15</v>
      </c>
      <c r="C90" s="1">
        <v>4</v>
      </c>
      <c r="D90" s="1"/>
      <c r="E90" s="1"/>
    </row>
    <row r="91" spans="1:6" x14ac:dyDescent="0.3">
      <c r="A91" s="1" t="s">
        <v>133</v>
      </c>
      <c r="B91" s="5" t="s">
        <v>18</v>
      </c>
      <c r="C91" s="1">
        <v>5</v>
      </c>
      <c r="D91" s="1"/>
      <c r="E91" s="1"/>
    </row>
    <row r="92" spans="1:6" x14ac:dyDescent="0.3">
      <c r="A92" s="1" t="s">
        <v>134</v>
      </c>
      <c r="B92" s="5" t="s">
        <v>20</v>
      </c>
      <c r="C92" s="1">
        <v>4</v>
      </c>
      <c r="D92" s="1"/>
      <c r="E92" s="1"/>
    </row>
    <row r="93" spans="1:6" x14ac:dyDescent="0.3">
      <c r="A93" s="1" t="s">
        <v>135</v>
      </c>
      <c r="B93" s="5" t="s">
        <v>45</v>
      </c>
      <c r="C93" s="1">
        <v>7</v>
      </c>
      <c r="D93" s="1"/>
      <c r="E93" s="1"/>
    </row>
    <row r="94" spans="1:6" x14ac:dyDescent="0.3">
      <c r="A94" s="1" t="s">
        <v>136</v>
      </c>
      <c r="B94" s="5" t="s">
        <v>127</v>
      </c>
      <c r="C94" s="1">
        <v>13</v>
      </c>
      <c r="D94" s="1"/>
      <c r="E94" s="1"/>
    </row>
    <row r="95" spans="1:6" x14ac:dyDescent="0.3">
      <c r="A95" s="1" t="s">
        <v>137</v>
      </c>
      <c r="B95" s="5" t="s">
        <v>128</v>
      </c>
      <c r="C95" s="1">
        <v>13</v>
      </c>
      <c r="D95" s="1"/>
      <c r="E95" s="1"/>
      <c r="F95" s="22"/>
    </row>
    <row r="96" spans="1:6" x14ac:dyDescent="0.3">
      <c r="A96" s="1" t="s">
        <v>138</v>
      </c>
      <c r="B96" s="5" t="s">
        <v>129</v>
      </c>
      <c r="C96" s="1">
        <v>8</v>
      </c>
      <c r="D96" s="1"/>
      <c r="E96" s="1"/>
    </row>
    <row r="97" spans="1:6" x14ac:dyDescent="0.3">
      <c r="A97" s="1" t="s">
        <v>139</v>
      </c>
      <c r="B97" s="5" t="s">
        <v>163</v>
      </c>
      <c r="C97" s="1">
        <v>11</v>
      </c>
      <c r="D97" s="1"/>
      <c r="E97" s="1"/>
    </row>
    <row r="98" spans="1:6" x14ac:dyDescent="0.3">
      <c r="A98" s="1" t="s">
        <v>140</v>
      </c>
      <c r="B98" s="5" t="s">
        <v>164</v>
      </c>
      <c r="C98" s="1">
        <v>10</v>
      </c>
      <c r="D98" s="1"/>
      <c r="E98" s="1"/>
    </row>
    <row r="99" spans="1:6" x14ac:dyDescent="0.3">
      <c r="A99" s="1" t="s">
        <v>141</v>
      </c>
      <c r="B99" s="5" t="s">
        <v>165</v>
      </c>
      <c r="C99" s="1">
        <v>16</v>
      </c>
      <c r="D99" s="1"/>
      <c r="E99" s="1"/>
    </row>
    <row r="100" spans="1:6" x14ac:dyDescent="0.3">
      <c r="A100" s="1" t="s">
        <v>142</v>
      </c>
      <c r="B100" s="5" t="s">
        <v>166</v>
      </c>
      <c r="C100" s="1">
        <v>10</v>
      </c>
      <c r="D100" s="1"/>
      <c r="E100" s="1"/>
    </row>
    <row r="101" spans="1:6" x14ac:dyDescent="0.3">
      <c r="A101" s="1" t="s">
        <v>143</v>
      </c>
      <c r="B101" s="5" t="s">
        <v>169</v>
      </c>
      <c r="C101" s="1">
        <v>8</v>
      </c>
      <c r="D101" s="1"/>
      <c r="E101" s="1"/>
    </row>
    <row r="102" spans="1:6" x14ac:dyDescent="0.3">
      <c r="A102" s="1" t="s">
        <v>144</v>
      </c>
      <c r="B102" s="5" t="s">
        <v>49</v>
      </c>
      <c r="C102" s="1">
        <v>6</v>
      </c>
      <c r="D102" s="1"/>
      <c r="E102" s="1"/>
    </row>
    <row r="103" spans="1:6" x14ac:dyDescent="0.3">
      <c r="A103" s="1" t="s">
        <v>145</v>
      </c>
      <c r="B103" s="5" t="s">
        <v>50</v>
      </c>
      <c r="C103" s="1">
        <v>3</v>
      </c>
      <c r="D103" s="1"/>
      <c r="E103" s="1"/>
    </row>
    <row r="104" spans="1:6" x14ac:dyDescent="0.3">
      <c r="A104" s="1" t="s">
        <v>146</v>
      </c>
      <c r="B104" s="5" t="s">
        <v>51</v>
      </c>
      <c r="C104" s="1">
        <v>2</v>
      </c>
      <c r="D104" s="1"/>
      <c r="E104" s="1"/>
    </row>
    <row r="105" spans="1:6" x14ac:dyDescent="0.3">
      <c r="A105" s="1" t="s">
        <v>160</v>
      </c>
      <c r="B105" s="5" t="s">
        <v>52</v>
      </c>
      <c r="C105" s="1">
        <v>12</v>
      </c>
      <c r="D105" s="1"/>
      <c r="E105" s="1"/>
    </row>
    <row r="106" spans="1:6" x14ac:dyDescent="0.3">
      <c r="A106" s="1" t="s">
        <v>221</v>
      </c>
      <c r="B106" s="5" t="s">
        <v>195</v>
      </c>
      <c r="C106" s="1">
        <v>4</v>
      </c>
      <c r="D106" s="1"/>
      <c r="E106" s="1"/>
    </row>
    <row r="107" spans="1:6" x14ac:dyDescent="0.3">
      <c r="A107" s="1" t="s">
        <v>222</v>
      </c>
      <c r="B107" s="5" t="s">
        <v>167</v>
      </c>
      <c r="C107" s="1">
        <v>10</v>
      </c>
      <c r="D107" s="1"/>
      <c r="E107" s="1"/>
    </row>
    <row r="108" spans="1:6" x14ac:dyDescent="0.3">
      <c r="A108" s="3" t="s">
        <v>147</v>
      </c>
      <c r="B108" s="3" t="s">
        <v>148</v>
      </c>
      <c r="C108" s="3">
        <f>SUM(C109:C113)</f>
        <v>150</v>
      </c>
      <c r="D108" s="4">
        <v>42974</v>
      </c>
      <c r="E108" s="4">
        <v>43003</v>
      </c>
      <c r="F108" s="21" t="s">
        <v>158</v>
      </c>
    </row>
    <row r="109" spans="1:6" x14ac:dyDescent="0.3">
      <c r="A109" s="1" t="s">
        <v>153</v>
      </c>
      <c r="B109" s="5" t="s">
        <v>149</v>
      </c>
      <c r="C109" s="1">
        <v>40</v>
      </c>
      <c r="D109" s="1"/>
      <c r="E109" s="1"/>
    </row>
    <row r="110" spans="1:6" x14ac:dyDescent="0.3">
      <c r="A110" s="1" t="s">
        <v>154</v>
      </c>
      <c r="B110" s="5" t="s">
        <v>150</v>
      </c>
      <c r="C110" s="1">
        <v>60</v>
      </c>
      <c r="D110" s="1"/>
      <c r="E110" s="1"/>
    </row>
    <row r="111" spans="1:6" x14ac:dyDescent="0.3">
      <c r="A111" s="1" t="s">
        <v>155</v>
      </c>
      <c r="B111" s="5" t="s">
        <v>50</v>
      </c>
      <c r="C111" s="1">
        <v>15</v>
      </c>
      <c r="D111" s="1"/>
      <c r="E111" s="1"/>
    </row>
    <row r="112" spans="1:6" x14ac:dyDescent="0.3">
      <c r="A112" s="1" t="s">
        <v>156</v>
      </c>
      <c r="B112" s="5" t="s">
        <v>151</v>
      </c>
      <c r="C112" s="1">
        <v>3</v>
      </c>
      <c r="D112" s="1"/>
      <c r="E112" s="1"/>
    </row>
    <row r="113" spans="1:5" x14ac:dyDescent="0.3">
      <c r="A113" s="1" t="s">
        <v>157</v>
      </c>
      <c r="B113" s="5" t="s">
        <v>152</v>
      </c>
      <c r="C113" s="1">
        <v>32</v>
      </c>
      <c r="D113" s="1"/>
      <c r="E113"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F21" sqref="F21"/>
    </sheetView>
  </sheetViews>
  <sheetFormatPr baseColWidth="10" defaultRowHeight="14.4" x14ac:dyDescent="0.3"/>
  <cols>
    <col min="1" max="1" width="6.88671875" style="7" bestFit="1" customWidth="1"/>
    <col min="2" max="2" width="20" style="18" customWidth="1"/>
    <col min="3" max="3" width="9.44140625" style="7" bestFit="1" customWidth="1"/>
    <col min="4" max="4" width="5.88671875" style="7" bestFit="1" customWidth="1"/>
    <col min="5" max="5" width="13.88671875" style="14" bestFit="1" customWidth="1"/>
    <col min="6" max="6" width="41.77734375" style="14" customWidth="1"/>
    <col min="7" max="16384" width="11.5546875" style="7"/>
  </cols>
  <sheetData>
    <row r="1" spans="1:6" ht="28.8" x14ac:dyDescent="0.3">
      <c r="A1" s="8" t="s">
        <v>4</v>
      </c>
      <c r="B1" s="8" t="s">
        <v>0</v>
      </c>
      <c r="C1" s="9" t="s">
        <v>170</v>
      </c>
      <c r="D1" s="10" t="s">
        <v>171</v>
      </c>
      <c r="E1" s="11" t="s">
        <v>172</v>
      </c>
      <c r="F1" s="11" t="s">
        <v>173</v>
      </c>
    </row>
    <row r="2" spans="1:6" ht="28.8" x14ac:dyDescent="0.3">
      <c r="A2" s="6" t="s">
        <v>8</v>
      </c>
      <c r="B2" s="13" t="s">
        <v>50</v>
      </c>
      <c r="C2" s="6">
        <v>3</v>
      </c>
      <c r="D2" s="6">
        <v>2</v>
      </c>
      <c r="E2" s="12" t="s">
        <v>174</v>
      </c>
      <c r="F2" s="12" t="s">
        <v>175</v>
      </c>
    </row>
    <row r="3" spans="1:6" ht="28.8" x14ac:dyDescent="0.3">
      <c r="A3" s="6" t="s">
        <v>10</v>
      </c>
      <c r="B3" s="13" t="s">
        <v>9</v>
      </c>
      <c r="C3" s="6">
        <v>10</v>
      </c>
      <c r="D3" s="6">
        <v>5</v>
      </c>
      <c r="E3" s="12" t="s">
        <v>174</v>
      </c>
      <c r="F3" s="12" t="s">
        <v>204</v>
      </c>
    </row>
    <row r="4" spans="1:6" ht="43.2" x14ac:dyDescent="0.3">
      <c r="A4" s="6" t="s">
        <v>11</v>
      </c>
      <c r="B4" s="13" t="s">
        <v>17</v>
      </c>
      <c r="C4" s="6">
        <v>6</v>
      </c>
      <c r="D4" s="6">
        <v>10</v>
      </c>
      <c r="E4" s="12" t="s">
        <v>174</v>
      </c>
      <c r="F4" s="12" t="s">
        <v>176</v>
      </c>
    </row>
    <row r="5" spans="1:6" ht="57.6" x14ac:dyDescent="0.3">
      <c r="A5" s="6" t="s">
        <v>13</v>
      </c>
      <c r="B5" s="13" t="s">
        <v>12</v>
      </c>
      <c r="C5" s="6">
        <v>10</v>
      </c>
      <c r="D5" s="6">
        <v>0</v>
      </c>
      <c r="E5" s="12" t="s">
        <v>187</v>
      </c>
      <c r="F5" s="12" t="s">
        <v>203</v>
      </c>
    </row>
    <row r="6" spans="1:6" ht="28.8" x14ac:dyDescent="0.3">
      <c r="A6" s="6" t="s">
        <v>14</v>
      </c>
      <c r="B6" s="13" t="s">
        <v>15</v>
      </c>
      <c r="C6" s="6">
        <v>3</v>
      </c>
      <c r="D6" s="6">
        <v>3.5</v>
      </c>
      <c r="E6" s="12" t="s">
        <v>174</v>
      </c>
      <c r="F6" s="12" t="s">
        <v>177</v>
      </c>
    </row>
    <row r="7" spans="1:6" ht="28.8" x14ac:dyDescent="0.3">
      <c r="A7" s="6" t="s">
        <v>16</v>
      </c>
      <c r="B7" s="13" t="s">
        <v>18</v>
      </c>
      <c r="C7" s="6">
        <v>3</v>
      </c>
      <c r="D7" s="6">
        <v>4</v>
      </c>
      <c r="E7" s="12" t="s">
        <v>174</v>
      </c>
      <c r="F7" s="12" t="s">
        <v>178</v>
      </c>
    </row>
    <row r="8" spans="1:6" ht="28.8" x14ac:dyDescent="0.3">
      <c r="A8" s="6" t="s">
        <v>19</v>
      </c>
      <c r="B8" s="13" t="s">
        <v>20</v>
      </c>
      <c r="C8" s="6">
        <v>5</v>
      </c>
      <c r="D8" s="6">
        <v>3</v>
      </c>
      <c r="E8" s="12" t="s">
        <v>174</v>
      </c>
      <c r="F8" s="12" t="s">
        <v>179</v>
      </c>
    </row>
    <row r="9" spans="1:6" ht="43.2" x14ac:dyDescent="0.3">
      <c r="A9" s="6" t="s">
        <v>33</v>
      </c>
      <c r="B9" s="13" t="s">
        <v>45</v>
      </c>
      <c r="C9" s="6">
        <v>8</v>
      </c>
      <c r="D9" s="6">
        <v>3</v>
      </c>
      <c r="E9" s="12" t="s">
        <v>174</v>
      </c>
      <c r="F9" s="12" t="s">
        <v>180</v>
      </c>
    </row>
    <row r="10" spans="1:6" ht="57.6" x14ac:dyDescent="0.3">
      <c r="A10" s="6" t="s">
        <v>34</v>
      </c>
      <c r="B10" s="13" t="s">
        <v>21</v>
      </c>
      <c r="C10" s="6">
        <v>9</v>
      </c>
      <c r="D10" s="6">
        <v>5</v>
      </c>
      <c r="E10" s="12" t="s">
        <v>174</v>
      </c>
      <c r="F10" s="12" t="s">
        <v>183</v>
      </c>
    </row>
    <row r="11" spans="1:6" ht="43.2" x14ac:dyDescent="0.3">
      <c r="A11" s="6" t="s">
        <v>35</v>
      </c>
      <c r="B11" s="13" t="s">
        <v>22</v>
      </c>
      <c r="C11" s="6">
        <v>10</v>
      </c>
      <c r="D11" s="6">
        <v>7</v>
      </c>
      <c r="E11" s="12" t="s">
        <v>174</v>
      </c>
      <c r="F11" s="12" t="s">
        <v>184</v>
      </c>
    </row>
    <row r="12" spans="1:6" ht="129.6" x14ac:dyDescent="0.3">
      <c r="A12" s="6" t="s">
        <v>36</v>
      </c>
      <c r="B12" s="13" t="s">
        <v>23</v>
      </c>
      <c r="C12" s="6">
        <v>5</v>
      </c>
      <c r="D12" s="6">
        <v>4</v>
      </c>
      <c r="E12" s="12" t="s">
        <v>174</v>
      </c>
      <c r="F12" s="12" t="s">
        <v>242</v>
      </c>
    </row>
    <row r="13" spans="1:6" ht="57.6" x14ac:dyDescent="0.3">
      <c r="A13" s="6" t="s">
        <v>37</v>
      </c>
      <c r="B13" s="13" t="s">
        <v>24</v>
      </c>
      <c r="C13" s="6">
        <v>9</v>
      </c>
      <c r="D13" s="6">
        <v>4</v>
      </c>
      <c r="E13" s="12" t="s">
        <v>174</v>
      </c>
      <c r="F13" s="12" t="s">
        <v>185</v>
      </c>
    </row>
    <row r="14" spans="1:6" ht="57.6" x14ac:dyDescent="0.3">
      <c r="A14" s="6" t="s">
        <v>38</v>
      </c>
      <c r="B14" s="13" t="s">
        <v>25</v>
      </c>
      <c r="C14" s="6">
        <v>4</v>
      </c>
      <c r="D14" s="6">
        <v>3</v>
      </c>
      <c r="E14" s="12" t="s">
        <v>174</v>
      </c>
      <c r="F14" s="12" t="s">
        <v>186</v>
      </c>
    </row>
    <row r="15" spans="1:6" ht="43.2" x14ac:dyDescent="0.3">
      <c r="A15" s="6" t="s">
        <v>39</v>
      </c>
      <c r="B15" s="13" t="s">
        <v>26</v>
      </c>
      <c r="C15" s="6">
        <v>5</v>
      </c>
      <c r="D15" s="6">
        <v>4</v>
      </c>
      <c r="E15" s="12" t="s">
        <v>174</v>
      </c>
      <c r="F15" s="12" t="s">
        <v>243</v>
      </c>
    </row>
    <row r="16" spans="1:6" ht="86.4" x14ac:dyDescent="0.3">
      <c r="A16" s="6" t="s">
        <v>40</v>
      </c>
      <c r="B16" s="13" t="s">
        <v>27</v>
      </c>
      <c r="C16" s="6">
        <v>6</v>
      </c>
      <c r="D16" s="6">
        <v>4</v>
      </c>
      <c r="E16" s="12" t="s">
        <v>174</v>
      </c>
      <c r="F16" s="12" t="s">
        <v>244</v>
      </c>
    </row>
    <row r="17" spans="1:6" ht="86.4" x14ac:dyDescent="0.3">
      <c r="A17" s="6" t="s">
        <v>41</v>
      </c>
      <c r="B17" s="13" t="s">
        <v>28</v>
      </c>
      <c r="C17" s="6">
        <v>4</v>
      </c>
      <c r="D17" s="6">
        <v>3</v>
      </c>
      <c r="E17" s="12" t="s">
        <v>181</v>
      </c>
      <c r="F17" s="12" t="s">
        <v>182</v>
      </c>
    </row>
    <row r="18" spans="1:6" ht="57.6" x14ac:dyDescent="0.3">
      <c r="A18" s="6" t="s">
        <v>42</v>
      </c>
      <c r="B18" s="13" t="s">
        <v>29</v>
      </c>
      <c r="C18" s="6">
        <v>4</v>
      </c>
      <c r="D18" s="6">
        <v>2</v>
      </c>
      <c r="E18" s="12" t="s">
        <v>174</v>
      </c>
      <c r="F18" s="12" t="s">
        <v>245</v>
      </c>
    </row>
    <row r="19" spans="1:6" ht="43.2" x14ac:dyDescent="0.3">
      <c r="A19" s="6" t="s">
        <v>43</v>
      </c>
      <c r="B19" s="13" t="s">
        <v>30</v>
      </c>
      <c r="C19" s="6">
        <v>4</v>
      </c>
      <c r="D19" s="6">
        <v>3</v>
      </c>
      <c r="E19" s="12" t="s">
        <v>174</v>
      </c>
      <c r="F19" s="12" t="s">
        <v>246</v>
      </c>
    </row>
    <row r="20" spans="1:6" ht="43.2" x14ac:dyDescent="0.3">
      <c r="A20" s="6" t="s">
        <v>44</v>
      </c>
      <c r="B20" s="13" t="s">
        <v>31</v>
      </c>
      <c r="C20" s="6">
        <v>4</v>
      </c>
      <c r="D20" s="6">
        <v>0.25</v>
      </c>
      <c r="E20" s="12" t="s">
        <v>174</v>
      </c>
      <c r="F20" s="12" t="s">
        <v>188</v>
      </c>
    </row>
    <row r="21" spans="1:6" ht="129.6" x14ac:dyDescent="0.3">
      <c r="A21" s="6" t="s">
        <v>46</v>
      </c>
      <c r="B21" s="13" t="s">
        <v>32</v>
      </c>
      <c r="C21" s="6">
        <v>8</v>
      </c>
      <c r="D21" s="6">
        <v>8</v>
      </c>
      <c r="E21" s="12" t="s">
        <v>181</v>
      </c>
      <c r="F21" s="12" t="s">
        <v>189</v>
      </c>
    </row>
    <row r="22" spans="1:6" ht="43.2" x14ac:dyDescent="0.3">
      <c r="A22" s="6" t="s">
        <v>47</v>
      </c>
      <c r="B22" s="13" t="s">
        <v>49</v>
      </c>
      <c r="C22" s="6">
        <v>5</v>
      </c>
      <c r="D22" s="6">
        <v>5</v>
      </c>
      <c r="E22" s="12" t="s">
        <v>174</v>
      </c>
      <c r="F22" s="12" t="s">
        <v>190</v>
      </c>
    </row>
    <row r="23" spans="1:6" ht="43.2" x14ac:dyDescent="0.3">
      <c r="A23" s="6" t="s">
        <v>48</v>
      </c>
      <c r="B23" s="13" t="s">
        <v>50</v>
      </c>
      <c r="C23" s="6">
        <v>3</v>
      </c>
      <c r="D23" s="6">
        <v>4</v>
      </c>
      <c r="E23" s="12" t="s">
        <v>174</v>
      </c>
      <c r="F23" s="12" t="s">
        <v>205</v>
      </c>
    </row>
    <row r="24" spans="1:6" ht="28.8" x14ac:dyDescent="0.3">
      <c r="A24" s="6" t="s">
        <v>53</v>
      </c>
      <c r="B24" s="13" t="s">
        <v>51</v>
      </c>
      <c r="C24" s="6">
        <v>2</v>
      </c>
      <c r="D24" s="6">
        <v>2</v>
      </c>
      <c r="E24" s="12" t="s">
        <v>174</v>
      </c>
      <c r="F24" s="12" t="s">
        <v>191</v>
      </c>
    </row>
    <row r="25" spans="1:6" ht="28.8" x14ac:dyDescent="0.3">
      <c r="A25" s="6" t="s">
        <v>54</v>
      </c>
      <c r="B25" s="13" t="s">
        <v>52</v>
      </c>
      <c r="C25" s="6">
        <v>10</v>
      </c>
      <c r="D25" s="6">
        <v>8</v>
      </c>
      <c r="E25" s="12" t="s">
        <v>174</v>
      </c>
      <c r="F25" s="12" t="s">
        <v>192</v>
      </c>
    </row>
    <row r="26" spans="1:6" ht="43.2" x14ac:dyDescent="0.3">
      <c r="A26" s="6" t="s">
        <v>193</v>
      </c>
      <c r="B26" s="13" t="s">
        <v>195</v>
      </c>
      <c r="C26" s="6">
        <v>2</v>
      </c>
      <c r="D26" s="6">
        <v>2</v>
      </c>
      <c r="E26" s="12" t="s">
        <v>174</v>
      </c>
      <c r="F26" s="12" t="s">
        <v>196</v>
      </c>
    </row>
    <row r="27" spans="1:6" ht="86.4" x14ac:dyDescent="0.3">
      <c r="A27" s="6" t="s">
        <v>194</v>
      </c>
      <c r="B27" s="13" t="s">
        <v>167</v>
      </c>
      <c r="C27" s="6">
        <v>10</v>
      </c>
      <c r="D27" s="6">
        <v>4</v>
      </c>
      <c r="E27" s="12" t="s">
        <v>174</v>
      </c>
      <c r="F27" s="12" t="s">
        <v>197</v>
      </c>
    </row>
    <row r="28" spans="1:6" ht="72" x14ac:dyDescent="0.3">
      <c r="A28" s="15" t="s">
        <v>199</v>
      </c>
      <c r="B28" s="17" t="s">
        <v>198</v>
      </c>
      <c r="C28" s="15">
        <v>10</v>
      </c>
      <c r="D28" s="15">
        <v>15</v>
      </c>
      <c r="E28" s="16" t="s">
        <v>174</v>
      </c>
      <c r="F28" s="16" t="s">
        <v>206</v>
      </c>
    </row>
    <row r="29" spans="1:6" ht="100.8" x14ac:dyDescent="0.3">
      <c r="A29" s="15" t="s">
        <v>200</v>
      </c>
      <c r="B29" s="17" t="s">
        <v>201</v>
      </c>
      <c r="C29" s="15">
        <v>10</v>
      </c>
      <c r="D29" s="15">
        <v>15</v>
      </c>
      <c r="E29" s="16" t="s">
        <v>181</v>
      </c>
      <c r="F29" s="16" t="s">
        <v>202</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abSelected="1" topLeftCell="A13" workbookViewId="0">
      <selection activeCell="C23" sqref="C23"/>
    </sheetView>
  </sheetViews>
  <sheetFormatPr baseColWidth="10" defaultRowHeight="14.4" x14ac:dyDescent="0.3"/>
  <cols>
    <col min="1" max="1" width="6.88671875" style="7" bestFit="1" customWidth="1"/>
    <col min="2" max="2" width="20" style="18" customWidth="1"/>
    <col min="3" max="3" width="9.44140625" style="7" bestFit="1" customWidth="1"/>
    <col min="4" max="4" width="5.88671875" style="7" bestFit="1" customWidth="1"/>
    <col min="5" max="5" width="13.88671875" style="14" bestFit="1" customWidth="1"/>
    <col min="6" max="6" width="41.77734375" style="14" customWidth="1"/>
    <col min="7" max="16384" width="11.5546875" style="7"/>
  </cols>
  <sheetData>
    <row r="1" spans="1:6" ht="28.8" x14ac:dyDescent="0.3">
      <c r="A1" s="8" t="s">
        <v>4</v>
      </c>
      <c r="B1" s="8" t="s">
        <v>0</v>
      </c>
      <c r="C1" s="9" t="s">
        <v>170</v>
      </c>
      <c r="D1" s="10" t="s">
        <v>171</v>
      </c>
      <c r="E1" s="11" t="s">
        <v>172</v>
      </c>
      <c r="F1" s="11" t="s">
        <v>173</v>
      </c>
    </row>
    <row r="2" spans="1:6" ht="43.2" x14ac:dyDescent="0.3">
      <c r="A2" s="6" t="s">
        <v>57</v>
      </c>
      <c r="B2" s="13" t="s">
        <v>50</v>
      </c>
      <c r="C2" s="6">
        <v>3</v>
      </c>
      <c r="D2" s="6">
        <v>3</v>
      </c>
      <c r="E2" s="12" t="s">
        <v>174</v>
      </c>
      <c r="F2" s="12" t="s">
        <v>227</v>
      </c>
    </row>
    <row r="3" spans="1:6" ht="57.6" x14ac:dyDescent="0.3">
      <c r="A3" s="6" t="s">
        <v>58</v>
      </c>
      <c r="B3" s="13" t="s">
        <v>12</v>
      </c>
      <c r="C3" s="6">
        <v>5</v>
      </c>
      <c r="D3" s="6">
        <v>0</v>
      </c>
      <c r="E3" s="12" t="s">
        <v>187</v>
      </c>
      <c r="F3" s="12" t="s">
        <v>203</v>
      </c>
    </row>
    <row r="4" spans="1:6" ht="28.8" x14ac:dyDescent="0.3">
      <c r="A4" s="6" t="s">
        <v>59</v>
      </c>
      <c r="B4" s="13" t="s">
        <v>15</v>
      </c>
      <c r="C4" s="6">
        <v>3</v>
      </c>
      <c r="D4" s="6">
        <v>6</v>
      </c>
      <c r="E4" s="12" t="s">
        <v>174</v>
      </c>
      <c r="F4" s="12" t="s">
        <v>228</v>
      </c>
    </row>
    <row r="5" spans="1:6" ht="28.8" x14ac:dyDescent="0.3">
      <c r="A5" s="6" t="s">
        <v>60</v>
      </c>
      <c r="B5" s="13" t="s">
        <v>18</v>
      </c>
      <c r="C5" s="6">
        <v>3</v>
      </c>
      <c r="D5" s="6">
        <v>6</v>
      </c>
      <c r="E5" s="12" t="s">
        <v>174</v>
      </c>
      <c r="F5" s="12" t="s">
        <v>178</v>
      </c>
    </row>
    <row r="6" spans="1:6" ht="28.8" x14ac:dyDescent="0.3">
      <c r="A6" s="6" t="s">
        <v>61</v>
      </c>
      <c r="B6" s="13" t="s">
        <v>20</v>
      </c>
      <c r="C6" s="6">
        <v>4</v>
      </c>
      <c r="D6" s="6">
        <v>4</v>
      </c>
      <c r="E6" s="12" t="s">
        <v>174</v>
      </c>
      <c r="F6" s="12" t="s">
        <v>179</v>
      </c>
    </row>
    <row r="7" spans="1:6" ht="43.2" x14ac:dyDescent="0.3">
      <c r="A7" s="6" t="s">
        <v>62</v>
      </c>
      <c r="B7" s="13" t="s">
        <v>45</v>
      </c>
      <c r="C7" s="6">
        <v>5</v>
      </c>
      <c r="D7" s="6">
        <v>7</v>
      </c>
      <c r="E7" s="12" t="s">
        <v>174</v>
      </c>
      <c r="F7" s="12" t="s">
        <v>229</v>
      </c>
    </row>
    <row r="8" spans="1:6" ht="72" x14ac:dyDescent="0.3">
      <c r="A8" s="6" t="s">
        <v>67</v>
      </c>
      <c r="B8" s="13" t="s">
        <v>224</v>
      </c>
      <c r="C8" s="6">
        <v>2</v>
      </c>
      <c r="D8" s="6">
        <v>2</v>
      </c>
      <c r="E8" s="12" t="s">
        <v>174</v>
      </c>
      <c r="F8" s="12" t="s">
        <v>233</v>
      </c>
    </row>
    <row r="9" spans="1:6" ht="57.6" x14ac:dyDescent="0.3">
      <c r="A9" s="6" t="s">
        <v>68</v>
      </c>
      <c r="B9" s="13" t="s">
        <v>225</v>
      </c>
      <c r="C9" s="6">
        <v>2</v>
      </c>
      <c r="D9" s="6">
        <v>2</v>
      </c>
      <c r="E9" s="12" t="s">
        <v>174</v>
      </c>
      <c r="F9" s="12" t="s">
        <v>234</v>
      </c>
    </row>
    <row r="10" spans="1:6" ht="57.6" x14ac:dyDescent="0.3">
      <c r="A10" s="6" t="s">
        <v>69</v>
      </c>
      <c r="B10" s="13" t="s">
        <v>226</v>
      </c>
      <c r="C10" s="6">
        <v>1</v>
      </c>
      <c r="D10" s="6">
        <v>2</v>
      </c>
      <c r="E10" s="12" t="s">
        <v>174</v>
      </c>
      <c r="F10" s="12" t="s">
        <v>235</v>
      </c>
    </row>
    <row r="11" spans="1:6" ht="72" x14ac:dyDescent="0.3">
      <c r="A11" s="6" t="s">
        <v>70</v>
      </c>
      <c r="B11" s="13" t="s">
        <v>63</v>
      </c>
      <c r="C11" s="6">
        <v>16</v>
      </c>
      <c r="D11" s="6">
        <v>12</v>
      </c>
      <c r="E11" s="12" t="s">
        <v>174</v>
      </c>
      <c r="F11" s="12" t="s">
        <v>236</v>
      </c>
    </row>
    <row r="12" spans="1:6" ht="57.6" x14ac:dyDescent="0.3">
      <c r="A12" s="6" t="s">
        <v>71</v>
      </c>
      <c r="B12" s="13" t="s">
        <v>64</v>
      </c>
      <c r="C12" s="6">
        <v>7</v>
      </c>
      <c r="D12" s="6">
        <v>6</v>
      </c>
      <c r="E12" s="12" t="s">
        <v>174</v>
      </c>
      <c r="F12" s="12" t="s">
        <v>223</v>
      </c>
    </row>
    <row r="13" spans="1:6" ht="57.6" x14ac:dyDescent="0.3">
      <c r="A13" s="6" t="s">
        <v>72</v>
      </c>
      <c r="B13" s="13" t="s">
        <v>65</v>
      </c>
      <c r="C13" s="6">
        <v>6</v>
      </c>
      <c r="D13" s="6">
        <v>4</v>
      </c>
      <c r="E13" s="12" t="s">
        <v>174</v>
      </c>
      <c r="F13" s="12" t="s">
        <v>209</v>
      </c>
    </row>
    <row r="14" spans="1:6" ht="57.6" x14ac:dyDescent="0.3">
      <c r="A14" s="6" t="s">
        <v>73</v>
      </c>
      <c r="B14" s="13" t="s">
        <v>66</v>
      </c>
      <c r="C14" s="6">
        <v>5</v>
      </c>
      <c r="D14" s="6">
        <v>3</v>
      </c>
      <c r="E14" s="12" t="s">
        <v>174</v>
      </c>
      <c r="F14" s="12" t="s">
        <v>237</v>
      </c>
    </row>
    <row r="15" spans="1:6" ht="43.2" x14ac:dyDescent="0.3">
      <c r="A15" s="6" t="s">
        <v>74</v>
      </c>
      <c r="B15" s="13" t="s">
        <v>49</v>
      </c>
      <c r="C15" s="6">
        <v>4</v>
      </c>
      <c r="D15" s="6">
        <v>4</v>
      </c>
      <c r="E15" s="12" t="s">
        <v>174</v>
      </c>
      <c r="F15" s="12" t="s">
        <v>190</v>
      </c>
    </row>
    <row r="16" spans="1:6" ht="43.2" x14ac:dyDescent="0.3">
      <c r="A16" s="6" t="s">
        <v>207</v>
      </c>
      <c r="B16" s="13" t="s">
        <v>50</v>
      </c>
      <c r="C16" s="6">
        <v>3</v>
      </c>
      <c r="D16" s="6">
        <v>3</v>
      </c>
      <c r="E16" s="12" t="s">
        <v>174</v>
      </c>
      <c r="F16" s="12" t="s">
        <v>238</v>
      </c>
    </row>
    <row r="17" spans="1:6" x14ac:dyDescent="0.3">
      <c r="A17" s="6" t="s">
        <v>208</v>
      </c>
      <c r="B17" s="13" t="s">
        <v>51</v>
      </c>
      <c r="C17" s="6">
        <v>1</v>
      </c>
      <c r="D17" s="6">
        <v>1</v>
      </c>
      <c r="E17" s="12" t="s">
        <v>174</v>
      </c>
      <c r="F17" s="12" t="s">
        <v>239</v>
      </c>
    </row>
    <row r="18" spans="1:6" ht="28.8" x14ac:dyDescent="0.3">
      <c r="A18" s="6" t="s">
        <v>210</v>
      </c>
      <c r="B18" s="13" t="s">
        <v>52</v>
      </c>
      <c r="C18" s="6">
        <v>10</v>
      </c>
      <c r="D18" s="6">
        <v>9</v>
      </c>
      <c r="E18" s="12" t="s">
        <v>174</v>
      </c>
      <c r="F18" s="12" t="s">
        <v>240</v>
      </c>
    </row>
    <row r="19" spans="1:6" ht="43.2" x14ac:dyDescent="0.3">
      <c r="A19" s="6" t="s">
        <v>211</v>
      </c>
      <c r="B19" s="13" t="s">
        <v>195</v>
      </c>
      <c r="C19" s="6">
        <v>2</v>
      </c>
      <c r="D19" s="6">
        <v>2</v>
      </c>
      <c r="E19" s="12" t="s">
        <v>174</v>
      </c>
      <c r="F19" s="12" t="s">
        <v>196</v>
      </c>
    </row>
    <row r="20" spans="1:6" ht="43.2" x14ac:dyDescent="0.3">
      <c r="A20" s="6" t="s">
        <v>230</v>
      </c>
      <c r="B20" s="13" t="s">
        <v>167</v>
      </c>
      <c r="C20" s="6">
        <v>10</v>
      </c>
      <c r="D20" s="6">
        <v>0</v>
      </c>
      <c r="E20" s="12" t="s">
        <v>174</v>
      </c>
      <c r="F20" s="12" t="s">
        <v>241</v>
      </c>
    </row>
    <row r="21" spans="1:6" ht="28.8" x14ac:dyDescent="0.3">
      <c r="A21" s="6" t="s">
        <v>231</v>
      </c>
      <c r="B21" s="17" t="s">
        <v>214</v>
      </c>
      <c r="C21" s="15">
        <v>10</v>
      </c>
      <c r="D21" s="15">
        <v>0</v>
      </c>
      <c r="E21" s="16" t="s">
        <v>212</v>
      </c>
      <c r="F21" s="16" t="s">
        <v>213</v>
      </c>
    </row>
    <row r="22" spans="1:6" ht="43.2" x14ac:dyDescent="0.3">
      <c r="A22" s="6" t="s">
        <v>232</v>
      </c>
      <c r="B22" s="17" t="s">
        <v>201</v>
      </c>
      <c r="C22" s="15">
        <v>10</v>
      </c>
      <c r="D22" s="15">
        <v>0</v>
      </c>
      <c r="E22" s="16" t="s">
        <v>212</v>
      </c>
      <c r="F22" s="16" t="s">
        <v>213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opLeftCell="A17" workbookViewId="0">
      <selection activeCell="C20" sqref="C20"/>
    </sheetView>
  </sheetViews>
  <sheetFormatPr baseColWidth="10" defaultRowHeight="14.4" x14ac:dyDescent="0.3"/>
  <cols>
    <col min="1" max="1" width="6.88671875" style="7" bestFit="1" customWidth="1"/>
    <col min="2" max="2" width="20" style="18" customWidth="1"/>
    <col min="3" max="3" width="9.44140625" style="7" bestFit="1" customWidth="1"/>
    <col min="4" max="4" width="5.88671875" style="7" bestFit="1" customWidth="1"/>
    <col min="5" max="5" width="13.88671875" style="14" bestFit="1" customWidth="1"/>
    <col min="6" max="6" width="41.77734375" style="14" customWidth="1"/>
    <col min="7" max="16384" width="11.5546875" style="7"/>
  </cols>
  <sheetData>
    <row r="1" spans="1:6" ht="28.8" x14ac:dyDescent="0.3">
      <c r="A1" s="8" t="s">
        <v>4</v>
      </c>
      <c r="B1" s="8" t="s">
        <v>0</v>
      </c>
      <c r="C1" s="9" t="s">
        <v>170</v>
      </c>
      <c r="D1" s="10" t="s">
        <v>171</v>
      </c>
      <c r="E1" s="11" t="s">
        <v>172</v>
      </c>
      <c r="F1" s="11" t="s">
        <v>173</v>
      </c>
    </row>
    <row r="2" spans="1:6" ht="28.8" x14ac:dyDescent="0.3">
      <c r="A2" s="6" t="s">
        <v>83</v>
      </c>
      <c r="B2" s="13" t="s">
        <v>50</v>
      </c>
      <c r="C2" s="6">
        <v>3</v>
      </c>
      <c r="D2" s="6">
        <v>3</v>
      </c>
      <c r="E2" s="12" t="s">
        <v>174</v>
      </c>
      <c r="F2" s="12" t="s">
        <v>175</v>
      </c>
    </row>
    <row r="3" spans="1:6" ht="57.6" x14ac:dyDescent="0.3">
      <c r="A3" s="6" t="s">
        <v>84</v>
      </c>
      <c r="B3" s="13" t="s">
        <v>12</v>
      </c>
      <c r="C3" s="6">
        <v>5</v>
      </c>
      <c r="D3" s="6">
        <v>0</v>
      </c>
      <c r="E3" s="12" t="s">
        <v>187</v>
      </c>
      <c r="F3" s="12" t="s">
        <v>203</v>
      </c>
    </row>
    <row r="4" spans="1:6" ht="28.8" x14ac:dyDescent="0.3">
      <c r="A4" s="6" t="s">
        <v>85</v>
      </c>
      <c r="B4" s="13" t="s">
        <v>15</v>
      </c>
      <c r="C4" s="6">
        <v>4</v>
      </c>
      <c r="D4" s="6">
        <v>6</v>
      </c>
      <c r="E4" s="12" t="s">
        <v>174</v>
      </c>
      <c r="F4" s="12" t="s">
        <v>177</v>
      </c>
    </row>
    <row r="5" spans="1:6" ht="28.8" x14ac:dyDescent="0.3">
      <c r="A5" s="6" t="s">
        <v>86</v>
      </c>
      <c r="B5" s="13" t="s">
        <v>18</v>
      </c>
      <c r="C5" s="6">
        <v>4</v>
      </c>
      <c r="D5" s="6">
        <v>6</v>
      </c>
      <c r="E5" s="12" t="s">
        <v>174</v>
      </c>
      <c r="F5" s="12" t="s">
        <v>178</v>
      </c>
    </row>
    <row r="6" spans="1:6" ht="28.8" x14ac:dyDescent="0.3">
      <c r="A6" s="6" t="s">
        <v>87</v>
      </c>
      <c r="B6" s="13" t="s">
        <v>20</v>
      </c>
      <c r="C6" s="6">
        <v>5</v>
      </c>
      <c r="D6" s="6">
        <v>4</v>
      </c>
      <c r="E6" s="12" t="s">
        <v>174</v>
      </c>
      <c r="F6" s="12" t="s">
        <v>179</v>
      </c>
    </row>
    <row r="7" spans="1:6" ht="43.2" x14ac:dyDescent="0.3">
      <c r="A7" s="6" t="s">
        <v>88</v>
      </c>
      <c r="B7" s="13" t="s">
        <v>45</v>
      </c>
      <c r="C7" s="6">
        <v>6</v>
      </c>
      <c r="D7" s="6">
        <v>7</v>
      </c>
      <c r="E7" s="12" t="s">
        <v>174</v>
      </c>
      <c r="F7" s="12" t="s">
        <v>180</v>
      </c>
    </row>
    <row r="8" spans="1:6" ht="28.8" x14ac:dyDescent="0.3">
      <c r="A8" s="6" t="s">
        <v>89</v>
      </c>
      <c r="B8" s="13" t="s">
        <v>77</v>
      </c>
      <c r="C8" s="6">
        <v>19</v>
      </c>
      <c r="D8" s="6"/>
      <c r="E8" s="12"/>
      <c r="F8" s="12"/>
    </row>
    <row r="9" spans="1:6" ht="57.6" x14ac:dyDescent="0.3">
      <c r="A9" s="6" t="s">
        <v>90</v>
      </c>
      <c r="B9" s="13" t="s">
        <v>78</v>
      </c>
      <c r="C9" s="6">
        <v>11</v>
      </c>
      <c r="D9" s="6"/>
      <c r="E9" s="12"/>
      <c r="F9" s="12"/>
    </row>
    <row r="10" spans="1:6" ht="43.2" x14ac:dyDescent="0.3">
      <c r="A10" s="6" t="s">
        <v>91</v>
      </c>
      <c r="B10" s="13" t="s">
        <v>79</v>
      </c>
      <c r="C10" s="6">
        <v>11</v>
      </c>
      <c r="D10" s="6"/>
      <c r="E10" s="12"/>
      <c r="F10" s="12"/>
    </row>
    <row r="11" spans="1:6" ht="57.6" x14ac:dyDescent="0.3">
      <c r="A11" s="6" t="s">
        <v>92</v>
      </c>
      <c r="B11" s="13" t="s">
        <v>80</v>
      </c>
      <c r="C11" s="6">
        <v>5</v>
      </c>
      <c r="D11" s="6"/>
      <c r="E11" s="12"/>
      <c r="F11" s="12"/>
    </row>
    <row r="12" spans="1:6" ht="43.2" x14ac:dyDescent="0.3">
      <c r="A12" s="6" t="s">
        <v>93</v>
      </c>
      <c r="B12" s="13" t="s">
        <v>81</v>
      </c>
      <c r="C12" s="6">
        <v>9</v>
      </c>
      <c r="D12" s="6"/>
      <c r="E12" s="12"/>
      <c r="F12" s="12"/>
    </row>
    <row r="13" spans="1:6" ht="43.2" x14ac:dyDescent="0.3">
      <c r="A13" s="6" t="s">
        <v>94</v>
      </c>
      <c r="B13" s="13" t="s">
        <v>82</v>
      </c>
      <c r="C13" s="6">
        <v>7</v>
      </c>
      <c r="D13" s="6"/>
      <c r="E13" s="12"/>
      <c r="F13" s="12"/>
    </row>
    <row r="14" spans="1:6" ht="43.2" x14ac:dyDescent="0.3">
      <c r="A14" s="6" t="s">
        <v>95</v>
      </c>
      <c r="B14" s="13" t="s">
        <v>102</v>
      </c>
      <c r="C14" s="6">
        <v>12</v>
      </c>
      <c r="D14" s="6"/>
      <c r="E14" s="12"/>
      <c r="F14" s="12"/>
    </row>
    <row r="15" spans="1:6" ht="43.2" x14ac:dyDescent="0.3">
      <c r="A15" s="6" t="s">
        <v>96</v>
      </c>
      <c r="B15" s="13" t="s">
        <v>49</v>
      </c>
      <c r="C15" s="6">
        <v>5</v>
      </c>
      <c r="D15" s="6">
        <v>8</v>
      </c>
      <c r="E15" s="12" t="s">
        <v>174</v>
      </c>
      <c r="F15" s="12" t="s">
        <v>190</v>
      </c>
    </row>
    <row r="16" spans="1:6" ht="43.2" x14ac:dyDescent="0.3">
      <c r="A16" s="6" t="s">
        <v>97</v>
      </c>
      <c r="B16" s="13" t="s">
        <v>50</v>
      </c>
      <c r="C16" s="6">
        <v>3</v>
      </c>
      <c r="D16" s="6">
        <v>5</v>
      </c>
      <c r="E16" s="12" t="s">
        <v>174</v>
      </c>
      <c r="F16" s="12" t="s">
        <v>205</v>
      </c>
    </row>
    <row r="17" spans="1:6" ht="28.8" x14ac:dyDescent="0.3">
      <c r="A17" s="6" t="s">
        <v>98</v>
      </c>
      <c r="B17" s="13" t="s">
        <v>51</v>
      </c>
      <c r="C17" s="6">
        <v>2</v>
      </c>
      <c r="D17" s="6">
        <v>2</v>
      </c>
      <c r="E17" s="12" t="s">
        <v>174</v>
      </c>
      <c r="F17" s="12" t="s">
        <v>191</v>
      </c>
    </row>
    <row r="18" spans="1:6" ht="28.8" x14ac:dyDescent="0.3">
      <c r="A18" s="6" t="s">
        <v>101</v>
      </c>
      <c r="B18" s="13" t="s">
        <v>52</v>
      </c>
      <c r="C18" s="6">
        <v>10</v>
      </c>
      <c r="D18" s="6">
        <v>11</v>
      </c>
      <c r="E18" s="12" t="s">
        <v>174</v>
      </c>
      <c r="F18" s="12" t="s">
        <v>192</v>
      </c>
    </row>
    <row r="19" spans="1:6" ht="43.2" x14ac:dyDescent="0.3">
      <c r="A19" s="6" t="s">
        <v>215</v>
      </c>
      <c r="B19" s="13" t="s">
        <v>195</v>
      </c>
      <c r="C19" s="6">
        <v>3</v>
      </c>
      <c r="D19" s="6">
        <v>3</v>
      </c>
      <c r="E19" s="12" t="s">
        <v>174</v>
      </c>
      <c r="F19" s="12" t="s">
        <v>196</v>
      </c>
    </row>
    <row r="20" spans="1:6" ht="28.8" x14ac:dyDescent="0.3">
      <c r="A20" s="6" t="s">
        <v>216</v>
      </c>
      <c r="B20" s="13" t="s">
        <v>167</v>
      </c>
      <c r="C20" s="6">
        <v>10</v>
      </c>
      <c r="D20" s="6"/>
      <c r="E20" s="12"/>
      <c r="F20" s="12"/>
    </row>
    <row r="21" spans="1:6" ht="28.8" x14ac:dyDescent="0.3">
      <c r="A21" s="15" t="s">
        <v>217</v>
      </c>
      <c r="B21" s="17" t="s">
        <v>214</v>
      </c>
      <c r="C21" s="15">
        <v>10</v>
      </c>
      <c r="D21" s="15"/>
      <c r="E21" s="16"/>
      <c r="F21" s="16"/>
    </row>
    <row r="22" spans="1:6" ht="43.2" x14ac:dyDescent="0.3">
      <c r="A22" s="15" t="s">
        <v>218</v>
      </c>
      <c r="B22" s="17" t="s">
        <v>201</v>
      </c>
      <c r="C22" s="15">
        <v>10</v>
      </c>
      <c r="D22" s="15"/>
      <c r="E22" s="16"/>
      <c r="F22"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Sprint 3</vt:lpstr>
      <vt:lpstr>Sprint 4</vt:lpstr>
      <vt:lpstr>Sprint 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cp:lastPrinted>2017-06-15T23:57:34Z</cp:lastPrinted>
  <dcterms:created xsi:type="dcterms:W3CDTF">2017-04-17T21:36:37Z</dcterms:created>
  <dcterms:modified xsi:type="dcterms:W3CDTF">2017-06-22T19:48:35Z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615ec630-d66d-4f30-a9ef-6c11fa08fd61</vt:lpwstr>
  </property>
</Properties>
</file>