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Github\ProyectoFinal\Documentacion\Documentación Proyecto\"/>
    </mc:Choice>
  </mc:AlternateContent>
  <bookViews>
    <workbookView xWindow="0" yWindow="0" windowWidth="23040" windowHeight="9384" tabRatio="724"/>
  </bookViews>
  <sheets>
    <sheet name="Cronograma" sheetId="1" r:id="rId1"/>
    <sheet name="Sprint 3" sheetId="2" r:id="rId2"/>
    <sheet name="Replanificación S4" sheetId="5" r:id="rId3"/>
    <sheet name="Sprint 4" sheetId="3" r:id="rId4"/>
    <sheet name="Replanificación S5" sheetId="6" r:id="rId5"/>
    <sheet name="Sprint 5" sheetId="4" r:id="rId6"/>
    <sheet name="Replanificación S6" sheetId="7" r:id="rId7"/>
    <sheet name="Sprint 6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C2" i="5"/>
  <c r="C2" i="6"/>
  <c r="C108" i="1" l="1"/>
  <c r="C87" i="1"/>
  <c r="C67" i="1"/>
  <c r="C47" i="1"/>
  <c r="C30" i="1"/>
  <c r="C3" i="1"/>
  <c r="C2" i="1" l="1"/>
</calcChain>
</file>

<file path=xl/comments1.xml><?xml version="1.0" encoding="utf-8"?>
<comments xmlns="http://schemas.openxmlformats.org/spreadsheetml/2006/main">
  <authors>
    <author>Usuario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Se trabajará en capas. Cada Requerimiento con su interfaz de usuario funcional y su servicio Web asociado.</t>
        </r>
      </text>
    </comment>
  </commentList>
</comments>
</file>

<file path=xl/sharedStrings.xml><?xml version="1.0" encoding="utf-8"?>
<sst xmlns="http://schemas.openxmlformats.org/spreadsheetml/2006/main" count="584" uniqueCount="221">
  <si>
    <t>Tarea</t>
  </si>
  <si>
    <t>Estimación (Horas)</t>
  </si>
  <si>
    <t>Inicio</t>
  </si>
  <si>
    <t>Fin</t>
  </si>
  <si>
    <t>Código</t>
  </si>
  <si>
    <t>Desarrollo</t>
  </si>
  <si>
    <t>1.1</t>
  </si>
  <si>
    <t>Sprint 3</t>
  </si>
  <si>
    <t>1.1.1</t>
  </si>
  <si>
    <t>Configuración del ambiente de desarrollo</t>
  </si>
  <si>
    <t>1.1.2</t>
  </si>
  <si>
    <t>1.1.3</t>
  </si>
  <si>
    <t>Casos de uso (Pila del Sprint)</t>
  </si>
  <si>
    <t>1.1.4</t>
  </si>
  <si>
    <t>1.1.5</t>
  </si>
  <si>
    <t>MER (Pila del Sprint)</t>
  </si>
  <si>
    <t>1.1.6</t>
  </si>
  <si>
    <t>MER y Diagrama de clases general del proyecto (Idea)</t>
  </si>
  <si>
    <t>Diagrama de clases (Pila del Sprint)</t>
  </si>
  <si>
    <t>1.1.7</t>
  </si>
  <si>
    <t>Creación de la base de datos (Pila del Sprint)</t>
  </si>
  <si>
    <t>RF-1.1 Alta de Usuario Cliente</t>
  </si>
  <si>
    <t>RF-1.2 Modificación de Usuario Cliente</t>
  </si>
  <si>
    <t>RF-1.3 Modificación de Contraseña</t>
  </si>
  <si>
    <t>RF-1.4 Listado de todos los clientes del sistema</t>
  </si>
  <si>
    <t>RF-1.5 Habilitar/Deshabilitar Usuario Cliente</t>
  </si>
  <si>
    <t>RF-2.1 Alta de Usuario Administrador</t>
  </si>
  <si>
    <t>RF-2.2 Modificación de Usuario Administrador</t>
  </si>
  <si>
    <t>RF-2.3 Modificación de Contraseña</t>
  </si>
  <si>
    <t>RF-2.4 Listado de todos los administradores del sistema</t>
  </si>
  <si>
    <t>RF-2.5 Habilitar/Deshabilitar Usuario Administrador</t>
  </si>
  <si>
    <t>RF-3.1 Alta de súper administrador</t>
  </si>
  <si>
    <t>RF-4.1 Ingreso de Usuarios al Sistema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</si>
  <si>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</si>
  <si>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</si>
  <si>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</si>
  <si>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</si>
  <si>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</si>
  <si>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</si>
  <si>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</si>
  <si>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</si>
  <si>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</si>
  <si>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</si>
  <si>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</si>
  <si>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</si>
  <si>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Creación del testing con Nunit para el Back-end</t>
  </si>
  <si>
    <t>1.1.20</t>
  </si>
  <si>
    <t>1.1.21</t>
  </si>
  <si>
    <t>1.1.22</t>
  </si>
  <si>
    <t>Testing (Back-end y Front-end)</t>
  </si>
  <si>
    <t>Reunión Grupo</t>
  </si>
  <si>
    <t>Reunión Tutor</t>
  </si>
  <si>
    <t>Documentación Sprint</t>
  </si>
  <si>
    <t>1.1.23</t>
  </si>
  <si>
    <t>1.1.24</t>
  </si>
  <si>
    <t>1.2</t>
  </si>
  <si>
    <t>Sprint 4</t>
  </si>
  <si>
    <t>1.2.1</t>
  </si>
  <si>
    <t>1.2.2</t>
  </si>
  <si>
    <t>1.2.3</t>
  </si>
  <si>
    <t>1.2.4</t>
  </si>
  <si>
    <t>1.2.5</t>
  </si>
  <si>
    <t>1.2.6</t>
  </si>
  <si>
    <t xml:space="preserve">RF-5.1 Alta de Servicio </t>
  </si>
  <si>
    <t>RF-5.2 Modificación de servicio</t>
  </si>
  <si>
    <t>RF-5.3 Listado de Servicios</t>
  </si>
  <si>
    <t>RF-5.4 Habilitar/Deshabilitar Servicio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</si>
  <si>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</si>
  <si>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</si>
  <si>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</si>
  <si>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</si>
  <si>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</si>
  <si>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</si>
  <si>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</si>
  <si>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</si>
  <si>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1.3</t>
  </si>
  <si>
    <t>Sprint 5</t>
  </si>
  <si>
    <t>RF-6.1 Asociar Servicio a Usuario Cliente</t>
  </si>
  <si>
    <t>RF-6.2 Modificación del perfil de los Servicio asociados a un Usuario Cliente</t>
  </si>
  <si>
    <t>RF-6.3 Listado de los servicios asociados a un usuario cliente</t>
  </si>
  <si>
    <t>RF-6.4 Habilitar/Deshabilitar Servicio a Usuario Cliente</t>
  </si>
  <si>
    <t xml:space="preserve">RF-7.1 Listado de prestadores de Servicios </t>
  </si>
  <si>
    <t>RF-8.1 Visualizar datos de un prestador de Servicio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</si>
  <si>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</si>
  <si>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</si>
  <si>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</si>
  <si>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</si>
  <si>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</si>
  <si>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</si>
  <si>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</si>
  <si>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</si>
  <si>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</si>
  <si>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1.3.10</t>
  </si>
  <si>
    <t>1.3.11</t>
  </si>
  <si>
    <t>1.3.12</t>
  </si>
  <si>
    <t>1.3.13</t>
  </si>
  <si>
    <t>1.3.14</t>
  </si>
  <si>
    <t>1.3.15</t>
  </si>
  <si>
    <t>1.3.16</t>
  </si>
  <si>
    <t>1.4</t>
  </si>
  <si>
    <t>Sprint 6</t>
  </si>
  <si>
    <t>1.3.17</t>
  </si>
  <si>
    <t>RF-9.1 Comentarios y Puntuación de un servicio utilizado</t>
  </si>
  <si>
    <t>RF-10.1 Publicación de oferta laboral</t>
  </si>
  <si>
    <t xml:space="preserve">RF-11.1 Listado de ofertas laborales </t>
  </si>
  <si>
    <t>RF-12.1 Postulación de un Usuario Cliente en una oferta laboral</t>
  </si>
  <si>
    <t>RF-12.2 Selección de un Trabajador para Realizar la oferta laboral</t>
  </si>
  <si>
    <t>RF-12.3 Comentarios y Puntuación del trabajo realizado</t>
  </si>
  <si>
    <t>RF-12.4 Cierre de la Propuesta Laboral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</si>
  <si>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</si>
  <si>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</si>
  <si>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</si>
  <si>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</si>
  <si>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</si>
  <si>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</si>
  <si>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</si>
  <si>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</si>
  <si>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</si>
  <si>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1.4.10</t>
  </si>
  <si>
    <t>1.4.11</t>
  </si>
  <si>
    <t>1.4.12</t>
  </si>
  <si>
    <t>1.4.13</t>
  </si>
  <si>
    <t>1.4.14</t>
  </si>
  <si>
    <t>1.4.15</t>
  </si>
  <si>
    <t>1.4.16</t>
  </si>
  <si>
    <t>1.5</t>
  </si>
  <si>
    <t>Sprint 7</t>
  </si>
  <si>
    <t>RF-13.1 Listado de Publicaciones de ofertas laborales propias</t>
  </si>
  <si>
    <t>RF-14.1 Listado de Postulación a ofertas laborales propias</t>
  </si>
  <si>
    <t>RF-15.1 Notificación de trabajo aceptado</t>
  </si>
  <si>
    <t>1.5.1</t>
  </si>
  <si>
    <t>1.5.2</t>
  </si>
  <si>
    <t>1.5.3</t>
  </si>
  <si>
    <t>1.5.4</t>
  </si>
  <si>
    <t>1.5.5</t>
  </si>
  <si>
    <t>1.5.6</t>
  </si>
  <si>
    <t>1.5.7</t>
  </si>
  <si>
    <t>1.5.8</t>
  </si>
  <si>
    <t>1.5.9</t>
  </si>
  <si>
    <t>1.5.12</t>
  </si>
  <si>
    <t>1.5.13</t>
  </si>
  <si>
    <t>1.5.14</t>
  </si>
  <si>
    <t>1.5.15</t>
  </si>
  <si>
    <t>1.5.16</t>
  </si>
  <si>
    <t>1.5.17</t>
  </si>
  <si>
    <t>1.5.18</t>
  </si>
  <si>
    <t>1.5.19</t>
  </si>
  <si>
    <t>1.6</t>
  </si>
  <si>
    <t>Sprint 8</t>
  </si>
  <si>
    <t>Preparación Entrega Final</t>
  </si>
  <si>
    <t>Documentación proyecto</t>
  </si>
  <si>
    <t>Reuniones Tutor</t>
  </si>
  <si>
    <t>Arreglos Finales - Entrega</t>
  </si>
  <si>
    <t>1.6.1</t>
  </si>
  <si>
    <t>1.6.2</t>
  </si>
  <si>
    <t>1.6.3</t>
  </si>
  <si>
    <t>1.6.4</t>
  </si>
  <si>
    <t>1.6.5</t>
  </si>
  <si>
    <t>Promedio de 5 horas por día entre los dos</t>
  </si>
  <si>
    <t>VER ESTE SPRINT CAPAZ QUE ES MUCHO</t>
  </si>
  <si>
    <t>1.5.20</t>
  </si>
  <si>
    <t>1.4.17</t>
  </si>
  <si>
    <t xml:space="preserve">RF-10.2 Aprobación de oferta laboral </t>
  </si>
  <si>
    <t>RF-16.1 Visualizar puntuación y comentarios</t>
  </si>
  <si>
    <t>RF-17.1 Recuperación de contraseña</t>
  </si>
  <si>
    <t>RF18.1 Posibilidad de ingreso con Facebook</t>
  </si>
  <si>
    <t>RF-19.1 Denunciar Publicación/Postulación/Usuario</t>
  </si>
  <si>
    <t>Arreglos en base a devolución</t>
  </si>
  <si>
    <t>Promedio de 40 horas semanales</t>
  </si>
  <si>
    <t>RF-20.2 Identificar mejor oferta de la publicación</t>
  </si>
  <si>
    <t>Horas estimadas</t>
  </si>
  <si>
    <t>1.1.25</t>
  </si>
  <si>
    <t>1.1.26</t>
  </si>
  <si>
    <t>Reunión con los Grupos Foco para entrega del sprint</t>
  </si>
  <si>
    <t>Investigación sobre API's REST</t>
  </si>
  <si>
    <t>1.1.27</t>
  </si>
  <si>
    <t>1.1.28</t>
  </si>
  <si>
    <t>Investigación sobre subida de imágenes mediante API's REST</t>
  </si>
  <si>
    <t>1.2.15</t>
  </si>
  <si>
    <t>1.2.16</t>
  </si>
  <si>
    <t>1.2.17</t>
  </si>
  <si>
    <t>1.2.18</t>
  </si>
  <si>
    <t>La tarea se realizará en el Sprint 5</t>
  </si>
  <si>
    <t>Investigación sobre protocolo OAuth.</t>
  </si>
  <si>
    <t>1.3.18</t>
  </si>
  <si>
    <t>1.3.19</t>
  </si>
  <si>
    <t>1.3.20</t>
  </si>
  <si>
    <t>1.4.18</t>
  </si>
  <si>
    <t>1.4.19</t>
  </si>
  <si>
    <t>1.5.21</t>
  </si>
  <si>
    <t>1.5.22</t>
  </si>
  <si>
    <t>RF-5.5 Alta de Pregunta</t>
  </si>
  <si>
    <t>RF-5.6 Modificación de Pregunta</t>
  </si>
  <si>
    <t>RF-5.7 Listado de Pregunta</t>
  </si>
  <si>
    <t>1.2.19</t>
  </si>
  <si>
    <t>X</t>
  </si>
  <si>
    <t>Horas utilizadas</t>
  </si>
  <si>
    <t>Comentario</t>
  </si>
  <si>
    <t>El equipo decidió no realizar los casos de uso para las tareas de complejidad baja y media/baja.</t>
  </si>
  <si>
    <t>No Planif.</t>
  </si>
  <si>
    <t>No surgieron detalles a corregir</t>
  </si>
  <si>
    <t>La tarea se realizará en el Sprint 6</t>
  </si>
  <si>
    <t>Alta de preguntas en la base de datos.</t>
  </si>
  <si>
    <t>Investigación sobre autenticación y autorización</t>
  </si>
  <si>
    <t>Investigación e implementación de la subida de imágenes mediante API's REST</t>
  </si>
  <si>
    <t>RF-6.1 Publicación de oferta de servicio</t>
  </si>
  <si>
    <t>RF-6.2 Modificación de oferta de servicio</t>
  </si>
  <si>
    <t>RF-6.3 Listado de las ofertas de servicio</t>
  </si>
  <si>
    <t>RF-6.4 Habilitar/Deshabilitar publicación de oferta de servicio</t>
  </si>
  <si>
    <t>RF-7.1 Listado de publicaciones de ofertas de servicio habilitadas</t>
  </si>
  <si>
    <t>RF-8.1 Visualizar datos de un prestador de servicio</t>
  </si>
  <si>
    <t>RF-9.1 Comentarios y puntuación de un servicio utilizado</t>
  </si>
  <si>
    <t>Investigación e integración de algún módulo de Angular que permita subir el frontend a un servidor de testing</t>
  </si>
  <si>
    <t>1.4.20</t>
  </si>
  <si>
    <t>1.4.21</t>
  </si>
  <si>
    <t>1.4.22</t>
  </si>
  <si>
    <t>RF-10.1 Publicación de Solicitud de Servicio</t>
  </si>
  <si>
    <t>RF-10.2 Aprobación de Solicitud de Servicio</t>
  </si>
  <si>
    <t>RF-11.1 Listado de Solicitudes de Servicio</t>
  </si>
  <si>
    <t>RF-12.1 Postulación de un Usuario Cliente en una Solicitud de Servicio</t>
  </si>
  <si>
    <t>RF-12.2 Selección de un Trabajador para Realizar el trabajo publicado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</si>
</sst>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3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FF99"/>
      <color rgb="FFFFFF99"/>
      <color rgb="FFFF9999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3"/>
  <sheetViews>
    <sheetView tabSelected="1" topLeftCell="A85" zoomScale="85" zoomScaleNormal="85" workbookViewId="0">
      <selection activeCell="B94" sqref="B94"/>
    </sheetView>
  </sheetViews>
  <sheetFormatPr baseColWidth="10" defaultRowHeight="14.4" x14ac:dyDescent="0.3"/>
  <cols>
    <col min="1" max="1" width="7" style="14" customWidth="1"/>
    <col min="2" max="2" width="66.6640625" style="14" bestFit="1" customWidth="1"/>
    <col min="3" max="3" width="10.5546875" style="14" bestFit="1" customWidth="1"/>
    <col min="4" max="5" width="10.77734375" style="14" bestFit="1" customWidth="1"/>
    <col min="6" max="6" width="44" style="14" customWidth="1"/>
    <col min="7" max="16384" width="11.5546875" style="14"/>
  </cols>
  <sheetData>
    <row r="1" spans="1:6" ht="28.8" x14ac:dyDescent="0.3">
      <c r="A1" s="13" t="s">
        <v>4</v>
      </c>
      <c r="B1" s="13" t="s">
        <v>0</v>
      </c>
      <c r="C1" s="13" t="s">
        <v>1</v>
      </c>
      <c r="D1" s="13" t="s">
        <v>2</v>
      </c>
      <c r="E1" s="13" t="s">
        <v>3</v>
      </c>
    </row>
    <row r="2" spans="1:6" x14ac:dyDescent="0.3">
      <c r="A2" s="1">
        <v>1</v>
      </c>
      <c r="B2" s="1" t="s">
        <v>5</v>
      </c>
      <c r="C2" s="1">
        <f>SUM(C3+C30+C47+C67+C87+C108)</f>
        <v>810</v>
      </c>
      <c r="D2" s="2">
        <v>42860</v>
      </c>
      <c r="E2" s="2">
        <v>43004</v>
      </c>
    </row>
    <row r="3" spans="1:6" x14ac:dyDescent="0.3">
      <c r="A3" s="3" t="s">
        <v>6</v>
      </c>
      <c r="B3" s="3" t="s">
        <v>7</v>
      </c>
      <c r="C3" s="3">
        <f>SUM(C4:C29)</f>
        <v>152</v>
      </c>
      <c r="D3" s="4">
        <v>42860</v>
      </c>
      <c r="E3" s="4">
        <v>42886</v>
      </c>
      <c r="F3" s="15" t="s">
        <v>168</v>
      </c>
    </row>
    <row r="4" spans="1:6" x14ac:dyDescent="0.3">
      <c r="A4" s="1" t="s">
        <v>8</v>
      </c>
      <c r="B4" s="5" t="s">
        <v>50</v>
      </c>
      <c r="C4" s="1">
        <v>3</v>
      </c>
      <c r="D4" s="1"/>
      <c r="E4" s="1"/>
    </row>
    <row r="5" spans="1:6" x14ac:dyDescent="0.3">
      <c r="A5" s="1" t="s">
        <v>10</v>
      </c>
      <c r="B5" s="5" t="s">
        <v>9</v>
      </c>
      <c r="C5" s="1">
        <v>10</v>
      </c>
      <c r="D5" s="1"/>
      <c r="E5" s="1"/>
    </row>
    <row r="6" spans="1:6" x14ac:dyDescent="0.3">
      <c r="A6" s="1" t="s">
        <v>11</v>
      </c>
      <c r="B6" s="5" t="s">
        <v>17</v>
      </c>
      <c r="C6" s="1">
        <v>6</v>
      </c>
      <c r="D6" s="1"/>
      <c r="E6" s="1"/>
    </row>
    <row r="7" spans="1:6" x14ac:dyDescent="0.3">
      <c r="A7" s="1" t="s">
        <v>13</v>
      </c>
      <c r="B7" s="5" t="s">
        <v>12</v>
      </c>
      <c r="C7" s="1">
        <v>10</v>
      </c>
      <c r="D7" s="1"/>
      <c r="E7" s="1"/>
    </row>
    <row r="8" spans="1:6" x14ac:dyDescent="0.3">
      <c r="A8" s="1" t="s">
        <v>14</v>
      </c>
      <c r="B8" s="5" t="s">
        <v>15</v>
      </c>
      <c r="C8" s="1">
        <v>3</v>
      </c>
      <c r="D8" s="1"/>
      <c r="E8" s="1"/>
    </row>
    <row r="9" spans="1:6" x14ac:dyDescent="0.3">
      <c r="A9" s="1" t="s">
        <v>16</v>
      </c>
      <c r="B9" s="5" t="s">
        <v>18</v>
      </c>
      <c r="C9" s="1">
        <v>3</v>
      </c>
      <c r="D9" s="1"/>
      <c r="E9" s="1"/>
    </row>
    <row r="10" spans="1:6" x14ac:dyDescent="0.3">
      <c r="A10" s="1" t="s">
        <v>19</v>
      </c>
      <c r="B10" s="5" t="s">
        <v>20</v>
      </c>
      <c r="C10" s="1">
        <v>5</v>
      </c>
      <c r="D10" s="1"/>
      <c r="E10" s="1"/>
    </row>
    <row r="11" spans="1:6" x14ac:dyDescent="0.3">
      <c r="A11" s="1" t="s">
        <v>33</v>
      </c>
      <c r="B11" s="5" t="s">
        <v>45</v>
      </c>
      <c r="C11" s="1">
        <v>8</v>
      </c>
      <c r="D11" s="1"/>
      <c r="E11" s="1"/>
    </row>
    <row r="12" spans="1:6" x14ac:dyDescent="0.3">
      <c r="A12" s="1" t="s">
        <v>34</v>
      </c>
      <c r="B12" s="5" t="s">
        <v>21</v>
      </c>
      <c r="C12" s="1">
        <v>9</v>
      </c>
      <c r="D12" s="1"/>
      <c r="E12" s="1"/>
    </row>
    <row r="13" spans="1:6" x14ac:dyDescent="0.3">
      <c r="A13" s="1" t="s">
        <v>35</v>
      </c>
      <c r="B13" s="5" t="s">
        <v>22</v>
      </c>
      <c r="C13" s="1">
        <v>10</v>
      </c>
      <c r="D13" s="1"/>
      <c r="E13" s="1"/>
    </row>
    <row r="14" spans="1:6" x14ac:dyDescent="0.3">
      <c r="A14" s="1" t="s">
        <v>36</v>
      </c>
      <c r="B14" s="5" t="s">
        <v>23</v>
      </c>
      <c r="C14" s="1">
        <v>5</v>
      </c>
      <c r="D14" s="1"/>
      <c r="E14" s="1"/>
    </row>
    <row r="15" spans="1:6" x14ac:dyDescent="0.3">
      <c r="A15" s="1" t="s">
        <v>37</v>
      </c>
      <c r="B15" s="5" t="s">
        <v>24</v>
      </c>
      <c r="C15" s="1">
        <v>9</v>
      </c>
      <c r="D15" s="1"/>
      <c r="E15" s="1"/>
    </row>
    <row r="16" spans="1:6" x14ac:dyDescent="0.3">
      <c r="A16" s="1" t="s">
        <v>38</v>
      </c>
      <c r="B16" s="5" t="s">
        <v>25</v>
      </c>
      <c r="C16" s="1">
        <v>4</v>
      </c>
      <c r="D16" s="1"/>
      <c r="E16" s="1"/>
    </row>
    <row r="17" spans="1:6" x14ac:dyDescent="0.3">
      <c r="A17" s="1" t="s">
        <v>39</v>
      </c>
      <c r="B17" s="5" t="s">
        <v>26</v>
      </c>
      <c r="C17" s="1">
        <v>5</v>
      </c>
      <c r="D17" s="1"/>
      <c r="E17" s="1"/>
    </row>
    <row r="18" spans="1:6" x14ac:dyDescent="0.3">
      <c r="A18" s="1" t="s">
        <v>40</v>
      </c>
      <c r="B18" s="5" t="s">
        <v>27</v>
      </c>
      <c r="C18" s="1">
        <v>6</v>
      </c>
      <c r="D18" s="1"/>
      <c r="E18" s="1"/>
    </row>
    <row r="19" spans="1:6" x14ac:dyDescent="0.3">
      <c r="A19" s="1" t="s">
        <v>41</v>
      </c>
      <c r="B19" s="5" t="s">
        <v>28</v>
      </c>
      <c r="C19" s="1">
        <v>4</v>
      </c>
      <c r="D19" s="1"/>
      <c r="E19" s="1"/>
    </row>
    <row r="20" spans="1:6" x14ac:dyDescent="0.3">
      <c r="A20" s="1" t="s">
        <v>42</v>
      </c>
      <c r="B20" s="5" t="s">
        <v>29</v>
      </c>
      <c r="C20" s="1">
        <v>4</v>
      </c>
      <c r="D20" s="1"/>
      <c r="E20" s="1"/>
    </row>
    <row r="21" spans="1:6" x14ac:dyDescent="0.3">
      <c r="A21" s="1" t="s">
        <v>43</v>
      </c>
      <c r="B21" s="5" t="s">
        <v>30</v>
      </c>
      <c r="C21" s="1">
        <v>4</v>
      </c>
      <c r="D21" s="1"/>
      <c r="E21" s="1"/>
    </row>
    <row r="22" spans="1:6" x14ac:dyDescent="0.3">
      <c r="A22" s="1" t="s">
        <v>44</v>
      </c>
      <c r="B22" s="5" t="s">
        <v>31</v>
      </c>
      <c r="C22" s="1">
        <v>4</v>
      </c>
      <c r="D22" s="1"/>
      <c r="E22" s="1"/>
    </row>
    <row r="23" spans="1:6" x14ac:dyDescent="0.3">
      <c r="A23" s="1" t="s">
        <v>46</v>
      </c>
      <c r="B23" s="5" t="s">
        <v>32</v>
      </c>
      <c r="C23" s="1">
        <v>8</v>
      </c>
      <c r="D23" s="1"/>
      <c r="E23" s="1"/>
    </row>
    <row r="24" spans="1:6" x14ac:dyDescent="0.3">
      <c r="A24" s="1" t="s">
        <v>47</v>
      </c>
      <c r="B24" s="5" t="s">
        <v>49</v>
      </c>
      <c r="C24" s="1">
        <v>5</v>
      </c>
      <c r="D24" s="1"/>
      <c r="E24" s="1"/>
    </row>
    <row r="25" spans="1:6" x14ac:dyDescent="0.3">
      <c r="A25" s="1" t="s">
        <v>48</v>
      </c>
      <c r="B25" s="5" t="s">
        <v>50</v>
      </c>
      <c r="C25" s="1">
        <v>3</v>
      </c>
      <c r="D25" s="1"/>
      <c r="E25" s="1"/>
    </row>
    <row r="26" spans="1:6" x14ac:dyDescent="0.3">
      <c r="A26" s="1" t="s">
        <v>53</v>
      </c>
      <c r="B26" s="5" t="s">
        <v>51</v>
      </c>
      <c r="C26" s="1">
        <v>2</v>
      </c>
      <c r="D26" s="1"/>
      <c r="E26" s="1"/>
    </row>
    <row r="27" spans="1:6" x14ac:dyDescent="0.3">
      <c r="A27" s="1" t="s">
        <v>54</v>
      </c>
      <c r="B27" s="5" t="s">
        <v>52</v>
      </c>
      <c r="C27" s="1">
        <v>10</v>
      </c>
      <c r="D27" s="1"/>
      <c r="E27" s="1"/>
    </row>
    <row r="28" spans="1:6" x14ac:dyDescent="0.3">
      <c r="A28" s="1" t="s">
        <v>171</v>
      </c>
      <c r="B28" s="5" t="s">
        <v>173</v>
      </c>
      <c r="C28" s="1">
        <v>2</v>
      </c>
      <c r="D28" s="1"/>
      <c r="E28" s="1"/>
    </row>
    <row r="29" spans="1:6" x14ac:dyDescent="0.3">
      <c r="A29" s="1" t="s">
        <v>172</v>
      </c>
      <c r="B29" s="5" t="s">
        <v>167</v>
      </c>
      <c r="C29" s="1">
        <v>10</v>
      </c>
      <c r="D29" s="1"/>
      <c r="E29" s="1"/>
    </row>
    <row r="30" spans="1:6" x14ac:dyDescent="0.3">
      <c r="A30" s="3" t="s">
        <v>55</v>
      </c>
      <c r="B30" s="3" t="s">
        <v>56</v>
      </c>
      <c r="C30" s="3">
        <f>SUM(C31:C46)</f>
        <v>87</v>
      </c>
      <c r="D30" s="4">
        <v>42887</v>
      </c>
      <c r="E30" s="4">
        <v>42901</v>
      </c>
      <c r="F30" s="15" t="s">
        <v>168</v>
      </c>
    </row>
    <row r="31" spans="1:6" x14ac:dyDescent="0.3">
      <c r="A31" s="1" t="s">
        <v>57</v>
      </c>
      <c r="B31" s="5" t="s">
        <v>50</v>
      </c>
      <c r="C31" s="1">
        <v>3</v>
      </c>
      <c r="D31" s="1"/>
      <c r="E31" s="1"/>
    </row>
    <row r="32" spans="1:6" x14ac:dyDescent="0.3">
      <c r="A32" s="1" t="s">
        <v>58</v>
      </c>
      <c r="B32" s="5" t="s">
        <v>12</v>
      </c>
      <c r="C32" s="1">
        <v>5</v>
      </c>
      <c r="D32" s="1"/>
      <c r="E32" s="1"/>
    </row>
    <row r="33" spans="1:6" x14ac:dyDescent="0.3">
      <c r="A33" s="1" t="s">
        <v>59</v>
      </c>
      <c r="B33" s="5" t="s">
        <v>15</v>
      </c>
      <c r="C33" s="1">
        <v>3</v>
      </c>
      <c r="D33" s="1"/>
      <c r="E33" s="1"/>
    </row>
    <row r="34" spans="1:6" x14ac:dyDescent="0.3">
      <c r="A34" s="1" t="s">
        <v>60</v>
      </c>
      <c r="B34" s="5" t="s">
        <v>18</v>
      </c>
      <c r="C34" s="1">
        <v>3</v>
      </c>
      <c r="D34" s="1"/>
      <c r="E34" s="1"/>
    </row>
    <row r="35" spans="1:6" x14ac:dyDescent="0.3">
      <c r="A35" s="1" t="s">
        <v>61</v>
      </c>
      <c r="B35" s="5" t="s">
        <v>20</v>
      </c>
      <c r="C35" s="1">
        <v>4</v>
      </c>
      <c r="D35" s="1"/>
      <c r="E35" s="1"/>
    </row>
    <row r="36" spans="1:6" x14ac:dyDescent="0.3">
      <c r="A36" s="1" t="s">
        <v>62</v>
      </c>
      <c r="B36" s="5" t="s">
        <v>45</v>
      </c>
      <c r="C36" s="1">
        <v>5</v>
      </c>
      <c r="D36" s="1"/>
      <c r="E36" s="1"/>
    </row>
    <row r="37" spans="1:6" x14ac:dyDescent="0.3">
      <c r="A37" s="1" t="s">
        <v>67</v>
      </c>
      <c r="B37" s="5" t="s">
        <v>63</v>
      </c>
      <c r="C37" s="1">
        <v>16</v>
      </c>
      <c r="D37" s="1"/>
      <c r="E37" s="1"/>
    </row>
    <row r="38" spans="1:6" x14ac:dyDescent="0.3">
      <c r="A38" s="1" t="s">
        <v>68</v>
      </c>
      <c r="B38" s="5" t="s">
        <v>64</v>
      </c>
      <c r="C38" s="1">
        <v>7</v>
      </c>
      <c r="D38" s="1"/>
      <c r="E38" s="1"/>
    </row>
    <row r="39" spans="1:6" x14ac:dyDescent="0.3">
      <c r="A39" s="1" t="s">
        <v>69</v>
      </c>
      <c r="B39" s="5" t="s">
        <v>65</v>
      </c>
      <c r="C39" s="1">
        <v>6</v>
      </c>
      <c r="D39" s="1"/>
      <c r="E39" s="1"/>
    </row>
    <row r="40" spans="1:6" x14ac:dyDescent="0.3">
      <c r="A40" s="1" t="s">
        <v>70</v>
      </c>
      <c r="B40" s="5" t="s">
        <v>66</v>
      </c>
      <c r="C40" s="1">
        <v>5</v>
      </c>
      <c r="D40" s="1"/>
      <c r="E40" s="1"/>
    </row>
    <row r="41" spans="1:6" x14ac:dyDescent="0.3">
      <c r="A41" s="1" t="s">
        <v>71</v>
      </c>
      <c r="B41" s="5" t="s">
        <v>49</v>
      </c>
      <c r="C41" s="1">
        <v>4</v>
      </c>
      <c r="D41" s="1"/>
      <c r="E41" s="1"/>
    </row>
    <row r="42" spans="1:6" x14ac:dyDescent="0.3">
      <c r="A42" s="1" t="s">
        <v>72</v>
      </c>
      <c r="B42" s="5" t="s">
        <v>50</v>
      </c>
      <c r="C42" s="1">
        <v>3</v>
      </c>
      <c r="D42" s="1"/>
      <c r="E42" s="1"/>
    </row>
    <row r="43" spans="1:6" x14ac:dyDescent="0.3">
      <c r="A43" s="1" t="s">
        <v>73</v>
      </c>
      <c r="B43" s="5" t="s">
        <v>51</v>
      </c>
      <c r="C43" s="1">
        <v>1</v>
      </c>
      <c r="D43" s="1"/>
      <c r="E43" s="1"/>
    </row>
    <row r="44" spans="1:6" x14ac:dyDescent="0.3">
      <c r="A44" s="1" t="s">
        <v>74</v>
      </c>
      <c r="B44" s="5" t="s">
        <v>52</v>
      </c>
      <c r="C44" s="1">
        <v>10</v>
      </c>
      <c r="D44" s="1"/>
      <c r="E44" s="1"/>
    </row>
    <row r="45" spans="1:6" x14ac:dyDescent="0.3">
      <c r="A45" s="1" t="s">
        <v>178</v>
      </c>
      <c r="B45" s="5" t="s">
        <v>173</v>
      </c>
      <c r="C45" s="1">
        <v>2</v>
      </c>
      <c r="D45" s="1"/>
      <c r="E45" s="1"/>
    </row>
    <row r="46" spans="1:6" x14ac:dyDescent="0.3">
      <c r="A46" s="1" t="s">
        <v>179</v>
      </c>
      <c r="B46" s="5" t="s">
        <v>167</v>
      </c>
      <c r="C46" s="1">
        <v>10</v>
      </c>
      <c r="D46" s="1"/>
      <c r="E46" s="1"/>
    </row>
    <row r="47" spans="1:6" x14ac:dyDescent="0.3">
      <c r="A47" s="3" t="s">
        <v>75</v>
      </c>
      <c r="B47" s="3" t="s">
        <v>76</v>
      </c>
      <c r="C47" s="3">
        <f>SUM(C48:C66)</f>
        <v>133</v>
      </c>
      <c r="D47" s="4">
        <v>42902</v>
      </c>
      <c r="E47" s="4">
        <v>42924</v>
      </c>
      <c r="F47" s="15" t="s">
        <v>168</v>
      </c>
    </row>
    <row r="48" spans="1:6" x14ac:dyDescent="0.3">
      <c r="A48" s="1" t="s">
        <v>83</v>
      </c>
      <c r="B48" s="5" t="s">
        <v>50</v>
      </c>
      <c r="C48" s="1">
        <v>3</v>
      </c>
      <c r="D48" s="1"/>
      <c r="E48" s="1"/>
    </row>
    <row r="49" spans="1:6" x14ac:dyDescent="0.3">
      <c r="A49" s="1" t="s">
        <v>84</v>
      </c>
      <c r="B49" s="5" t="s">
        <v>12</v>
      </c>
      <c r="C49" s="1">
        <v>5</v>
      </c>
      <c r="D49" s="1"/>
      <c r="E49" s="1"/>
    </row>
    <row r="50" spans="1:6" x14ac:dyDescent="0.3">
      <c r="A50" s="1" t="s">
        <v>85</v>
      </c>
      <c r="B50" s="5" t="s">
        <v>15</v>
      </c>
      <c r="C50" s="1">
        <v>4</v>
      </c>
      <c r="D50" s="1"/>
      <c r="E50" s="1"/>
    </row>
    <row r="51" spans="1:6" x14ac:dyDescent="0.3">
      <c r="A51" s="1" t="s">
        <v>86</v>
      </c>
      <c r="B51" s="5" t="s">
        <v>18</v>
      </c>
      <c r="C51" s="1">
        <v>4</v>
      </c>
      <c r="D51" s="1"/>
      <c r="E51" s="1"/>
    </row>
    <row r="52" spans="1:6" x14ac:dyDescent="0.3">
      <c r="A52" s="1" t="s">
        <v>87</v>
      </c>
      <c r="B52" s="5" t="s">
        <v>20</v>
      </c>
      <c r="C52" s="1">
        <v>5</v>
      </c>
      <c r="D52" s="1"/>
      <c r="E52" s="1"/>
    </row>
    <row r="53" spans="1:6" x14ac:dyDescent="0.3">
      <c r="A53" s="1" t="s">
        <v>88</v>
      </c>
      <c r="B53" s="5" t="s">
        <v>45</v>
      </c>
      <c r="C53" s="1">
        <v>6</v>
      </c>
      <c r="D53" s="1"/>
      <c r="E53" s="1"/>
    </row>
    <row r="54" spans="1:6" x14ac:dyDescent="0.3">
      <c r="A54" s="1" t="s">
        <v>89</v>
      </c>
      <c r="B54" s="5" t="s">
        <v>77</v>
      </c>
      <c r="C54" s="1">
        <v>19</v>
      </c>
      <c r="D54" s="1"/>
      <c r="E54" s="1"/>
      <c r="F54" s="16" t="s">
        <v>159</v>
      </c>
    </row>
    <row r="55" spans="1:6" x14ac:dyDescent="0.3">
      <c r="A55" s="1" t="s">
        <v>90</v>
      </c>
      <c r="B55" s="5" t="s">
        <v>78</v>
      </c>
      <c r="C55" s="1">
        <v>11</v>
      </c>
      <c r="D55" s="1"/>
      <c r="E55" s="1"/>
    </row>
    <row r="56" spans="1:6" x14ac:dyDescent="0.3">
      <c r="A56" s="1" t="s">
        <v>91</v>
      </c>
      <c r="B56" s="5" t="s">
        <v>79</v>
      </c>
      <c r="C56" s="1">
        <v>11</v>
      </c>
      <c r="D56" s="1"/>
      <c r="E56" s="1"/>
    </row>
    <row r="57" spans="1:6" x14ac:dyDescent="0.3">
      <c r="A57" s="1" t="s">
        <v>92</v>
      </c>
      <c r="B57" s="5" t="s">
        <v>80</v>
      </c>
      <c r="C57" s="1">
        <v>5</v>
      </c>
      <c r="D57" s="1"/>
      <c r="E57" s="1"/>
    </row>
    <row r="58" spans="1:6" x14ac:dyDescent="0.3">
      <c r="A58" s="1" t="s">
        <v>93</v>
      </c>
      <c r="B58" s="5" t="s">
        <v>81</v>
      </c>
      <c r="C58" s="1">
        <v>9</v>
      </c>
      <c r="D58" s="1"/>
      <c r="E58" s="1"/>
    </row>
    <row r="59" spans="1:6" x14ac:dyDescent="0.3">
      <c r="A59" s="1" t="s">
        <v>94</v>
      </c>
      <c r="B59" s="5" t="s">
        <v>82</v>
      </c>
      <c r="C59" s="1">
        <v>7</v>
      </c>
      <c r="D59" s="1"/>
      <c r="E59" s="1"/>
    </row>
    <row r="60" spans="1:6" x14ac:dyDescent="0.3">
      <c r="A60" s="1" t="s">
        <v>95</v>
      </c>
      <c r="B60" s="5" t="s">
        <v>102</v>
      </c>
      <c r="C60" s="1">
        <v>12</v>
      </c>
      <c r="D60" s="1"/>
      <c r="E60" s="1"/>
    </row>
    <row r="61" spans="1:6" x14ac:dyDescent="0.3">
      <c r="A61" s="1" t="s">
        <v>96</v>
      </c>
      <c r="B61" s="5" t="s">
        <v>49</v>
      </c>
      <c r="C61" s="1">
        <v>4</v>
      </c>
      <c r="D61" s="1"/>
      <c r="E61" s="1"/>
    </row>
    <row r="62" spans="1:6" x14ac:dyDescent="0.3">
      <c r="A62" s="1" t="s">
        <v>97</v>
      </c>
      <c r="B62" s="5" t="s">
        <v>50</v>
      </c>
      <c r="C62" s="1">
        <v>3</v>
      </c>
      <c r="D62" s="1"/>
      <c r="E62" s="1"/>
    </row>
    <row r="63" spans="1:6" x14ac:dyDescent="0.3">
      <c r="A63" s="1" t="s">
        <v>98</v>
      </c>
      <c r="B63" s="5" t="s">
        <v>51</v>
      </c>
      <c r="C63" s="1">
        <v>2</v>
      </c>
      <c r="D63" s="1"/>
      <c r="E63" s="1"/>
    </row>
    <row r="64" spans="1:6" x14ac:dyDescent="0.3">
      <c r="A64" s="1" t="s">
        <v>101</v>
      </c>
      <c r="B64" s="5" t="s">
        <v>52</v>
      </c>
      <c r="C64" s="1">
        <v>10</v>
      </c>
      <c r="D64" s="1"/>
      <c r="E64" s="1"/>
    </row>
    <row r="65" spans="1:6" x14ac:dyDescent="0.3">
      <c r="A65" s="1" t="s">
        <v>184</v>
      </c>
      <c r="B65" s="5" t="s">
        <v>173</v>
      </c>
      <c r="C65" s="1">
        <v>3</v>
      </c>
      <c r="D65" s="1"/>
      <c r="E65" s="1"/>
    </row>
    <row r="66" spans="1:6" x14ac:dyDescent="0.3">
      <c r="A66" s="1" t="s">
        <v>185</v>
      </c>
      <c r="B66" s="5" t="s">
        <v>167</v>
      </c>
      <c r="C66" s="1">
        <v>10</v>
      </c>
      <c r="D66" s="1"/>
      <c r="E66" s="1"/>
    </row>
    <row r="67" spans="1:6" x14ac:dyDescent="0.3">
      <c r="A67" s="3" t="s">
        <v>99</v>
      </c>
      <c r="B67" s="3" t="s">
        <v>100</v>
      </c>
      <c r="C67" s="3">
        <f>SUM(C68:C86)</f>
        <v>134</v>
      </c>
      <c r="D67" s="4">
        <v>42925</v>
      </c>
      <c r="E67" s="4">
        <v>42947</v>
      </c>
      <c r="F67" s="15" t="s">
        <v>168</v>
      </c>
    </row>
    <row r="68" spans="1:6" x14ac:dyDescent="0.3">
      <c r="A68" s="1" t="s">
        <v>109</v>
      </c>
      <c r="B68" s="5" t="s">
        <v>50</v>
      </c>
      <c r="C68" s="1">
        <v>3</v>
      </c>
      <c r="D68" s="1"/>
      <c r="E68" s="1"/>
    </row>
    <row r="69" spans="1:6" x14ac:dyDescent="0.3">
      <c r="A69" s="1" t="s">
        <v>110</v>
      </c>
      <c r="B69" s="5" t="s">
        <v>12</v>
      </c>
      <c r="C69" s="1">
        <v>5</v>
      </c>
      <c r="D69" s="1"/>
      <c r="E69" s="1"/>
    </row>
    <row r="70" spans="1:6" x14ac:dyDescent="0.3">
      <c r="A70" s="1" t="s">
        <v>111</v>
      </c>
      <c r="B70" s="5" t="s">
        <v>15</v>
      </c>
      <c r="C70" s="1">
        <v>4</v>
      </c>
      <c r="D70" s="1"/>
      <c r="E70" s="1"/>
    </row>
    <row r="71" spans="1:6" x14ac:dyDescent="0.3">
      <c r="A71" s="1" t="s">
        <v>112</v>
      </c>
      <c r="B71" s="5" t="s">
        <v>18</v>
      </c>
      <c r="C71" s="1">
        <v>4</v>
      </c>
      <c r="D71" s="1"/>
      <c r="E71" s="1"/>
    </row>
    <row r="72" spans="1:6" x14ac:dyDescent="0.3">
      <c r="A72" s="1" t="s">
        <v>113</v>
      </c>
      <c r="B72" s="5" t="s">
        <v>20</v>
      </c>
      <c r="C72" s="1">
        <v>5</v>
      </c>
      <c r="D72" s="1"/>
      <c r="E72" s="1"/>
    </row>
    <row r="73" spans="1:6" x14ac:dyDescent="0.3">
      <c r="A73" s="1" t="s">
        <v>114</v>
      </c>
      <c r="B73" s="5" t="s">
        <v>45</v>
      </c>
      <c r="C73" s="1">
        <v>6</v>
      </c>
      <c r="D73" s="1"/>
      <c r="E73" s="1"/>
    </row>
    <row r="74" spans="1:6" x14ac:dyDescent="0.3">
      <c r="A74" s="1" t="s">
        <v>115</v>
      </c>
      <c r="B74" s="5" t="s">
        <v>103</v>
      </c>
      <c r="C74" s="1">
        <v>19</v>
      </c>
      <c r="D74" s="1"/>
      <c r="E74" s="1"/>
    </row>
    <row r="75" spans="1:6" x14ac:dyDescent="0.3">
      <c r="A75" s="1" t="s">
        <v>116</v>
      </c>
      <c r="B75" s="5" t="s">
        <v>162</v>
      </c>
      <c r="C75" s="1">
        <v>5</v>
      </c>
      <c r="D75" s="1"/>
      <c r="E75" s="1"/>
    </row>
    <row r="76" spans="1:6" x14ac:dyDescent="0.3">
      <c r="A76" s="1" t="s">
        <v>117</v>
      </c>
      <c r="B76" s="5" t="s">
        <v>104</v>
      </c>
      <c r="C76" s="1">
        <v>14</v>
      </c>
      <c r="D76" s="1"/>
      <c r="E76" s="1"/>
      <c r="F76" s="16" t="s">
        <v>159</v>
      </c>
    </row>
    <row r="77" spans="1:6" x14ac:dyDescent="0.3">
      <c r="A77" s="1" t="s">
        <v>118</v>
      </c>
      <c r="B77" s="5" t="s">
        <v>105</v>
      </c>
      <c r="C77" s="1">
        <v>10</v>
      </c>
      <c r="D77" s="1"/>
      <c r="E77" s="1"/>
    </row>
    <row r="78" spans="1:6" x14ac:dyDescent="0.3">
      <c r="A78" s="1" t="s">
        <v>119</v>
      </c>
      <c r="B78" s="5" t="s">
        <v>106</v>
      </c>
      <c r="C78" s="1">
        <v>8</v>
      </c>
      <c r="D78" s="1"/>
      <c r="E78" s="1"/>
    </row>
    <row r="79" spans="1:6" x14ac:dyDescent="0.3">
      <c r="A79" s="1" t="s">
        <v>120</v>
      </c>
      <c r="B79" s="5" t="s">
        <v>107</v>
      </c>
      <c r="C79" s="1">
        <v>11</v>
      </c>
      <c r="D79" s="1"/>
      <c r="E79" s="1"/>
    </row>
    <row r="80" spans="1:6" x14ac:dyDescent="0.3">
      <c r="A80" s="1" t="s">
        <v>121</v>
      </c>
      <c r="B80" s="5" t="s">
        <v>108</v>
      </c>
      <c r="C80" s="1">
        <v>7</v>
      </c>
      <c r="D80" s="1"/>
      <c r="E80" s="1"/>
    </row>
    <row r="81" spans="1:6" x14ac:dyDescent="0.3">
      <c r="A81" s="1" t="s">
        <v>122</v>
      </c>
      <c r="B81" s="5" t="s">
        <v>49</v>
      </c>
      <c r="C81" s="1">
        <v>4</v>
      </c>
      <c r="D81" s="1"/>
      <c r="E81" s="1"/>
    </row>
    <row r="82" spans="1:6" x14ac:dyDescent="0.3">
      <c r="A82" s="1" t="s">
        <v>123</v>
      </c>
      <c r="B82" s="5" t="s">
        <v>50</v>
      </c>
      <c r="C82" s="1">
        <v>3</v>
      </c>
      <c r="D82" s="1"/>
      <c r="E82" s="1"/>
    </row>
    <row r="83" spans="1:6" x14ac:dyDescent="0.3">
      <c r="A83" s="1" t="s">
        <v>124</v>
      </c>
      <c r="B83" s="5" t="s">
        <v>51</v>
      </c>
      <c r="C83" s="1">
        <v>2</v>
      </c>
      <c r="D83" s="1"/>
      <c r="E83" s="1"/>
    </row>
    <row r="84" spans="1:6" x14ac:dyDescent="0.3">
      <c r="A84" s="1" t="s">
        <v>161</v>
      </c>
      <c r="B84" s="5" t="s">
        <v>52</v>
      </c>
      <c r="C84" s="1">
        <v>10</v>
      </c>
      <c r="D84" s="1"/>
      <c r="E84" s="1"/>
    </row>
    <row r="85" spans="1:6" x14ac:dyDescent="0.3">
      <c r="A85" s="1" t="s">
        <v>187</v>
      </c>
      <c r="B85" s="5" t="s">
        <v>173</v>
      </c>
      <c r="C85" s="1">
        <v>4</v>
      </c>
      <c r="D85" s="1"/>
      <c r="E85" s="1"/>
    </row>
    <row r="86" spans="1:6" x14ac:dyDescent="0.3">
      <c r="A86" s="1" t="s">
        <v>188</v>
      </c>
      <c r="B86" s="5" t="s">
        <v>167</v>
      </c>
      <c r="C86" s="1">
        <v>10</v>
      </c>
      <c r="D86" s="1"/>
      <c r="E86" s="1"/>
    </row>
    <row r="87" spans="1:6" x14ac:dyDescent="0.3">
      <c r="A87" s="3" t="s">
        <v>125</v>
      </c>
      <c r="B87" s="3" t="s">
        <v>126</v>
      </c>
      <c r="C87" s="3">
        <f>SUM(C88:C107)</f>
        <v>154</v>
      </c>
      <c r="D87" s="4">
        <v>42948</v>
      </c>
      <c r="E87" s="4">
        <v>42973</v>
      </c>
      <c r="F87" s="15" t="s">
        <v>168</v>
      </c>
    </row>
    <row r="88" spans="1:6" x14ac:dyDescent="0.3">
      <c r="A88" s="1" t="s">
        <v>130</v>
      </c>
      <c r="B88" s="5" t="s">
        <v>50</v>
      </c>
      <c r="C88" s="1">
        <v>3</v>
      </c>
      <c r="D88" s="1"/>
      <c r="E88" s="1"/>
    </row>
    <row r="89" spans="1:6" x14ac:dyDescent="0.3">
      <c r="A89" s="1" t="s">
        <v>131</v>
      </c>
      <c r="B89" s="5" t="s">
        <v>12</v>
      </c>
      <c r="C89" s="1">
        <v>5</v>
      </c>
      <c r="D89" s="1"/>
      <c r="E89" s="1"/>
    </row>
    <row r="90" spans="1:6" x14ac:dyDescent="0.3">
      <c r="A90" s="1" t="s">
        <v>132</v>
      </c>
      <c r="B90" s="5" t="s">
        <v>15</v>
      </c>
      <c r="C90" s="1">
        <v>4</v>
      </c>
      <c r="D90" s="1"/>
      <c r="E90" s="1"/>
    </row>
    <row r="91" spans="1:6" x14ac:dyDescent="0.3">
      <c r="A91" s="1" t="s">
        <v>133</v>
      </c>
      <c r="B91" s="5" t="s">
        <v>18</v>
      </c>
      <c r="C91" s="1">
        <v>5</v>
      </c>
      <c r="D91" s="1"/>
      <c r="E91" s="1"/>
    </row>
    <row r="92" spans="1:6" x14ac:dyDescent="0.3">
      <c r="A92" s="1" t="s">
        <v>134</v>
      </c>
      <c r="B92" s="5" t="s">
        <v>20</v>
      </c>
      <c r="C92" s="1">
        <v>4</v>
      </c>
      <c r="D92" s="1"/>
      <c r="E92" s="1"/>
    </row>
    <row r="93" spans="1:6" x14ac:dyDescent="0.3">
      <c r="A93" s="1" t="s">
        <v>135</v>
      </c>
      <c r="B93" s="5" t="s">
        <v>45</v>
      </c>
      <c r="C93" s="1">
        <v>7</v>
      </c>
      <c r="D93" s="1"/>
      <c r="E93" s="1"/>
    </row>
    <row r="94" spans="1:6" x14ac:dyDescent="0.3">
      <c r="A94" s="1" t="s">
        <v>136</v>
      </c>
      <c r="B94" s="5" t="s">
        <v>127</v>
      </c>
      <c r="C94" s="1">
        <v>13</v>
      </c>
      <c r="D94" s="1"/>
      <c r="E94" s="1"/>
    </row>
    <row r="95" spans="1:6" x14ac:dyDescent="0.3">
      <c r="A95" s="1" t="s">
        <v>137</v>
      </c>
      <c r="B95" s="5" t="s">
        <v>128</v>
      </c>
      <c r="C95" s="1">
        <v>13</v>
      </c>
      <c r="D95" s="1"/>
      <c r="E95" s="1"/>
      <c r="F95" s="16"/>
    </row>
    <row r="96" spans="1:6" x14ac:dyDescent="0.3">
      <c r="A96" s="1" t="s">
        <v>138</v>
      </c>
      <c r="B96" s="5" t="s">
        <v>129</v>
      </c>
      <c r="C96" s="1">
        <v>8</v>
      </c>
      <c r="D96" s="1"/>
      <c r="E96" s="1"/>
    </row>
    <row r="97" spans="1:6" x14ac:dyDescent="0.3">
      <c r="A97" s="1" t="s">
        <v>139</v>
      </c>
      <c r="B97" s="5" t="s">
        <v>163</v>
      </c>
      <c r="C97" s="1">
        <v>11</v>
      </c>
      <c r="D97" s="1"/>
      <c r="E97" s="1"/>
    </row>
    <row r="98" spans="1:6" x14ac:dyDescent="0.3">
      <c r="A98" s="1" t="s">
        <v>140</v>
      </c>
      <c r="B98" s="5" t="s">
        <v>164</v>
      </c>
      <c r="C98" s="1">
        <v>10</v>
      </c>
      <c r="D98" s="1"/>
      <c r="E98" s="1"/>
    </row>
    <row r="99" spans="1:6" x14ac:dyDescent="0.3">
      <c r="A99" s="1" t="s">
        <v>141</v>
      </c>
      <c r="B99" s="5" t="s">
        <v>165</v>
      </c>
      <c r="C99" s="1">
        <v>16</v>
      </c>
      <c r="D99" s="1"/>
      <c r="E99" s="1"/>
    </row>
    <row r="100" spans="1:6" x14ac:dyDescent="0.3">
      <c r="A100" s="1" t="s">
        <v>142</v>
      </c>
      <c r="B100" s="5" t="s">
        <v>166</v>
      </c>
      <c r="C100" s="1">
        <v>10</v>
      </c>
      <c r="D100" s="1"/>
      <c r="E100" s="1"/>
    </row>
    <row r="101" spans="1:6" x14ac:dyDescent="0.3">
      <c r="A101" s="1" t="s">
        <v>143</v>
      </c>
      <c r="B101" s="5" t="s">
        <v>169</v>
      </c>
      <c r="C101" s="1">
        <v>8</v>
      </c>
      <c r="D101" s="1"/>
      <c r="E101" s="1"/>
    </row>
    <row r="102" spans="1:6" x14ac:dyDescent="0.3">
      <c r="A102" s="1" t="s">
        <v>144</v>
      </c>
      <c r="B102" s="5" t="s">
        <v>49</v>
      </c>
      <c r="C102" s="1">
        <v>6</v>
      </c>
      <c r="D102" s="1"/>
      <c r="E102" s="1"/>
    </row>
    <row r="103" spans="1:6" x14ac:dyDescent="0.3">
      <c r="A103" s="1" t="s">
        <v>145</v>
      </c>
      <c r="B103" s="5" t="s">
        <v>50</v>
      </c>
      <c r="C103" s="1">
        <v>3</v>
      </c>
      <c r="D103" s="1"/>
      <c r="E103" s="1"/>
    </row>
    <row r="104" spans="1:6" x14ac:dyDescent="0.3">
      <c r="A104" s="1" t="s">
        <v>146</v>
      </c>
      <c r="B104" s="5" t="s">
        <v>51</v>
      </c>
      <c r="C104" s="1">
        <v>2</v>
      </c>
      <c r="D104" s="1"/>
      <c r="E104" s="1"/>
    </row>
    <row r="105" spans="1:6" x14ac:dyDescent="0.3">
      <c r="A105" s="1" t="s">
        <v>160</v>
      </c>
      <c r="B105" s="5" t="s">
        <v>52</v>
      </c>
      <c r="C105" s="1">
        <v>12</v>
      </c>
      <c r="D105" s="1"/>
      <c r="E105" s="1"/>
    </row>
    <row r="106" spans="1:6" x14ac:dyDescent="0.3">
      <c r="A106" s="1" t="s">
        <v>189</v>
      </c>
      <c r="B106" s="5" t="s">
        <v>173</v>
      </c>
      <c r="C106" s="1">
        <v>4</v>
      </c>
      <c r="D106" s="1"/>
      <c r="E106" s="1"/>
    </row>
    <row r="107" spans="1:6" x14ac:dyDescent="0.3">
      <c r="A107" s="1" t="s">
        <v>190</v>
      </c>
      <c r="B107" s="5" t="s">
        <v>167</v>
      </c>
      <c r="C107" s="1">
        <v>10</v>
      </c>
      <c r="D107" s="1"/>
      <c r="E107" s="1"/>
    </row>
    <row r="108" spans="1:6" x14ac:dyDescent="0.3">
      <c r="A108" s="3" t="s">
        <v>147</v>
      </c>
      <c r="B108" s="3" t="s">
        <v>148</v>
      </c>
      <c r="C108" s="3">
        <f>SUM(C109:C113)</f>
        <v>150</v>
      </c>
      <c r="D108" s="4">
        <v>42974</v>
      </c>
      <c r="E108" s="4">
        <v>43003</v>
      </c>
      <c r="F108" s="15" t="s">
        <v>158</v>
      </c>
    </row>
    <row r="109" spans="1:6" x14ac:dyDescent="0.3">
      <c r="A109" s="1" t="s">
        <v>153</v>
      </c>
      <c r="B109" s="5" t="s">
        <v>149</v>
      </c>
      <c r="C109" s="1">
        <v>40</v>
      </c>
      <c r="D109" s="1"/>
      <c r="E109" s="1"/>
    </row>
    <row r="110" spans="1:6" x14ac:dyDescent="0.3">
      <c r="A110" s="1" t="s">
        <v>154</v>
      </c>
      <c r="B110" s="5" t="s">
        <v>150</v>
      </c>
      <c r="C110" s="1">
        <v>60</v>
      </c>
      <c r="D110" s="1"/>
      <c r="E110" s="1"/>
    </row>
    <row r="111" spans="1:6" x14ac:dyDescent="0.3">
      <c r="A111" s="1" t="s">
        <v>155</v>
      </c>
      <c r="B111" s="5" t="s">
        <v>50</v>
      </c>
      <c r="C111" s="1">
        <v>15</v>
      </c>
      <c r="D111" s="1"/>
      <c r="E111" s="1"/>
    </row>
    <row r="112" spans="1:6" x14ac:dyDescent="0.3">
      <c r="A112" s="1" t="s">
        <v>156</v>
      </c>
      <c r="B112" s="5" t="s">
        <v>151</v>
      </c>
      <c r="C112" s="1">
        <v>3</v>
      </c>
      <c r="D112" s="1"/>
      <c r="E112" s="1"/>
    </row>
    <row r="113" spans="1:5" x14ac:dyDescent="0.3">
      <c r="A113" s="1" t="s">
        <v>157</v>
      </c>
      <c r="B113" s="5" t="s">
        <v>152</v>
      </c>
      <c r="C113" s="1">
        <v>32</v>
      </c>
      <c r="D113" s="1"/>
      <c r="E113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3" workbookViewId="0">
      <selection activeCell="B21" sqref="B21"/>
    </sheetView>
  </sheetViews>
  <sheetFormatPr baseColWidth="10" defaultRowHeight="14.4" x14ac:dyDescent="0.3"/>
  <cols>
    <col min="1" max="1" width="6.88671875" style="6" bestFit="1" customWidth="1"/>
    <col min="2" max="2" width="20" style="12" customWidth="1"/>
    <col min="3" max="3" width="9.44140625" style="6" bestFit="1" customWidth="1"/>
    <col min="4" max="4" width="8.77734375" style="6" bestFit="1" customWidth="1"/>
    <col min="5" max="5" width="6.33203125" style="11" bestFit="1" customWidth="1"/>
    <col min="6" max="6" width="18.77734375" style="11" bestFit="1" customWidth="1"/>
    <col min="7" max="16384" width="11.5546875" style="6"/>
  </cols>
  <sheetData>
    <row r="1" spans="1:6" ht="28.8" x14ac:dyDescent="0.3">
      <c r="A1" s="7" t="s">
        <v>4</v>
      </c>
      <c r="B1" s="7" t="s">
        <v>0</v>
      </c>
      <c r="C1" s="8" t="s">
        <v>170</v>
      </c>
      <c r="D1" s="9" t="s">
        <v>196</v>
      </c>
      <c r="E1" s="9" t="s">
        <v>199</v>
      </c>
      <c r="F1" s="10" t="s">
        <v>197</v>
      </c>
    </row>
    <row r="2" spans="1:6" x14ac:dyDescent="0.3">
      <c r="A2" s="17" t="s">
        <v>8</v>
      </c>
      <c r="B2" s="18" t="s">
        <v>50</v>
      </c>
      <c r="C2" s="17">
        <v>3</v>
      </c>
      <c r="D2" s="17">
        <v>2</v>
      </c>
      <c r="E2" s="19"/>
      <c r="F2" s="19"/>
    </row>
    <row r="3" spans="1:6" ht="28.8" x14ac:dyDescent="0.3">
      <c r="A3" s="17" t="s">
        <v>10</v>
      </c>
      <c r="B3" s="18" t="s">
        <v>9</v>
      </c>
      <c r="C3" s="17">
        <v>10</v>
      </c>
      <c r="D3" s="17">
        <v>5</v>
      </c>
      <c r="E3" s="19"/>
      <c r="F3" s="19"/>
    </row>
    <row r="4" spans="1:6" ht="43.2" x14ac:dyDescent="0.3">
      <c r="A4" s="17" t="s">
        <v>11</v>
      </c>
      <c r="B4" s="18" t="s">
        <v>17</v>
      </c>
      <c r="C4" s="17">
        <v>6</v>
      </c>
      <c r="D4" s="17">
        <v>10</v>
      </c>
      <c r="E4" s="19"/>
      <c r="F4" s="19"/>
    </row>
    <row r="5" spans="1:6" ht="72" x14ac:dyDescent="0.3">
      <c r="A5" s="20" t="s">
        <v>13</v>
      </c>
      <c r="B5" s="21" t="s">
        <v>12</v>
      </c>
      <c r="C5" s="20">
        <v>10</v>
      </c>
      <c r="D5" s="20">
        <v>0</v>
      </c>
      <c r="E5" s="22"/>
      <c r="F5" s="22" t="s">
        <v>198</v>
      </c>
    </row>
    <row r="6" spans="1:6" x14ac:dyDescent="0.3">
      <c r="A6" s="17" t="s">
        <v>14</v>
      </c>
      <c r="B6" s="18" t="s">
        <v>15</v>
      </c>
      <c r="C6" s="17">
        <v>3</v>
      </c>
      <c r="D6" s="17">
        <v>3.5</v>
      </c>
      <c r="E6" s="19"/>
      <c r="F6" s="19"/>
    </row>
    <row r="7" spans="1:6" ht="28.8" x14ac:dyDescent="0.3">
      <c r="A7" s="17" t="s">
        <v>16</v>
      </c>
      <c r="B7" s="18" t="s">
        <v>18</v>
      </c>
      <c r="C7" s="17">
        <v>3</v>
      </c>
      <c r="D7" s="17">
        <v>4</v>
      </c>
      <c r="E7" s="19"/>
      <c r="F7" s="19"/>
    </row>
    <row r="8" spans="1:6" ht="28.8" x14ac:dyDescent="0.3">
      <c r="A8" s="17" t="s">
        <v>19</v>
      </c>
      <c r="B8" s="18" t="s">
        <v>20</v>
      </c>
      <c r="C8" s="17">
        <v>5</v>
      </c>
      <c r="D8" s="17">
        <v>3</v>
      </c>
      <c r="E8" s="19"/>
      <c r="F8" s="19"/>
    </row>
    <row r="9" spans="1:6" ht="43.2" x14ac:dyDescent="0.3">
      <c r="A9" s="17" t="s">
        <v>33</v>
      </c>
      <c r="B9" s="18" t="s">
        <v>45</v>
      </c>
      <c r="C9" s="17">
        <v>8</v>
      </c>
      <c r="D9" s="17">
        <v>3</v>
      </c>
      <c r="E9" s="19"/>
      <c r="F9" s="19"/>
    </row>
    <row r="10" spans="1:6" ht="28.8" x14ac:dyDescent="0.3">
      <c r="A10" s="17" t="s">
        <v>34</v>
      </c>
      <c r="B10" s="18" t="s">
        <v>21</v>
      </c>
      <c r="C10" s="17">
        <v>9</v>
      </c>
      <c r="D10" s="17">
        <v>5</v>
      </c>
      <c r="E10" s="19"/>
      <c r="F10" s="19"/>
    </row>
    <row r="11" spans="1:6" ht="28.8" x14ac:dyDescent="0.3">
      <c r="A11" s="17" t="s">
        <v>35</v>
      </c>
      <c r="B11" s="18" t="s">
        <v>22</v>
      </c>
      <c r="C11" s="17">
        <v>10</v>
      </c>
      <c r="D11" s="17">
        <v>7</v>
      </c>
      <c r="E11" s="19"/>
      <c r="F11" s="19"/>
    </row>
    <row r="12" spans="1:6" ht="28.8" x14ac:dyDescent="0.3">
      <c r="A12" s="17" t="s">
        <v>36</v>
      </c>
      <c r="B12" s="18" t="s">
        <v>23</v>
      </c>
      <c r="C12" s="17">
        <v>5</v>
      </c>
      <c r="D12" s="17">
        <v>4</v>
      </c>
      <c r="E12" s="19"/>
      <c r="F12" s="19"/>
    </row>
    <row r="13" spans="1:6" ht="43.2" x14ac:dyDescent="0.3">
      <c r="A13" s="17" t="s">
        <v>37</v>
      </c>
      <c r="B13" s="18" t="s">
        <v>24</v>
      </c>
      <c r="C13" s="17">
        <v>9</v>
      </c>
      <c r="D13" s="17">
        <v>4</v>
      </c>
      <c r="E13" s="19"/>
      <c r="F13" s="19"/>
    </row>
    <row r="14" spans="1:6" ht="43.2" x14ac:dyDescent="0.3">
      <c r="A14" s="17" t="s">
        <v>38</v>
      </c>
      <c r="B14" s="18" t="s">
        <v>25</v>
      </c>
      <c r="C14" s="17">
        <v>4</v>
      </c>
      <c r="D14" s="17">
        <v>3</v>
      </c>
      <c r="E14" s="19"/>
      <c r="F14" s="19"/>
    </row>
    <row r="15" spans="1:6" ht="28.8" x14ac:dyDescent="0.3">
      <c r="A15" s="17" t="s">
        <v>39</v>
      </c>
      <c r="B15" s="18" t="s">
        <v>26</v>
      </c>
      <c r="C15" s="17">
        <v>5</v>
      </c>
      <c r="D15" s="17">
        <v>4</v>
      </c>
      <c r="E15" s="19"/>
      <c r="F15" s="19"/>
    </row>
    <row r="16" spans="1:6" ht="28.8" x14ac:dyDescent="0.3">
      <c r="A16" s="17" t="s">
        <v>40</v>
      </c>
      <c r="B16" s="18" t="s">
        <v>27</v>
      </c>
      <c r="C16" s="17">
        <v>6</v>
      </c>
      <c r="D16" s="17">
        <v>4</v>
      </c>
      <c r="E16" s="19"/>
      <c r="F16" s="19"/>
    </row>
    <row r="17" spans="1:6" ht="28.8" x14ac:dyDescent="0.3">
      <c r="A17" s="17" t="s">
        <v>41</v>
      </c>
      <c r="B17" s="18" t="s">
        <v>28</v>
      </c>
      <c r="C17" s="17">
        <v>4</v>
      </c>
      <c r="D17" s="17">
        <v>3</v>
      </c>
      <c r="E17" s="19"/>
      <c r="F17" s="19"/>
    </row>
    <row r="18" spans="1:6" ht="57.6" x14ac:dyDescent="0.3">
      <c r="A18" s="17" t="s">
        <v>42</v>
      </c>
      <c r="B18" s="18" t="s">
        <v>29</v>
      </c>
      <c r="C18" s="17">
        <v>4</v>
      </c>
      <c r="D18" s="17">
        <v>2</v>
      </c>
      <c r="E18" s="19"/>
      <c r="F18" s="19"/>
    </row>
    <row r="19" spans="1:6" ht="43.2" x14ac:dyDescent="0.3">
      <c r="A19" s="17" t="s">
        <v>43</v>
      </c>
      <c r="B19" s="18" t="s">
        <v>30</v>
      </c>
      <c r="C19" s="17">
        <v>4</v>
      </c>
      <c r="D19" s="17">
        <v>3</v>
      </c>
      <c r="E19" s="19"/>
      <c r="F19" s="19"/>
    </row>
    <row r="20" spans="1:6" ht="28.8" x14ac:dyDescent="0.3">
      <c r="A20" s="17" t="s">
        <v>44</v>
      </c>
      <c r="B20" s="18" t="s">
        <v>31</v>
      </c>
      <c r="C20" s="17">
        <v>4</v>
      </c>
      <c r="D20" s="17">
        <v>0.25</v>
      </c>
      <c r="E20" s="19"/>
      <c r="F20" s="19"/>
    </row>
    <row r="21" spans="1:6" ht="28.8" x14ac:dyDescent="0.3">
      <c r="A21" s="17" t="s">
        <v>46</v>
      </c>
      <c r="B21" s="18" t="s">
        <v>32</v>
      </c>
      <c r="C21" s="17">
        <v>8</v>
      </c>
      <c r="D21" s="17">
        <v>8</v>
      </c>
      <c r="E21" s="19"/>
      <c r="F21" s="19"/>
    </row>
    <row r="22" spans="1:6" ht="28.8" x14ac:dyDescent="0.3">
      <c r="A22" s="17" t="s">
        <v>47</v>
      </c>
      <c r="B22" s="18" t="s">
        <v>49</v>
      </c>
      <c r="C22" s="17">
        <v>5</v>
      </c>
      <c r="D22" s="17">
        <v>5</v>
      </c>
      <c r="E22" s="19"/>
      <c r="F22" s="19"/>
    </row>
    <row r="23" spans="1:6" x14ac:dyDescent="0.3">
      <c r="A23" s="17" t="s">
        <v>48</v>
      </c>
      <c r="B23" s="18" t="s">
        <v>50</v>
      </c>
      <c r="C23" s="17">
        <v>3</v>
      </c>
      <c r="D23" s="17">
        <v>4</v>
      </c>
      <c r="E23" s="19"/>
      <c r="F23" s="19"/>
    </row>
    <row r="24" spans="1:6" x14ac:dyDescent="0.3">
      <c r="A24" s="17" t="s">
        <v>53</v>
      </c>
      <c r="B24" s="18" t="s">
        <v>51</v>
      </c>
      <c r="C24" s="17">
        <v>2</v>
      </c>
      <c r="D24" s="17">
        <v>2</v>
      </c>
      <c r="E24" s="19"/>
      <c r="F24" s="19"/>
    </row>
    <row r="25" spans="1:6" x14ac:dyDescent="0.3">
      <c r="A25" s="17" t="s">
        <v>54</v>
      </c>
      <c r="B25" s="18" t="s">
        <v>52</v>
      </c>
      <c r="C25" s="17">
        <v>10</v>
      </c>
      <c r="D25" s="17">
        <v>8</v>
      </c>
      <c r="E25" s="19"/>
      <c r="F25" s="19"/>
    </row>
    <row r="26" spans="1:6" ht="43.2" x14ac:dyDescent="0.3">
      <c r="A26" s="17" t="s">
        <v>171</v>
      </c>
      <c r="B26" s="18" t="s">
        <v>173</v>
      </c>
      <c r="C26" s="17">
        <v>2</v>
      </c>
      <c r="D26" s="17">
        <v>2</v>
      </c>
      <c r="E26" s="19"/>
      <c r="F26" s="19"/>
    </row>
    <row r="27" spans="1:6" ht="28.8" x14ac:dyDescent="0.3">
      <c r="A27" s="17" t="s">
        <v>172</v>
      </c>
      <c r="B27" s="18" t="s">
        <v>167</v>
      </c>
      <c r="C27" s="17">
        <v>10</v>
      </c>
      <c r="D27" s="17">
        <v>4</v>
      </c>
      <c r="E27" s="19"/>
      <c r="F27" s="19"/>
    </row>
    <row r="28" spans="1:6" ht="28.8" x14ac:dyDescent="0.3">
      <c r="A28" s="17" t="s">
        <v>175</v>
      </c>
      <c r="B28" s="18" t="s">
        <v>174</v>
      </c>
      <c r="C28" s="17">
        <v>10</v>
      </c>
      <c r="D28" s="17">
        <v>15</v>
      </c>
      <c r="E28" s="19" t="s">
        <v>195</v>
      </c>
      <c r="F28" s="19"/>
    </row>
    <row r="29" spans="1:6" ht="43.2" x14ac:dyDescent="0.3">
      <c r="A29" s="23" t="s">
        <v>176</v>
      </c>
      <c r="B29" s="24" t="s">
        <v>177</v>
      </c>
      <c r="C29" s="23">
        <v>10</v>
      </c>
      <c r="D29" s="23">
        <v>15</v>
      </c>
      <c r="E29" s="25" t="s">
        <v>195</v>
      </c>
      <c r="F29" s="25"/>
    </row>
    <row r="31" spans="1:6" x14ac:dyDescent="0.3">
      <c r="C31" s="6">
        <v>172</v>
      </c>
      <c r="D31" s="6">
        <v>132.75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XFD2"/>
    </sheetView>
  </sheetViews>
  <sheetFormatPr baseColWidth="10" defaultColWidth="40" defaultRowHeight="14.4" x14ac:dyDescent="0.3"/>
  <cols>
    <col min="1" max="1" width="6.88671875" style="14" bestFit="1" customWidth="1"/>
    <col min="2" max="2" width="50.5546875" style="14" bestFit="1" customWidth="1"/>
    <col min="3" max="3" width="16.77734375" style="14" bestFit="1" customWidth="1"/>
    <col min="4" max="5" width="10.5546875" style="14" bestFit="1" customWidth="1"/>
    <col min="6" max="6" width="40" style="14"/>
    <col min="7" max="7" width="50.5546875" style="14" bestFit="1" customWidth="1"/>
    <col min="8" max="16384" width="40" style="14"/>
  </cols>
  <sheetData>
    <row r="1" spans="1:5" x14ac:dyDescent="0.3">
      <c r="A1" s="13" t="s">
        <v>4</v>
      </c>
      <c r="B1" s="13" t="s">
        <v>0</v>
      </c>
      <c r="C1" s="13" t="s">
        <v>1</v>
      </c>
      <c r="D1" s="13" t="s">
        <v>2</v>
      </c>
      <c r="E1" s="13" t="s">
        <v>3</v>
      </c>
    </row>
    <row r="2" spans="1:5" x14ac:dyDescent="0.3">
      <c r="A2" s="3" t="s">
        <v>55</v>
      </c>
      <c r="B2" s="3" t="s">
        <v>56</v>
      </c>
      <c r="C2" s="3">
        <f>SUM(C3:C18)</f>
        <v>92</v>
      </c>
      <c r="D2" s="4">
        <v>42887</v>
      </c>
      <c r="E2" s="4">
        <v>42901</v>
      </c>
    </row>
    <row r="3" spans="1:5" x14ac:dyDescent="0.3">
      <c r="A3" s="1" t="s">
        <v>57</v>
      </c>
      <c r="B3" s="5" t="s">
        <v>50</v>
      </c>
      <c r="C3" s="1">
        <v>3</v>
      </c>
      <c r="D3" s="1"/>
      <c r="E3" s="1"/>
    </row>
    <row r="4" spans="1:5" x14ac:dyDescent="0.3">
      <c r="A4" s="1" t="s">
        <v>58</v>
      </c>
      <c r="B4" s="5" t="s">
        <v>15</v>
      </c>
      <c r="C4" s="1">
        <v>3</v>
      </c>
      <c r="D4" s="1"/>
      <c r="E4" s="1"/>
    </row>
    <row r="5" spans="1:5" x14ac:dyDescent="0.3">
      <c r="A5" s="1" t="s">
        <v>59</v>
      </c>
      <c r="B5" s="5" t="s">
        <v>18</v>
      </c>
      <c r="C5" s="1">
        <v>3</v>
      </c>
      <c r="D5" s="1"/>
      <c r="E5" s="1"/>
    </row>
    <row r="6" spans="1:5" x14ac:dyDescent="0.3">
      <c r="A6" s="1" t="s">
        <v>60</v>
      </c>
      <c r="B6" s="5" t="s">
        <v>20</v>
      </c>
      <c r="C6" s="1">
        <v>4</v>
      </c>
      <c r="D6" s="1"/>
      <c r="E6" s="1"/>
    </row>
    <row r="7" spans="1:5" x14ac:dyDescent="0.3">
      <c r="A7" s="1" t="s">
        <v>61</v>
      </c>
      <c r="B7" s="5" t="s">
        <v>45</v>
      </c>
      <c r="C7" s="1">
        <v>5</v>
      </c>
      <c r="D7" s="1"/>
      <c r="E7" s="1"/>
    </row>
    <row r="8" spans="1:5" x14ac:dyDescent="0.3">
      <c r="A8" s="1" t="s">
        <v>62</v>
      </c>
      <c r="B8" s="5" t="s">
        <v>63</v>
      </c>
      <c r="C8" s="1">
        <v>16</v>
      </c>
      <c r="D8" s="1"/>
      <c r="E8" s="1"/>
    </row>
    <row r="9" spans="1:5" x14ac:dyDescent="0.3">
      <c r="A9" s="1" t="s">
        <v>67</v>
      </c>
      <c r="B9" s="5" t="s">
        <v>64</v>
      </c>
      <c r="C9" s="1">
        <v>7</v>
      </c>
      <c r="D9" s="1"/>
      <c r="E9" s="1"/>
    </row>
    <row r="10" spans="1:5" x14ac:dyDescent="0.3">
      <c r="A10" s="1" t="s">
        <v>68</v>
      </c>
      <c r="B10" s="5" t="s">
        <v>65</v>
      </c>
      <c r="C10" s="1">
        <v>6</v>
      </c>
      <c r="D10" s="1"/>
      <c r="E10" s="1"/>
    </row>
    <row r="11" spans="1:5" x14ac:dyDescent="0.3">
      <c r="A11" s="1" t="s">
        <v>69</v>
      </c>
      <c r="B11" s="5" t="s">
        <v>66</v>
      </c>
      <c r="C11" s="1">
        <v>5</v>
      </c>
      <c r="D11" s="1"/>
      <c r="E11" s="1"/>
    </row>
    <row r="12" spans="1:5" x14ac:dyDescent="0.3">
      <c r="A12" s="1" t="s">
        <v>70</v>
      </c>
      <c r="B12" s="5" t="s">
        <v>177</v>
      </c>
      <c r="C12" s="1">
        <v>10</v>
      </c>
      <c r="D12" s="1"/>
      <c r="E12" s="1"/>
    </row>
    <row r="13" spans="1:5" x14ac:dyDescent="0.3">
      <c r="A13" s="1" t="s">
        <v>71</v>
      </c>
      <c r="B13" s="5" t="s">
        <v>49</v>
      </c>
      <c r="C13" s="1">
        <v>4</v>
      </c>
      <c r="D13" s="1"/>
      <c r="E13" s="1"/>
    </row>
    <row r="14" spans="1:5" x14ac:dyDescent="0.3">
      <c r="A14" s="1" t="s">
        <v>72</v>
      </c>
      <c r="B14" s="5" t="s">
        <v>50</v>
      </c>
      <c r="C14" s="1">
        <v>3</v>
      </c>
      <c r="D14" s="1"/>
      <c r="E14" s="1"/>
    </row>
    <row r="15" spans="1:5" x14ac:dyDescent="0.3">
      <c r="A15" s="1" t="s">
        <v>73</v>
      </c>
      <c r="B15" s="5" t="s">
        <v>51</v>
      </c>
      <c r="C15" s="1">
        <v>1</v>
      </c>
      <c r="D15" s="1"/>
      <c r="E15" s="1"/>
    </row>
    <row r="16" spans="1:5" x14ac:dyDescent="0.3">
      <c r="A16" s="1" t="s">
        <v>74</v>
      </c>
      <c r="B16" s="5" t="s">
        <v>52</v>
      </c>
      <c r="C16" s="1">
        <v>10</v>
      </c>
      <c r="D16" s="1"/>
      <c r="E16" s="1"/>
    </row>
    <row r="17" spans="1:5" x14ac:dyDescent="0.3">
      <c r="A17" s="1" t="s">
        <v>178</v>
      </c>
      <c r="B17" s="5" t="s">
        <v>173</v>
      </c>
      <c r="C17" s="1">
        <v>2</v>
      </c>
      <c r="D17" s="1"/>
      <c r="E17" s="1"/>
    </row>
    <row r="18" spans="1:5" x14ac:dyDescent="0.3">
      <c r="A18" s="1" t="s">
        <v>179</v>
      </c>
      <c r="B18" s="5" t="s">
        <v>167</v>
      </c>
      <c r="C18" s="1">
        <v>10</v>
      </c>
      <c r="D18" s="1"/>
      <c r="E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10" workbookViewId="0">
      <selection activeCell="B18" sqref="B18"/>
    </sheetView>
  </sheetViews>
  <sheetFormatPr baseColWidth="10" defaultRowHeight="14.4" x14ac:dyDescent="0.3"/>
  <cols>
    <col min="1" max="1" width="6.88671875" style="6" customWidth="1"/>
    <col min="2" max="2" width="20" style="12" customWidth="1"/>
    <col min="3" max="3" width="9.44140625" style="6" customWidth="1"/>
    <col min="4" max="4" width="8.77734375" style="6" customWidth="1"/>
    <col min="5" max="5" width="6.33203125" style="11" customWidth="1"/>
    <col min="6" max="6" width="18.77734375" style="11" customWidth="1"/>
    <col min="7" max="16384" width="11.5546875" style="6"/>
  </cols>
  <sheetData>
    <row r="1" spans="1:6" ht="28.8" x14ac:dyDescent="0.3">
      <c r="A1" s="7" t="s">
        <v>4</v>
      </c>
      <c r="B1" s="7" t="s">
        <v>0</v>
      </c>
      <c r="C1" s="8" t="s">
        <v>170</v>
      </c>
      <c r="D1" s="9" t="s">
        <v>196</v>
      </c>
      <c r="E1" s="9" t="s">
        <v>199</v>
      </c>
      <c r="F1" s="10" t="s">
        <v>197</v>
      </c>
    </row>
    <row r="2" spans="1:6" x14ac:dyDescent="0.3">
      <c r="A2" s="17" t="s">
        <v>57</v>
      </c>
      <c r="B2" s="18" t="s">
        <v>50</v>
      </c>
      <c r="C2" s="17">
        <v>3</v>
      </c>
      <c r="D2" s="17">
        <v>3</v>
      </c>
      <c r="E2" s="19"/>
      <c r="F2" s="19"/>
    </row>
    <row r="3" spans="1:6" x14ac:dyDescent="0.3">
      <c r="A3" s="17" t="s">
        <v>58</v>
      </c>
      <c r="B3" s="18" t="s">
        <v>15</v>
      </c>
      <c r="C3" s="17">
        <v>3</v>
      </c>
      <c r="D3" s="17">
        <v>6</v>
      </c>
      <c r="E3" s="19"/>
      <c r="F3" s="19"/>
    </row>
    <row r="4" spans="1:6" ht="28.8" x14ac:dyDescent="0.3">
      <c r="A4" s="17" t="s">
        <v>59</v>
      </c>
      <c r="B4" s="18" t="s">
        <v>18</v>
      </c>
      <c r="C4" s="17">
        <v>3</v>
      </c>
      <c r="D4" s="17">
        <v>6</v>
      </c>
      <c r="E4" s="19"/>
      <c r="F4" s="19"/>
    </row>
    <row r="5" spans="1:6" ht="28.8" x14ac:dyDescent="0.3">
      <c r="A5" s="17" t="s">
        <v>60</v>
      </c>
      <c r="B5" s="18" t="s">
        <v>20</v>
      </c>
      <c r="C5" s="17">
        <v>4</v>
      </c>
      <c r="D5" s="17">
        <v>4</v>
      </c>
      <c r="E5" s="19"/>
      <c r="F5" s="19"/>
    </row>
    <row r="6" spans="1:6" ht="43.2" x14ac:dyDescent="0.3">
      <c r="A6" s="17" t="s">
        <v>61</v>
      </c>
      <c r="B6" s="18" t="s">
        <v>45</v>
      </c>
      <c r="C6" s="17">
        <v>5</v>
      </c>
      <c r="D6" s="17">
        <v>7</v>
      </c>
      <c r="E6" s="19"/>
      <c r="F6" s="19"/>
    </row>
    <row r="7" spans="1:6" x14ac:dyDescent="0.3">
      <c r="A7" s="17" t="s">
        <v>62</v>
      </c>
      <c r="B7" s="18" t="s">
        <v>63</v>
      </c>
      <c r="C7" s="17">
        <v>16</v>
      </c>
      <c r="D7" s="17">
        <v>12</v>
      </c>
      <c r="E7" s="19"/>
      <c r="F7" s="19"/>
    </row>
    <row r="8" spans="1:6" ht="28.8" x14ac:dyDescent="0.3">
      <c r="A8" s="17" t="s">
        <v>67</v>
      </c>
      <c r="B8" s="18" t="s">
        <v>64</v>
      </c>
      <c r="C8" s="17">
        <v>7</v>
      </c>
      <c r="D8" s="17">
        <v>6</v>
      </c>
      <c r="E8" s="19"/>
      <c r="F8" s="19"/>
    </row>
    <row r="9" spans="1:6" ht="28.8" x14ac:dyDescent="0.3">
      <c r="A9" s="17" t="s">
        <v>68</v>
      </c>
      <c r="B9" s="18" t="s">
        <v>65</v>
      </c>
      <c r="C9" s="17">
        <v>6</v>
      </c>
      <c r="D9" s="17">
        <v>4</v>
      </c>
      <c r="E9" s="19"/>
      <c r="F9" s="19"/>
    </row>
    <row r="10" spans="1:6" ht="43.2" x14ac:dyDescent="0.3">
      <c r="A10" s="17" t="s">
        <v>69</v>
      </c>
      <c r="B10" s="18" t="s">
        <v>66</v>
      </c>
      <c r="C10" s="17">
        <v>5</v>
      </c>
      <c r="D10" s="17">
        <v>3</v>
      </c>
      <c r="E10" s="19"/>
      <c r="F10" s="19"/>
    </row>
    <row r="11" spans="1:6" ht="43.2" x14ac:dyDescent="0.3">
      <c r="A11" s="20" t="s">
        <v>70</v>
      </c>
      <c r="B11" s="21" t="s">
        <v>177</v>
      </c>
      <c r="C11" s="20">
        <v>10</v>
      </c>
      <c r="D11" s="20">
        <v>0</v>
      </c>
      <c r="E11" s="22"/>
      <c r="F11" s="22" t="s">
        <v>182</v>
      </c>
    </row>
    <row r="12" spans="1:6" ht="28.8" x14ac:dyDescent="0.3">
      <c r="A12" s="17" t="s">
        <v>71</v>
      </c>
      <c r="B12" s="18" t="s">
        <v>49</v>
      </c>
      <c r="C12" s="17">
        <v>4</v>
      </c>
      <c r="D12" s="17">
        <v>4</v>
      </c>
      <c r="E12" s="19"/>
      <c r="F12" s="19"/>
    </row>
    <row r="13" spans="1:6" x14ac:dyDescent="0.3">
      <c r="A13" s="17" t="s">
        <v>72</v>
      </c>
      <c r="B13" s="18" t="s">
        <v>50</v>
      </c>
      <c r="C13" s="17">
        <v>3</v>
      </c>
      <c r="D13" s="17">
        <v>3</v>
      </c>
      <c r="E13" s="19"/>
      <c r="F13" s="19"/>
    </row>
    <row r="14" spans="1:6" x14ac:dyDescent="0.3">
      <c r="A14" s="17" t="s">
        <v>73</v>
      </c>
      <c r="B14" s="18" t="s">
        <v>51</v>
      </c>
      <c r="C14" s="17">
        <v>1</v>
      </c>
      <c r="D14" s="17">
        <v>1</v>
      </c>
      <c r="E14" s="19"/>
      <c r="F14" s="19"/>
    </row>
    <row r="15" spans="1:6" x14ac:dyDescent="0.3">
      <c r="A15" s="17" t="s">
        <v>74</v>
      </c>
      <c r="B15" s="18" t="s">
        <v>52</v>
      </c>
      <c r="C15" s="17">
        <v>10</v>
      </c>
      <c r="D15" s="17">
        <v>9</v>
      </c>
      <c r="E15" s="19"/>
      <c r="F15" s="19"/>
    </row>
    <row r="16" spans="1:6" ht="43.2" x14ac:dyDescent="0.3">
      <c r="A16" s="17" t="s">
        <v>178</v>
      </c>
      <c r="B16" s="18" t="s">
        <v>173</v>
      </c>
      <c r="C16" s="17">
        <v>2</v>
      </c>
      <c r="D16" s="17">
        <v>2</v>
      </c>
      <c r="E16" s="19"/>
      <c r="F16" s="19"/>
    </row>
    <row r="17" spans="1:6" ht="28.8" x14ac:dyDescent="0.3">
      <c r="A17" s="20" t="s">
        <v>179</v>
      </c>
      <c r="B17" s="21" t="s">
        <v>167</v>
      </c>
      <c r="C17" s="20">
        <v>10</v>
      </c>
      <c r="D17" s="20">
        <v>0</v>
      </c>
      <c r="E17" s="22"/>
      <c r="F17" s="22" t="s">
        <v>200</v>
      </c>
    </row>
    <row r="18" spans="1:6" ht="28.8" x14ac:dyDescent="0.3">
      <c r="A18" s="17" t="s">
        <v>180</v>
      </c>
      <c r="B18" s="18" t="s">
        <v>202</v>
      </c>
      <c r="C18" s="17">
        <v>1</v>
      </c>
      <c r="D18" s="17">
        <v>1</v>
      </c>
      <c r="E18" s="19" t="s">
        <v>195</v>
      </c>
      <c r="F18" s="19"/>
    </row>
    <row r="19" spans="1:6" ht="43.2" x14ac:dyDescent="0.3">
      <c r="A19" s="17" t="s">
        <v>181</v>
      </c>
      <c r="B19" s="18" t="s">
        <v>203</v>
      </c>
      <c r="C19" s="17">
        <v>2</v>
      </c>
      <c r="D19" s="17">
        <v>2</v>
      </c>
      <c r="E19" s="19" t="s">
        <v>195</v>
      </c>
      <c r="F19" s="19"/>
    </row>
    <row r="20" spans="1:6" ht="28.8" x14ac:dyDescent="0.3">
      <c r="A20" s="20" t="s">
        <v>194</v>
      </c>
      <c r="B20" s="21" t="s">
        <v>183</v>
      </c>
      <c r="C20" s="20">
        <v>10</v>
      </c>
      <c r="D20" s="20">
        <v>0</v>
      </c>
      <c r="E20" s="22" t="s">
        <v>195</v>
      </c>
      <c r="F20" s="22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28" sqref="B28"/>
    </sheetView>
  </sheetViews>
  <sheetFormatPr baseColWidth="10" defaultRowHeight="14.4" x14ac:dyDescent="0.3"/>
  <cols>
    <col min="1" max="1" width="6.88671875" bestFit="1" customWidth="1"/>
    <col min="2" max="2" width="89.44140625" bestFit="1" customWidth="1"/>
    <col min="3" max="3" width="10.109375" bestFit="1" customWidth="1"/>
    <col min="4" max="5" width="10.5546875" bestFit="1" customWidth="1"/>
    <col min="6" max="6" width="34.5546875" bestFit="1" customWidth="1"/>
  </cols>
  <sheetData>
    <row r="1" spans="1:5" s="14" customFormat="1" ht="28.8" x14ac:dyDescent="0.3">
      <c r="A1" s="13" t="s">
        <v>4</v>
      </c>
      <c r="B1" s="13" t="s">
        <v>0</v>
      </c>
      <c r="C1" s="13" t="s">
        <v>1</v>
      </c>
      <c r="D1" s="13" t="s">
        <v>2</v>
      </c>
      <c r="E1" s="13" t="s">
        <v>3</v>
      </c>
    </row>
    <row r="2" spans="1:5" s="14" customFormat="1" x14ac:dyDescent="0.3">
      <c r="A2" s="3" t="s">
        <v>75</v>
      </c>
      <c r="B2" s="3" t="s">
        <v>76</v>
      </c>
      <c r="C2" s="3">
        <f>SUM(C3:C22)</f>
        <v>125</v>
      </c>
      <c r="D2" s="4">
        <v>42902</v>
      </c>
      <c r="E2" s="4">
        <v>42924</v>
      </c>
    </row>
    <row r="3" spans="1:5" s="14" customFormat="1" x14ac:dyDescent="0.3">
      <c r="A3" s="1" t="s">
        <v>83</v>
      </c>
      <c r="B3" s="5" t="s">
        <v>50</v>
      </c>
      <c r="C3" s="1">
        <v>3</v>
      </c>
      <c r="D3" s="1"/>
      <c r="E3" s="1"/>
    </row>
    <row r="4" spans="1:5" s="14" customFormat="1" x14ac:dyDescent="0.3">
      <c r="A4" s="1" t="s">
        <v>84</v>
      </c>
      <c r="B4" s="5" t="s">
        <v>15</v>
      </c>
      <c r="C4" s="1">
        <v>4</v>
      </c>
      <c r="D4" s="1"/>
      <c r="E4" s="1"/>
    </row>
    <row r="5" spans="1:5" s="14" customFormat="1" x14ac:dyDescent="0.3">
      <c r="A5" s="1" t="s">
        <v>85</v>
      </c>
      <c r="B5" s="5" t="s">
        <v>18</v>
      </c>
      <c r="C5" s="1">
        <v>4</v>
      </c>
      <c r="D5" s="1"/>
      <c r="E5" s="1"/>
    </row>
    <row r="6" spans="1:5" s="14" customFormat="1" x14ac:dyDescent="0.3">
      <c r="A6" s="1" t="s">
        <v>86</v>
      </c>
      <c r="B6" s="5" t="s">
        <v>20</v>
      </c>
      <c r="C6" s="1">
        <v>5</v>
      </c>
      <c r="D6" s="1"/>
      <c r="E6" s="1"/>
    </row>
    <row r="7" spans="1:5" s="14" customFormat="1" x14ac:dyDescent="0.3">
      <c r="A7" s="1" t="s">
        <v>87</v>
      </c>
      <c r="B7" s="5" t="s">
        <v>45</v>
      </c>
      <c r="C7" s="1">
        <v>6</v>
      </c>
      <c r="D7" s="1"/>
      <c r="E7" s="1"/>
    </row>
    <row r="8" spans="1:5" s="14" customFormat="1" x14ac:dyDescent="0.3">
      <c r="A8" s="1" t="s">
        <v>88</v>
      </c>
      <c r="B8" s="5" t="s">
        <v>77</v>
      </c>
      <c r="C8" s="1">
        <v>8</v>
      </c>
      <c r="D8" s="1"/>
      <c r="E8" s="1"/>
    </row>
    <row r="9" spans="1:5" s="14" customFormat="1" x14ac:dyDescent="0.3">
      <c r="A9" s="1" t="s">
        <v>89</v>
      </c>
      <c r="B9" s="5" t="s">
        <v>78</v>
      </c>
      <c r="C9" s="1">
        <v>5</v>
      </c>
      <c r="D9" s="1"/>
      <c r="E9" s="1"/>
    </row>
    <row r="10" spans="1:5" s="14" customFormat="1" x14ac:dyDescent="0.3">
      <c r="A10" s="1" t="s">
        <v>90</v>
      </c>
      <c r="B10" s="5" t="s">
        <v>79</v>
      </c>
      <c r="C10" s="1">
        <v>5</v>
      </c>
      <c r="D10" s="1"/>
      <c r="E10" s="1"/>
    </row>
    <row r="11" spans="1:5" s="14" customFormat="1" x14ac:dyDescent="0.3">
      <c r="A11" s="1" t="s">
        <v>91</v>
      </c>
      <c r="B11" s="5" t="s">
        <v>80</v>
      </c>
      <c r="C11" s="1">
        <v>3</v>
      </c>
      <c r="D11" s="1"/>
      <c r="E11" s="1"/>
    </row>
    <row r="12" spans="1:5" s="14" customFormat="1" x14ac:dyDescent="0.3">
      <c r="A12" s="1" t="s">
        <v>92</v>
      </c>
      <c r="B12" s="5" t="s">
        <v>81</v>
      </c>
      <c r="C12" s="1">
        <v>8</v>
      </c>
      <c r="D12" s="1"/>
      <c r="E12" s="1"/>
    </row>
    <row r="13" spans="1:5" s="14" customFormat="1" x14ac:dyDescent="0.3">
      <c r="A13" s="1" t="s">
        <v>93</v>
      </c>
      <c r="B13" s="5" t="s">
        <v>82</v>
      </c>
      <c r="C13" s="1">
        <v>5</v>
      </c>
      <c r="D13" s="1"/>
      <c r="E13" s="1"/>
    </row>
    <row r="14" spans="1:5" s="14" customFormat="1" x14ac:dyDescent="0.3">
      <c r="A14" s="1" t="s">
        <v>94</v>
      </c>
      <c r="B14" s="5" t="s">
        <v>102</v>
      </c>
      <c r="C14" s="1">
        <v>12</v>
      </c>
      <c r="D14" s="1"/>
      <c r="E14" s="1"/>
    </row>
    <row r="15" spans="1:5" s="14" customFormat="1" x14ac:dyDescent="0.3">
      <c r="A15" s="1" t="s">
        <v>95</v>
      </c>
      <c r="B15" s="5" t="s">
        <v>204</v>
      </c>
      <c r="C15" s="1">
        <v>10</v>
      </c>
      <c r="D15" s="1"/>
      <c r="E15" s="1"/>
    </row>
    <row r="16" spans="1:5" s="14" customFormat="1" x14ac:dyDescent="0.3">
      <c r="A16" s="1" t="s">
        <v>96</v>
      </c>
      <c r="B16" s="5" t="s">
        <v>212</v>
      </c>
      <c r="C16" s="1">
        <v>15</v>
      </c>
      <c r="D16" s="1"/>
      <c r="E16" s="1"/>
    </row>
    <row r="17" spans="1:5" s="14" customFormat="1" x14ac:dyDescent="0.3">
      <c r="A17" s="1" t="s">
        <v>97</v>
      </c>
      <c r="B17" s="5" t="s">
        <v>49</v>
      </c>
      <c r="C17" s="1">
        <v>4</v>
      </c>
      <c r="D17" s="1"/>
      <c r="E17" s="1"/>
    </row>
    <row r="18" spans="1:5" s="14" customFormat="1" x14ac:dyDescent="0.3">
      <c r="A18" s="1" t="s">
        <v>98</v>
      </c>
      <c r="B18" s="5" t="s">
        <v>50</v>
      </c>
      <c r="C18" s="1">
        <v>3</v>
      </c>
      <c r="D18" s="1"/>
      <c r="E18" s="1"/>
    </row>
    <row r="19" spans="1:5" s="14" customFormat="1" x14ac:dyDescent="0.3">
      <c r="A19" s="1" t="s">
        <v>101</v>
      </c>
      <c r="B19" s="5" t="s">
        <v>51</v>
      </c>
      <c r="C19" s="1">
        <v>2</v>
      </c>
      <c r="D19" s="1"/>
      <c r="E19" s="1"/>
    </row>
    <row r="20" spans="1:5" s="14" customFormat="1" x14ac:dyDescent="0.3">
      <c r="A20" s="1" t="s">
        <v>184</v>
      </c>
      <c r="B20" s="5" t="s">
        <v>52</v>
      </c>
      <c r="C20" s="1">
        <v>10</v>
      </c>
      <c r="D20" s="1"/>
      <c r="E20" s="1"/>
    </row>
    <row r="21" spans="1:5" s="14" customFormat="1" x14ac:dyDescent="0.3">
      <c r="A21" s="1" t="s">
        <v>185</v>
      </c>
      <c r="B21" s="5" t="s">
        <v>173</v>
      </c>
      <c r="C21" s="1">
        <v>3</v>
      </c>
      <c r="D21" s="1"/>
      <c r="E21" s="1"/>
    </row>
    <row r="22" spans="1:5" s="14" customFormat="1" x14ac:dyDescent="0.3">
      <c r="A22" s="1" t="s">
        <v>186</v>
      </c>
      <c r="B22" s="5" t="s">
        <v>167</v>
      </c>
      <c r="C22" s="1">
        <v>10</v>
      </c>
      <c r="D22" s="1"/>
      <c r="E2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4" workbookViewId="0">
      <selection activeCell="B14" sqref="B14"/>
    </sheetView>
  </sheetViews>
  <sheetFormatPr baseColWidth="10" defaultRowHeight="14.4" x14ac:dyDescent="0.3"/>
  <cols>
    <col min="1" max="1" width="6.88671875" style="6" bestFit="1" customWidth="1"/>
    <col min="2" max="2" width="89.44140625" style="12" bestFit="1" customWidth="1"/>
    <col min="3" max="3" width="9.44140625" style="6" bestFit="1" customWidth="1"/>
    <col min="4" max="4" width="14" style="6" bestFit="1" customWidth="1"/>
    <col min="5" max="5" width="9.21875" style="11" bestFit="1" customWidth="1"/>
    <col min="6" max="6" width="10.88671875" style="11" bestFit="1" customWidth="1"/>
    <col min="7" max="7" width="7.109375" style="6" bestFit="1" customWidth="1"/>
    <col min="8" max="16384" width="11.5546875" style="6"/>
  </cols>
  <sheetData>
    <row r="1" spans="1:6" ht="28.8" x14ac:dyDescent="0.3">
      <c r="A1" s="7" t="s">
        <v>4</v>
      </c>
      <c r="B1" s="7" t="s">
        <v>0</v>
      </c>
      <c r="C1" s="8" t="s">
        <v>170</v>
      </c>
      <c r="D1" s="9" t="s">
        <v>196</v>
      </c>
      <c r="E1" s="9" t="s">
        <v>199</v>
      </c>
      <c r="F1" s="10" t="s">
        <v>197</v>
      </c>
    </row>
    <row r="2" spans="1:6" s="14" customFormat="1" x14ac:dyDescent="0.3">
      <c r="A2" s="17" t="s">
        <v>83</v>
      </c>
      <c r="B2" s="26" t="s">
        <v>50</v>
      </c>
      <c r="C2" s="17">
        <v>3</v>
      </c>
      <c r="D2" s="17">
        <v>3</v>
      </c>
      <c r="E2" s="17"/>
      <c r="F2" s="27"/>
    </row>
    <row r="3" spans="1:6" s="14" customFormat="1" x14ac:dyDescent="0.3">
      <c r="A3" s="17" t="s">
        <v>84</v>
      </c>
      <c r="B3" s="26" t="s">
        <v>15</v>
      </c>
      <c r="C3" s="17">
        <v>4</v>
      </c>
      <c r="D3" s="17">
        <v>5</v>
      </c>
      <c r="E3" s="17"/>
      <c r="F3" s="27"/>
    </row>
    <row r="4" spans="1:6" s="14" customFormat="1" x14ac:dyDescent="0.3">
      <c r="A4" s="17" t="s">
        <v>85</v>
      </c>
      <c r="B4" s="26" t="s">
        <v>18</v>
      </c>
      <c r="C4" s="17">
        <v>4</v>
      </c>
      <c r="D4" s="17">
        <v>6</v>
      </c>
      <c r="E4" s="17"/>
      <c r="F4" s="27"/>
    </row>
    <row r="5" spans="1:6" s="14" customFormat="1" x14ac:dyDescent="0.3">
      <c r="A5" s="17" t="s">
        <v>86</v>
      </c>
      <c r="B5" s="26" t="s">
        <v>20</v>
      </c>
      <c r="C5" s="17">
        <v>5</v>
      </c>
      <c r="D5" s="17">
        <v>4</v>
      </c>
      <c r="E5" s="17"/>
      <c r="F5" s="27"/>
    </row>
    <row r="6" spans="1:6" s="14" customFormat="1" x14ac:dyDescent="0.3">
      <c r="A6" s="17" t="s">
        <v>87</v>
      </c>
      <c r="B6" s="26" t="s">
        <v>45</v>
      </c>
      <c r="C6" s="17">
        <v>6</v>
      </c>
      <c r="D6" s="17">
        <v>6</v>
      </c>
      <c r="E6" s="17"/>
      <c r="F6" s="27"/>
    </row>
    <row r="7" spans="1:6" s="14" customFormat="1" x14ac:dyDescent="0.3">
      <c r="A7" s="17" t="s">
        <v>88</v>
      </c>
      <c r="B7" s="26" t="s">
        <v>205</v>
      </c>
      <c r="C7" s="17">
        <v>8</v>
      </c>
      <c r="D7" s="17">
        <v>6</v>
      </c>
      <c r="E7" s="17"/>
      <c r="F7" s="27"/>
    </row>
    <row r="8" spans="1:6" s="14" customFormat="1" x14ac:dyDescent="0.3">
      <c r="A8" s="17" t="s">
        <v>89</v>
      </c>
      <c r="B8" s="26" t="s">
        <v>206</v>
      </c>
      <c r="C8" s="17">
        <v>5</v>
      </c>
      <c r="D8" s="17">
        <v>5</v>
      </c>
      <c r="E8" s="17"/>
      <c r="F8" s="27"/>
    </row>
    <row r="9" spans="1:6" s="14" customFormat="1" x14ac:dyDescent="0.3">
      <c r="A9" s="17" t="s">
        <v>90</v>
      </c>
      <c r="B9" s="26" t="s">
        <v>207</v>
      </c>
      <c r="C9" s="17">
        <v>5</v>
      </c>
      <c r="D9" s="17">
        <v>4</v>
      </c>
      <c r="E9" s="17"/>
      <c r="F9" s="27"/>
    </row>
    <row r="10" spans="1:6" s="14" customFormat="1" x14ac:dyDescent="0.3">
      <c r="A10" s="17" t="s">
        <v>91</v>
      </c>
      <c r="B10" s="26" t="s">
        <v>208</v>
      </c>
      <c r="C10" s="17">
        <v>3</v>
      </c>
      <c r="D10" s="17">
        <v>3</v>
      </c>
      <c r="E10" s="17"/>
      <c r="F10" s="27"/>
    </row>
    <row r="11" spans="1:6" s="14" customFormat="1" x14ac:dyDescent="0.3">
      <c r="A11" s="17" t="s">
        <v>92</v>
      </c>
      <c r="B11" s="32" t="s">
        <v>209</v>
      </c>
      <c r="C11" s="17">
        <v>8</v>
      </c>
      <c r="D11" s="17">
        <v>6</v>
      </c>
      <c r="E11" s="17"/>
      <c r="F11" s="27"/>
    </row>
    <row r="12" spans="1:6" s="14" customFormat="1" x14ac:dyDescent="0.3">
      <c r="A12" s="17" t="s">
        <v>93</v>
      </c>
      <c r="B12" s="32" t="s">
        <v>210</v>
      </c>
      <c r="C12" s="17">
        <v>5</v>
      </c>
      <c r="D12" s="17">
        <v>4</v>
      </c>
      <c r="E12" s="17"/>
      <c r="F12" s="27"/>
    </row>
    <row r="13" spans="1:6" s="14" customFormat="1" x14ac:dyDescent="0.3">
      <c r="A13" s="17" t="s">
        <v>94</v>
      </c>
      <c r="B13" s="32" t="s">
        <v>211</v>
      </c>
      <c r="C13" s="17">
        <v>12</v>
      </c>
      <c r="D13" s="17">
        <v>12</v>
      </c>
      <c r="E13" s="17"/>
      <c r="F13" s="27"/>
    </row>
    <row r="14" spans="1:6" s="14" customFormat="1" x14ac:dyDescent="0.3">
      <c r="A14" s="17" t="s">
        <v>95</v>
      </c>
      <c r="B14" s="26" t="s">
        <v>204</v>
      </c>
      <c r="C14" s="17">
        <v>10</v>
      </c>
      <c r="D14" s="17">
        <v>15</v>
      </c>
      <c r="E14" s="17"/>
      <c r="F14" s="27"/>
    </row>
    <row r="15" spans="1:6" s="14" customFormat="1" x14ac:dyDescent="0.3">
      <c r="A15" s="17" t="s">
        <v>96</v>
      </c>
      <c r="B15" s="26" t="s">
        <v>212</v>
      </c>
      <c r="C15" s="17">
        <v>15</v>
      </c>
      <c r="D15" s="17">
        <v>30</v>
      </c>
      <c r="E15" s="17"/>
      <c r="F15" s="27"/>
    </row>
    <row r="16" spans="1:6" s="14" customFormat="1" x14ac:dyDescent="0.3">
      <c r="A16" s="17" t="s">
        <v>97</v>
      </c>
      <c r="B16" s="26" t="s">
        <v>49</v>
      </c>
      <c r="C16" s="17">
        <v>4</v>
      </c>
      <c r="D16" s="17">
        <v>4</v>
      </c>
      <c r="E16" s="17"/>
      <c r="F16" s="27"/>
    </row>
    <row r="17" spans="1:6" s="14" customFormat="1" x14ac:dyDescent="0.3">
      <c r="A17" s="17" t="s">
        <v>98</v>
      </c>
      <c r="B17" s="26" t="s">
        <v>50</v>
      </c>
      <c r="C17" s="17">
        <v>3</v>
      </c>
      <c r="D17" s="17">
        <v>3</v>
      </c>
      <c r="E17" s="17"/>
      <c r="F17" s="27"/>
    </row>
    <row r="18" spans="1:6" s="14" customFormat="1" x14ac:dyDescent="0.3">
      <c r="A18" s="17" t="s">
        <v>101</v>
      </c>
      <c r="B18" s="26" t="s">
        <v>51</v>
      </c>
      <c r="C18" s="17">
        <v>2</v>
      </c>
      <c r="D18" s="17">
        <v>2</v>
      </c>
      <c r="E18" s="17"/>
      <c r="F18" s="27"/>
    </row>
    <row r="19" spans="1:6" s="14" customFormat="1" x14ac:dyDescent="0.3">
      <c r="A19" s="17" t="s">
        <v>184</v>
      </c>
      <c r="B19" s="26" t="s">
        <v>52</v>
      </c>
      <c r="C19" s="17">
        <v>10</v>
      </c>
      <c r="D19" s="17">
        <v>10</v>
      </c>
      <c r="E19" s="17"/>
      <c r="F19" s="27"/>
    </row>
    <row r="20" spans="1:6" s="14" customFormat="1" x14ac:dyDescent="0.3">
      <c r="A20" s="17" t="s">
        <v>185</v>
      </c>
      <c r="B20" s="26" t="s">
        <v>173</v>
      </c>
      <c r="C20" s="17">
        <v>3</v>
      </c>
      <c r="D20" s="17">
        <v>3</v>
      </c>
      <c r="E20" s="17"/>
      <c r="F20" s="27"/>
    </row>
    <row r="21" spans="1:6" s="14" customFormat="1" x14ac:dyDescent="0.3">
      <c r="A21" s="17" t="s">
        <v>186</v>
      </c>
      <c r="B21" s="26" t="s">
        <v>167</v>
      </c>
      <c r="C21" s="17">
        <v>10</v>
      </c>
      <c r="D21" s="17">
        <v>7</v>
      </c>
      <c r="E21" s="17"/>
      <c r="F21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14" sqref="B14"/>
    </sheetView>
  </sheetViews>
  <sheetFormatPr baseColWidth="10" defaultRowHeight="14.4" x14ac:dyDescent="0.3"/>
  <cols>
    <col min="1" max="1" width="6.88671875" bestFit="1" customWidth="1"/>
    <col min="2" max="2" width="55" bestFit="1" customWidth="1"/>
    <col min="3" max="3" width="16.77734375" bestFit="1" customWidth="1"/>
    <col min="4" max="5" width="10.5546875" bestFit="1" customWidth="1"/>
  </cols>
  <sheetData>
    <row r="1" spans="1:7" s="14" customFormat="1" x14ac:dyDescent="0.3">
      <c r="A1" s="13" t="s">
        <v>4</v>
      </c>
      <c r="B1" s="13" t="s">
        <v>0</v>
      </c>
      <c r="C1" s="13" t="s">
        <v>1</v>
      </c>
      <c r="D1" s="13" t="s">
        <v>2</v>
      </c>
      <c r="E1" s="13" t="s">
        <v>3</v>
      </c>
    </row>
    <row r="2" spans="1:7" s="14" customFormat="1" x14ac:dyDescent="0.3">
      <c r="A2" s="3" t="s">
        <v>99</v>
      </c>
      <c r="B2" s="3" t="s">
        <v>100</v>
      </c>
      <c r="C2" s="3">
        <f>SUM(C3:C24)</f>
        <v>148</v>
      </c>
      <c r="D2" s="4">
        <v>42925</v>
      </c>
      <c r="E2" s="4">
        <v>42947</v>
      </c>
    </row>
    <row r="3" spans="1:7" s="14" customFormat="1" x14ac:dyDescent="0.3">
      <c r="A3" s="1" t="s">
        <v>109</v>
      </c>
      <c r="B3" s="5" t="s">
        <v>50</v>
      </c>
      <c r="C3" s="1">
        <v>3</v>
      </c>
      <c r="D3" s="1"/>
      <c r="E3" s="1"/>
    </row>
    <row r="4" spans="1:7" s="14" customFormat="1" x14ac:dyDescent="0.3">
      <c r="A4" s="1" t="s">
        <v>110</v>
      </c>
      <c r="B4" s="5" t="s">
        <v>15</v>
      </c>
      <c r="C4" s="1">
        <v>4</v>
      </c>
      <c r="D4" s="1"/>
      <c r="E4" s="1"/>
    </row>
    <row r="5" spans="1:7" s="14" customFormat="1" x14ac:dyDescent="0.3">
      <c r="A5" s="1" t="s">
        <v>111</v>
      </c>
      <c r="B5" s="5" t="s">
        <v>18</v>
      </c>
      <c r="C5" s="1">
        <v>4</v>
      </c>
      <c r="D5" s="1"/>
      <c r="E5" s="1"/>
    </row>
    <row r="6" spans="1:7" s="14" customFormat="1" x14ac:dyDescent="0.3">
      <c r="A6" s="1" t="s">
        <v>112</v>
      </c>
      <c r="B6" s="5" t="s">
        <v>20</v>
      </c>
      <c r="C6" s="1">
        <v>5</v>
      </c>
      <c r="D6" s="1"/>
      <c r="E6" s="1"/>
    </row>
    <row r="7" spans="1:7" s="14" customFormat="1" x14ac:dyDescent="0.3">
      <c r="A7" s="1" t="s">
        <v>113</v>
      </c>
      <c r="B7" s="5" t="s">
        <v>45</v>
      </c>
      <c r="C7" s="1">
        <v>6</v>
      </c>
      <c r="D7" s="1"/>
      <c r="E7" s="1"/>
    </row>
    <row r="8" spans="1:7" s="6" customFormat="1" x14ac:dyDescent="0.3">
      <c r="A8" s="1" t="s">
        <v>114</v>
      </c>
      <c r="B8" s="5" t="s">
        <v>191</v>
      </c>
      <c r="C8" s="1">
        <v>4</v>
      </c>
      <c r="D8" s="1"/>
      <c r="E8" s="1"/>
      <c r="F8" s="14"/>
      <c r="G8"/>
    </row>
    <row r="9" spans="1:7" s="6" customFormat="1" x14ac:dyDescent="0.3">
      <c r="A9" s="1" t="s">
        <v>115</v>
      </c>
      <c r="B9" s="5" t="s">
        <v>192</v>
      </c>
      <c r="C9" s="1">
        <v>3</v>
      </c>
      <c r="D9" s="1"/>
      <c r="E9" s="1"/>
      <c r="F9" s="14"/>
      <c r="G9"/>
    </row>
    <row r="10" spans="1:7" s="6" customFormat="1" x14ac:dyDescent="0.3">
      <c r="A10" s="1" t="s">
        <v>116</v>
      </c>
      <c r="B10" s="5" t="s">
        <v>193</v>
      </c>
      <c r="C10" s="1">
        <v>2</v>
      </c>
      <c r="D10" s="1"/>
      <c r="E10" s="1"/>
      <c r="F10" s="14"/>
      <c r="G10"/>
    </row>
    <row r="11" spans="1:7" s="14" customFormat="1" x14ac:dyDescent="0.3">
      <c r="A11" s="1" t="s">
        <v>117</v>
      </c>
      <c r="B11" s="5" t="s">
        <v>103</v>
      </c>
      <c r="C11" s="1">
        <v>19</v>
      </c>
      <c r="D11" s="1"/>
      <c r="E11" s="1"/>
    </row>
    <row r="12" spans="1:7" s="14" customFormat="1" x14ac:dyDescent="0.3">
      <c r="A12" s="1" t="s">
        <v>118</v>
      </c>
      <c r="B12" s="5" t="s">
        <v>162</v>
      </c>
      <c r="C12" s="1">
        <v>5</v>
      </c>
      <c r="D12" s="1"/>
      <c r="E12" s="1"/>
    </row>
    <row r="13" spans="1:7" s="14" customFormat="1" x14ac:dyDescent="0.3">
      <c r="A13" s="1" t="s">
        <v>119</v>
      </c>
      <c r="B13" s="5" t="s">
        <v>104</v>
      </c>
      <c r="C13" s="1">
        <v>14</v>
      </c>
      <c r="D13" s="1"/>
      <c r="E13" s="1"/>
    </row>
    <row r="14" spans="1:7" s="14" customFormat="1" x14ac:dyDescent="0.3">
      <c r="A14" s="1" t="s">
        <v>120</v>
      </c>
      <c r="B14" s="5" t="s">
        <v>105</v>
      </c>
      <c r="C14" s="1">
        <v>10</v>
      </c>
      <c r="D14" s="1"/>
      <c r="E14" s="1"/>
    </row>
    <row r="15" spans="1:7" s="14" customFormat="1" x14ac:dyDescent="0.3">
      <c r="A15" s="1" t="s">
        <v>121</v>
      </c>
      <c r="B15" s="5" t="s">
        <v>106</v>
      </c>
      <c r="C15" s="1">
        <v>8</v>
      </c>
      <c r="D15" s="1"/>
      <c r="E15" s="1"/>
    </row>
    <row r="16" spans="1:7" s="14" customFormat="1" x14ac:dyDescent="0.3">
      <c r="A16" s="1" t="s">
        <v>122</v>
      </c>
      <c r="B16" s="5" t="s">
        <v>107</v>
      </c>
      <c r="C16" s="1">
        <v>11</v>
      </c>
      <c r="D16" s="1"/>
      <c r="E16" s="1"/>
    </row>
    <row r="17" spans="1:7" s="14" customFormat="1" x14ac:dyDescent="0.3">
      <c r="A17" s="1" t="s">
        <v>123</v>
      </c>
      <c r="B17" s="5" t="s">
        <v>108</v>
      </c>
      <c r="C17" s="1">
        <v>7</v>
      </c>
      <c r="D17" s="1"/>
      <c r="E17" s="1"/>
    </row>
    <row r="18" spans="1:7" s="6" customFormat="1" x14ac:dyDescent="0.3">
      <c r="A18" s="1" t="s">
        <v>124</v>
      </c>
      <c r="B18" s="5" t="s">
        <v>183</v>
      </c>
      <c r="C18" s="1">
        <v>10</v>
      </c>
      <c r="D18" s="1"/>
      <c r="E18" s="1"/>
      <c r="F18" s="14"/>
      <c r="G18"/>
    </row>
    <row r="19" spans="1:7" s="14" customFormat="1" x14ac:dyDescent="0.3">
      <c r="A19" s="1" t="s">
        <v>161</v>
      </c>
      <c r="B19" s="5" t="s">
        <v>49</v>
      </c>
      <c r="C19" s="1">
        <v>4</v>
      </c>
      <c r="D19" s="1"/>
      <c r="E19" s="1"/>
    </row>
    <row r="20" spans="1:7" s="14" customFormat="1" x14ac:dyDescent="0.3">
      <c r="A20" s="1" t="s">
        <v>187</v>
      </c>
      <c r="B20" s="5" t="s">
        <v>50</v>
      </c>
      <c r="C20" s="1">
        <v>3</v>
      </c>
      <c r="D20" s="1"/>
      <c r="E20" s="1"/>
    </row>
    <row r="21" spans="1:7" s="14" customFormat="1" x14ac:dyDescent="0.3">
      <c r="A21" s="1" t="s">
        <v>188</v>
      </c>
      <c r="B21" s="5" t="s">
        <v>51</v>
      </c>
      <c r="C21" s="1">
        <v>2</v>
      </c>
      <c r="D21" s="1"/>
      <c r="E21" s="1"/>
    </row>
    <row r="22" spans="1:7" s="14" customFormat="1" x14ac:dyDescent="0.3">
      <c r="A22" s="1" t="s">
        <v>213</v>
      </c>
      <c r="B22" s="5" t="s">
        <v>52</v>
      </c>
      <c r="C22" s="1">
        <v>10</v>
      </c>
      <c r="D22" s="1"/>
      <c r="E22" s="1"/>
    </row>
    <row r="23" spans="1:7" s="14" customFormat="1" x14ac:dyDescent="0.3">
      <c r="A23" s="1" t="s">
        <v>214</v>
      </c>
      <c r="B23" s="5" t="s">
        <v>173</v>
      </c>
      <c r="C23" s="1">
        <v>4</v>
      </c>
      <c r="D23" s="1"/>
      <c r="E23" s="1"/>
    </row>
    <row r="24" spans="1:7" s="14" customFormat="1" x14ac:dyDescent="0.3">
      <c r="A24" s="1" t="s">
        <v>215</v>
      </c>
      <c r="B24" s="5" t="s">
        <v>167</v>
      </c>
      <c r="C24" s="1">
        <v>10</v>
      </c>
      <c r="D24" s="1"/>
      <c r="E2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11" sqref="B11"/>
    </sheetView>
  </sheetViews>
  <sheetFormatPr baseColWidth="10" defaultRowHeight="14.4" x14ac:dyDescent="0.3"/>
  <cols>
    <col min="1" max="1" width="6.88671875" bestFit="1" customWidth="1"/>
    <col min="2" max="2" width="58.6640625" bestFit="1" customWidth="1"/>
    <col min="3" max="3" width="9.44140625" bestFit="1" customWidth="1"/>
    <col min="4" max="4" width="8.77734375" bestFit="1" customWidth="1"/>
    <col min="5" max="5" width="9.21875" bestFit="1" customWidth="1"/>
    <col min="6" max="6" width="10.88671875" bestFit="1" customWidth="1"/>
  </cols>
  <sheetData>
    <row r="1" spans="1:6" s="6" customFormat="1" ht="28.8" x14ac:dyDescent="0.3">
      <c r="A1" s="7" t="s">
        <v>4</v>
      </c>
      <c r="B1" s="7" t="s">
        <v>0</v>
      </c>
      <c r="C1" s="8" t="s">
        <v>170</v>
      </c>
      <c r="D1" s="9" t="s">
        <v>196</v>
      </c>
      <c r="E1" s="9" t="s">
        <v>199</v>
      </c>
      <c r="F1" s="10" t="s">
        <v>197</v>
      </c>
    </row>
    <row r="2" spans="1:6" s="14" customFormat="1" x14ac:dyDescent="0.3">
      <c r="A2" s="28" t="s">
        <v>109</v>
      </c>
      <c r="B2" s="29" t="s">
        <v>50</v>
      </c>
      <c r="C2" s="28">
        <v>3</v>
      </c>
      <c r="D2" s="28">
        <v>3</v>
      </c>
      <c r="E2" s="28"/>
      <c r="F2" s="30"/>
    </row>
    <row r="3" spans="1:6" s="14" customFormat="1" x14ac:dyDescent="0.3">
      <c r="A3" s="28" t="s">
        <v>110</v>
      </c>
      <c r="B3" s="29" t="s">
        <v>15</v>
      </c>
      <c r="C3" s="28">
        <v>4</v>
      </c>
      <c r="D3" s="28">
        <v>5</v>
      </c>
      <c r="E3" s="28"/>
      <c r="F3" s="30"/>
    </row>
    <row r="4" spans="1:6" s="14" customFormat="1" x14ac:dyDescent="0.3">
      <c r="A4" s="28" t="s">
        <v>111</v>
      </c>
      <c r="B4" s="29" t="s">
        <v>18</v>
      </c>
      <c r="C4" s="28">
        <v>4</v>
      </c>
      <c r="D4" s="28">
        <v>6</v>
      </c>
      <c r="E4" s="28"/>
      <c r="F4" s="30"/>
    </row>
    <row r="5" spans="1:6" s="14" customFormat="1" x14ac:dyDescent="0.3">
      <c r="A5" s="28" t="s">
        <v>112</v>
      </c>
      <c r="B5" s="29" t="s">
        <v>20</v>
      </c>
      <c r="C5" s="28">
        <v>5</v>
      </c>
      <c r="D5" s="28">
        <v>3</v>
      </c>
      <c r="E5" s="28"/>
      <c r="F5" s="30"/>
    </row>
    <row r="6" spans="1:6" s="14" customFormat="1" x14ac:dyDescent="0.3">
      <c r="A6" s="28" t="s">
        <v>113</v>
      </c>
      <c r="B6" s="29" t="s">
        <v>45</v>
      </c>
      <c r="C6" s="28">
        <v>6</v>
      </c>
      <c r="D6" s="28">
        <v>6</v>
      </c>
      <c r="E6" s="28"/>
      <c r="F6" s="30"/>
    </row>
    <row r="7" spans="1:6" s="14" customFormat="1" x14ac:dyDescent="0.3">
      <c r="A7" s="28" t="s">
        <v>114</v>
      </c>
      <c r="B7" s="32" t="s">
        <v>191</v>
      </c>
      <c r="C7" s="28">
        <v>4</v>
      </c>
      <c r="D7" s="28">
        <v>3.75</v>
      </c>
      <c r="E7" s="28"/>
      <c r="F7" s="30"/>
    </row>
    <row r="8" spans="1:6" s="14" customFormat="1" x14ac:dyDescent="0.3">
      <c r="A8" s="28" t="s">
        <v>115</v>
      </c>
      <c r="B8" s="32" t="s">
        <v>192</v>
      </c>
      <c r="C8" s="28">
        <v>3</v>
      </c>
      <c r="D8" s="28">
        <v>4</v>
      </c>
      <c r="E8" s="28"/>
      <c r="F8" s="30"/>
    </row>
    <row r="9" spans="1:6" s="14" customFormat="1" x14ac:dyDescent="0.3">
      <c r="A9" s="28" t="s">
        <v>116</v>
      </c>
      <c r="B9" s="32" t="s">
        <v>193</v>
      </c>
      <c r="C9" s="28">
        <v>2</v>
      </c>
      <c r="D9" s="28">
        <v>2.5</v>
      </c>
      <c r="E9" s="28"/>
      <c r="F9" s="30"/>
    </row>
    <row r="10" spans="1:6" s="14" customFormat="1" x14ac:dyDescent="0.3">
      <c r="A10" s="28" t="s">
        <v>117</v>
      </c>
      <c r="B10" s="29" t="s">
        <v>216</v>
      </c>
      <c r="C10" s="28">
        <v>19</v>
      </c>
      <c r="D10" s="28">
        <v>15</v>
      </c>
      <c r="E10" s="28"/>
      <c r="F10" s="30"/>
    </row>
    <row r="11" spans="1:6" s="14" customFormat="1" x14ac:dyDescent="0.3">
      <c r="A11" s="28" t="s">
        <v>118</v>
      </c>
      <c r="B11" s="29" t="s">
        <v>217</v>
      </c>
      <c r="C11" s="28">
        <v>5</v>
      </c>
      <c r="D11" s="28">
        <v>0</v>
      </c>
      <c r="E11" s="28"/>
      <c r="F11" s="30"/>
    </row>
    <row r="12" spans="1:6" s="14" customFormat="1" x14ac:dyDescent="0.3">
      <c r="A12" s="28" t="s">
        <v>119</v>
      </c>
      <c r="B12" s="29" t="s">
        <v>218</v>
      </c>
      <c r="C12" s="28">
        <v>14</v>
      </c>
      <c r="D12" s="28">
        <v>7</v>
      </c>
      <c r="E12" s="28"/>
      <c r="F12" s="30"/>
    </row>
    <row r="13" spans="1:6" s="14" customFormat="1" x14ac:dyDescent="0.3">
      <c r="A13" s="28" t="s">
        <v>120</v>
      </c>
      <c r="B13" s="29" t="s">
        <v>219</v>
      </c>
      <c r="C13" s="28">
        <v>10</v>
      </c>
      <c r="D13" s="28">
        <v>12</v>
      </c>
      <c r="E13" s="28"/>
      <c r="F13" s="30"/>
    </row>
    <row r="14" spans="1:6" s="14" customFormat="1" x14ac:dyDescent="0.3">
      <c r="A14" s="28" t="s">
        <v>121</v>
      </c>
      <c r="B14" s="29" t="s">
        <v>220</v>
      </c>
      <c r="C14" s="28">
        <v>8</v>
      </c>
      <c r="D14" s="28">
        <v>8</v>
      </c>
      <c r="E14" s="28"/>
      <c r="F14" s="30"/>
    </row>
    <row r="15" spans="1:6" s="14" customFormat="1" x14ac:dyDescent="0.3">
      <c r="A15" s="28" t="s">
        <v>122</v>
      </c>
      <c r="B15" s="29" t="s">
        <v>107</v>
      </c>
      <c r="C15" s="28">
        <v>11</v>
      </c>
      <c r="D15" s="28">
        <v>10</v>
      </c>
      <c r="E15" s="28"/>
      <c r="F15" s="30"/>
    </row>
    <row r="16" spans="1:6" s="14" customFormat="1" x14ac:dyDescent="0.3">
      <c r="A16" s="28" t="s">
        <v>123</v>
      </c>
      <c r="B16" s="29" t="s">
        <v>108</v>
      </c>
      <c r="C16" s="28">
        <v>7</v>
      </c>
      <c r="D16" s="28"/>
      <c r="E16" s="28"/>
      <c r="F16" s="30"/>
    </row>
    <row r="17" spans="1:6" s="14" customFormat="1" x14ac:dyDescent="0.3">
      <c r="A17" s="28" t="s">
        <v>124</v>
      </c>
      <c r="B17" s="29" t="s">
        <v>183</v>
      </c>
      <c r="C17" s="28">
        <v>10</v>
      </c>
      <c r="D17" s="28"/>
      <c r="E17" s="28"/>
      <c r="F17" s="30"/>
    </row>
    <row r="18" spans="1:6" s="14" customFormat="1" x14ac:dyDescent="0.3">
      <c r="A18" s="28" t="s">
        <v>161</v>
      </c>
      <c r="B18" s="29" t="s">
        <v>49</v>
      </c>
      <c r="C18" s="28">
        <v>4</v>
      </c>
      <c r="D18" s="28">
        <v>6</v>
      </c>
      <c r="E18" s="28"/>
      <c r="F18" s="30"/>
    </row>
    <row r="19" spans="1:6" s="14" customFormat="1" x14ac:dyDescent="0.3">
      <c r="A19" s="28" t="s">
        <v>187</v>
      </c>
      <c r="B19" s="29" t="s">
        <v>50</v>
      </c>
      <c r="C19" s="28">
        <v>3</v>
      </c>
      <c r="D19" s="28">
        <v>3</v>
      </c>
      <c r="E19" s="28"/>
      <c r="F19" s="30"/>
    </row>
    <row r="20" spans="1:6" s="14" customFormat="1" x14ac:dyDescent="0.3">
      <c r="A20" s="28" t="s">
        <v>188</v>
      </c>
      <c r="B20" s="29" t="s">
        <v>51</v>
      </c>
      <c r="C20" s="28">
        <v>2</v>
      </c>
      <c r="D20" s="28">
        <v>2</v>
      </c>
      <c r="E20" s="28"/>
      <c r="F20" s="30"/>
    </row>
    <row r="21" spans="1:6" s="14" customFormat="1" x14ac:dyDescent="0.3">
      <c r="A21" s="28" t="s">
        <v>213</v>
      </c>
      <c r="B21" s="29" t="s">
        <v>52</v>
      </c>
      <c r="C21" s="28">
        <v>10</v>
      </c>
      <c r="D21" s="28">
        <v>10</v>
      </c>
      <c r="E21" s="28"/>
      <c r="F21" s="30"/>
    </row>
    <row r="22" spans="1:6" x14ac:dyDescent="0.3">
      <c r="A22" s="28" t="s">
        <v>214</v>
      </c>
      <c r="B22" s="29" t="s">
        <v>173</v>
      </c>
      <c r="C22" s="28">
        <v>4</v>
      </c>
      <c r="D22" s="28">
        <v>4</v>
      </c>
      <c r="E22" s="31"/>
      <c r="F22" s="31"/>
    </row>
    <row r="23" spans="1:6" x14ac:dyDescent="0.3">
      <c r="A23" s="28" t="s">
        <v>215</v>
      </c>
      <c r="B23" s="29" t="s">
        <v>167</v>
      </c>
      <c r="C23" s="28">
        <v>10</v>
      </c>
      <c r="D23" s="28"/>
      <c r="E23" s="31"/>
      <c r="F2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Cronograma</vt:lpstr>
      <vt:lpstr>Sprint 3</vt:lpstr>
      <vt:lpstr>Replanificación S4</vt:lpstr>
      <vt:lpstr>Sprint 4</vt:lpstr>
      <vt:lpstr>Replanificación S5</vt:lpstr>
      <vt:lpstr>Sprint 5</vt:lpstr>
      <vt:lpstr>Replanificación S6</vt:lpstr>
      <vt:lpstr>Sprint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2017-06-25T18:20:39Z</cp:lastPrinted>
  <dcterms:created xsi:type="dcterms:W3CDTF">2017-04-17T21:36:37Z</dcterms:created>
  <dcterms:modified xsi:type="dcterms:W3CDTF">2017-09-13T17:57:52Z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615ec630-d66d-4f30-a9ef-6c11fa08fd61</vt:lpwstr>
  </property>
</Properties>
</file>