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edestf\Documents\GitHub\excel-power-bi\Excel - practica 1\"/>
    </mc:Choice>
  </mc:AlternateContent>
  <xr:revisionPtr revIDLastSave="0" documentId="13_ncr:1_{0BB8BDE2-2437-4367-A12C-AEFBFA7AA90B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Datos venta" sheetId="1" r:id="rId1"/>
    <sheet name="Tabla dinamica" sheetId="3" r:id="rId2"/>
    <sheet name="Informe ventas" sheetId="6" r:id="rId3"/>
  </sheets>
  <definedNames>
    <definedName name="SegmentaciónDeDatos_Producto">#N/A</definedName>
    <definedName name="SegmentaciónDeDatos_Producto1">#N/A</definedName>
    <definedName name="SegmentaciónDeDatos_Producto2">#N/A</definedName>
    <definedName name="SegmentaciónDeDatos_Region">#N/A</definedName>
    <definedName name="SegmentaciónDeDatos_Region1">#N/A</definedName>
    <definedName name="SegmentaciónDeDatos_Vendedor">#N/A</definedName>
    <definedName name="SegmentaciónDeDatos_Vendedor1">#N/A</definedName>
  </definedNames>
  <calcPr calcId="191029"/>
  <pivotCaches>
    <pivotCache cacheId="4" r:id="rId4"/>
    <pivotCache cacheId="1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A7" i="6"/>
</calcChain>
</file>

<file path=xl/sharedStrings.xml><?xml version="1.0" encoding="utf-8"?>
<sst xmlns="http://schemas.openxmlformats.org/spreadsheetml/2006/main" count="97" uniqueCount="25">
  <si>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</si>
  <si>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</si>
  <si>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</si>
  <si>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</si>
  <si>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</si>
  <si>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</si>
  <si>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</si>
  <si>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</si>
  <si>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</si>
  <si>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</si>
  <si>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</si>
  <si>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</si>
  <si>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</si>
  <si>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</si>
  <si>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</si>
  <si>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</si>
  <si>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>Total</t>
  </si>
  <si>
    <t>Etiquetas de fila</t>
  </si>
  <si>
    <t>Total general</t>
  </si>
  <si>
    <t>Suma de Ventas</t>
  </si>
  <si>
    <t>Etiquetas de columna</t>
  </si>
  <si>
    <t>$ Ventas</t>
  </si>
  <si>
    <t>Productos</t>
  </si>
  <si>
    <t>TOTAL VENTAS</t>
  </si>
  <si>
    <t>INFORME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</si>
</sst>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  <xf numFmtId="44" fontId="0" fillId="0" borderId="1" xfId="1" applyFont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5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[Ventas.xlsx]Tabla dinamica!TD-Ventas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dinamica'!$B$3:$B$4</c:f>
              <c:strCache>
                <c:ptCount val="1"/>
                <c:pt idx="0">
                  <c:v>Accesorios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'Tabla dinamica'!$A$5:$A$14</c:f>
              <c:multiLvlStrCache>
                <c:ptCount val="6"/>
                <c:lvl>
                  <c:pt idx="0">
                    <c:v>David</c:v>
                  </c:pt>
                  <c:pt idx="1">
                    <c:v>Karen</c:v>
                  </c:pt>
                  <c:pt idx="2">
                    <c:v>Ana</c:v>
                  </c:pt>
                  <c:pt idx="3">
                    <c:v>Lucas</c:v>
                  </c:pt>
                  <c:pt idx="4">
                    <c:v>Kevin</c:v>
                  </c:pt>
                  <c:pt idx="5">
                    <c:v>Sara</c:v>
                  </c:pt>
                </c:lvl>
                <c:lvl>
                  <c:pt idx="0">
                    <c:v>Central</c:v>
                  </c:pt>
                  <c:pt idx="2">
                    <c:v>Este</c:v>
                  </c:pt>
                  <c:pt idx="4">
                    <c:v>Oeste</c:v>
                  </c:pt>
                </c:lvl>
              </c:multiLvlStrCache>
            </c:multiLvlStrRef>
          </c:cat>
          <c:val>
            <c:numRef>
              <c:f>'Tabla dinamica'!$B$5:$B$14</c:f>
              <c:numCache>
                <c:formatCode>_("$"* #,##0_);_("$"* \(#,##0\);_("$"* "-"_);_(@_)</c:formatCode>
                <c:ptCount val="6"/>
                <c:pt idx="0">
                  <c:v>8287</c:v>
                </c:pt>
                <c:pt idx="1">
                  <c:v>6909</c:v>
                </c:pt>
                <c:pt idx="2">
                  <c:v>9323</c:v>
                </c:pt>
                <c:pt idx="3">
                  <c:v>7667</c:v>
                </c:pt>
                <c:pt idx="4">
                  <c:v>4744</c:v>
                </c:pt>
                <c:pt idx="5">
                  <c:v>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1-4FAF-BFAC-C91DC1C781CA}"/>
            </c:ext>
          </c:extLst>
        </c:ser>
        <c:ser>
          <c:idx val="1"/>
          <c:order val="1"/>
          <c:tx>
            <c:strRef>
              <c:f>'Tabla dinamica'!$C$3:$C$4</c:f>
              <c:strCache>
                <c:ptCount val="1"/>
                <c:pt idx="0">
                  <c:v>Dispositivos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'Tabla dinamica'!$A$5:$A$14</c:f>
              <c:multiLvlStrCache>
                <c:ptCount val="6"/>
                <c:lvl>
                  <c:pt idx="0">
                    <c:v>David</c:v>
                  </c:pt>
                  <c:pt idx="1">
                    <c:v>Karen</c:v>
                  </c:pt>
                  <c:pt idx="2">
                    <c:v>Ana</c:v>
                  </c:pt>
                  <c:pt idx="3">
                    <c:v>Lucas</c:v>
                  </c:pt>
                  <c:pt idx="4">
                    <c:v>Kevin</c:v>
                  </c:pt>
                  <c:pt idx="5">
                    <c:v>Sara</c:v>
                  </c:pt>
                </c:lvl>
                <c:lvl>
                  <c:pt idx="0">
                    <c:v>Central</c:v>
                  </c:pt>
                  <c:pt idx="2">
                    <c:v>Este</c:v>
                  </c:pt>
                  <c:pt idx="4">
                    <c:v>Oeste</c:v>
                  </c:pt>
                </c:lvl>
              </c:multiLvlStrCache>
            </c:multiLvlStrRef>
          </c:cat>
          <c:val>
            <c:numRef>
              <c:f>'Tabla dinamica'!$C$5:$C$14</c:f>
              <c:numCache>
                <c:formatCode>_("$"* #,##0_);_("$"* \(#,##0\);_("$"* "-"_);_(@_)</c:formatCode>
                <c:ptCount val="6"/>
                <c:pt idx="0">
                  <c:v>11420</c:v>
                </c:pt>
                <c:pt idx="1">
                  <c:v>12948</c:v>
                </c:pt>
                <c:pt idx="2">
                  <c:v>10348</c:v>
                </c:pt>
                <c:pt idx="3">
                  <c:v>9312</c:v>
                </c:pt>
                <c:pt idx="4">
                  <c:v>10711</c:v>
                </c:pt>
                <c:pt idx="5">
                  <c:v>8780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11-4FAF-BFAC-C91DC1C781CA}"/>
            </c:ext>
          </c:extLst>
        </c:ser>
        <c:ser>
          <c:idx val="2"/>
          <c:order val="2"/>
          <c:tx>
            <c:strRef>
              <c:f>'Tabla dinamica'!$D$3:$D$4</c:f>
              <c:strCache>
                <c:ptCount val="1"/>
                <c:pt idx="0">
                  <c:v>Sistemas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'Tabla dinamica'!$A$5:$A$14</c:f>
              <c:multiLvlStrCache>
                <c:ptCount val="6"/>
                <c:lvl>
                  <c:pt idx="0">
                    <c:v>David</c:v>
                  </c:pt>
                  <c:pt idx="1">
                    <c:v>Karen</c:v>
                  </c:pt>
                  <c:pt idx="2">
                    <c:v>Ana</c:v>
                  </c:pt>
                  <c:pt idx="3">
                    <c:v>Lucas</c:v>
                  </c:pt>
                  <c:pt idx="4">
                    <c:v>Kevin</c:v>
                  </c:pt>
                  <c:pt idx="5">
                    <c:v>Sara</c:v>
                  </c:pt>
                </c:lvl>
                <c:lvl>
                  <c:pt idx="0">
                    <c:v>Central</c:v>
                  </c:pt>
                  <c:pt idx="2">
                    <c:v>Este</c:v>
                  </c:pt>
                  <c:pt idx="4">
                    <c:v>Oeste</c:v>
                  </c:pt>
                </c:lvl>
              </c:multiLvlStrCache>
            </c:multiLvlStrRef>
          </c:cat>
          <c:val>
            <c:numRef>
              <c:f>'Tabla dinamica'!$D$5:$D$14</c:f>
              <c:numCache>
                <c:formatCode>_("$"* #,##0_);_("$"* \(#,##0\);_("$"* "-"_);_(@_)</c:formatCode>
                <c:ptCount val="6"/>
                <c:pt idx="0">
                  <c:v>20098</c:v>
                </c:pt>
                <c:pt idx="1">
                  <c:v>30633</c:v>
                </c:pt>
                <c:pt idx="2">
                  <c:v>13531</c:v>
                </c:pt>
                <c:pt idx="3">
                  <c:v>13374</c:v>
                </c:pt>
                <c:pt idx="4">
                  <c:v>32855</c:v>
                </c:pt>
                <c:pt idx="5">
                  <c:v>23151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11-4FAF-BFAC-C91DC1C78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662223"/>
        <c:axId val="453661391"/>
      </c:barChart>
      <c:catAx>
        <c:axId val="45366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661391"/>
        <c:crosses val="autoZero"/>
        <c:auto val="1"/>
        <c:lblAlgn val="ctr"/>
        <c:lblOffset val="100"/>
        <c:noMultiLvlLbl val="0"/>
      </c:catAx>
      <c:valAx>
        <c:axId val="4536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66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 ventas!TD-Region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'Informe ventas'!$B$10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'Informe ventas'!$A$11:$A$13</c:f>
              <c:strCache>
                <c:ptCount val="3"/>
                <c:pt idx="0">
                  <c:v>Central</c:v>
                </c:pt>
                <c:pt idx="1">
                  <c:v>Oeste</c:v>
                </c:pt>
                <c:pt idx="2">
                  <c:v>Este</c:v>
                </c:pt>
              </c:strCache>
            </c:strRef>
          </c:cat>
          <c:val>
            <c:numRef>
              <c:f>'Informe ventas'!$B$11:$B$13</c:f>
              <c:numCache>
                <c:formatCode>_("$"* #,##0_);_("$"* \(#,##0\);_("$"* "-"_);_(@_)</c:formatCode>
                <c:ptCount val="3"/>
                <c:pt idx="0">
                  <c:v>90295</c:v>
                </c:pt>
                <c:pt idx="1">
                  <c:v>85683</c:v>
                </c:pt>
                <c:pt idx="2">
                  <c:v>63555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C-4226-BF48-0BECC52CA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 ventas!TD-Producto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'Informe ventas'!$B$15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'Informe ventas'!$A$16:$A$18</c:f>
              <c:strCache>
                <c:ptCount val="3"/>
                <c:pt idx="0">
                  <c:v>Sistemas</c:v>
                </c:pt>
                <c:pt idx="1">
                  <c:v>Dispositivos</c:v>
                </c:pt>
                <c:pt idx="2">
                  <c:v>Accesorios</c:v>
                </c:pt>
              </c:strCache>
            </c:strRef>
          </c:cat>
          <c:val>
            <c:numRef>
              <c:f>'Informe ventas'!$B$16:$B$18</c:f>
              <c:numCache>
                <c:formatCode>_("$"* #,##0_);_("$"* \(#,##0\);_("$"* "-"_);_(@_)</c:formatCode>
                <c:ptCount val="3"/>
                <c:pt idx="0">
                  <c:v>133642</c:v>
                </c:pt>
                <c:pt idx="1">
                  <c:v>63519</c:v>
                </c:pt>
                <c:pt idx="2">
                  <c:v>42372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1-4A73-BC60-7B55DAC30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 ventas!TD-Vendedor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'Informe ventas'!$B$20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'Informe ventas'!$A$21:$A$27</c:f>
              <c:strCache>
                <c:ptCount val="6"/>
                <c:pt idx="0">
                  <c:v>Karen</c:v>
                </c:pt>
                <c:pt idx="1">
                  <c:v>Kevin</c:v>
                </c:pt>
                <c:pt idx="2">
                  <c:v>David</c:v>
                </c:pt>
                <c:pt idx="3">
                  <c:v>Sara</c:v>
                </c:pt>
                <c:pt idx="4">
                  <c:v>Ana</c:v>
                </c:pt>
                <c:pt idx="5">
                  <c:v>Lucas</c:v>
                </c:pt>
              </c:strCache>
            </c:strRef>
          </c:cat>
          <c:val>
            <c:numRef>
              <c:f>'Informe ventas'!$B$21:$B$27</c:f>
              <c:numCache>
                <c:formatCode>_("$"* #,##0_);_("$"* \(#,##0\);_("$"* "-"_);_(@_)</c:formatCode>
                <c:ptCount val="6"/>
                <c:pt idx="0">
                  <c:v>50490</c:v>
                </c:pt>
                <c:pt idx="1">
                  <c:v>48310</c:v>
                </c:pt>
                <c:pt idx="2">
                  <c:v>39805</c:v>
                </c:pt>
                <c:pt idx="3">
                  <c:v>37373</c:v>
                </c:pt>
                <c:pt idx="4">
                  <c:v>33202</c:v>
                </c:pt>
                <c:pt idx="5">
                  <c:v>30353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B-40A6-81A5-E6FD59065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634623"/>
        <c:axId val="632635039"/>
      </c:barChart>
      <c:catAx>
        <c:axId val="63263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2635039"/>
        <c:crosses val="autoZero"/>
        <c:auto val="1"/>
        <c:lblAlgn val="ctr"/>
        <c:lblOffset val="100"/>
        <c:noMultiLvlLbl val="0"/>
      </c:catAx>
      <c:valAx>
        <c:axId val="6326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263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1</xdr:row>
      <xdr:rowOff>0</xdr:rowOff>
    </xdr:from>
    <xdr:to>
      <xdr:col>8</xdr:col>
      <xdr:colOff>0</xdr:colOff>
      <xdr:row>7</xdr:row>
      <xdr:rowOff>66675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Region">
              <a:extLst>
                <a:ext uri="{FF2B5EF4-FFF2-40B4-BE49-F238E27FC236}">
                  <a16:creationId xmlns:a16="http://schemas.microsoft.com/office/drawing/2014/main" id="{3B86CA04-0C9E-48FA-A024-9DF2CBA47D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4750" y="190500"/>
              <a:ext cx="18288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0</xdr:colOff>
      <xdr:row>7</xdr:row>
      <xdr:rowOff>133350</xdr:rowOff>
    </xdr:from>
    <xdr:to>
      <xdr:col>8</xdr:col>
      <xdr:colOff>0</xdr:colOff>
      <xdr:row>14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roducto">
              <a:extLst>
                <a:ext uri="{FF2B5EF4-FFF2-40B4-BE49-F238E27FC236}">
                  <a16:creationId xmlns:a16="http://schemas.microsoft.com/office/drawing/2014/main" id="{99EE0D0B-145D-436F-98B4-F0BEB76517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4750" y="1466850"/>
              <a:ext cx="1828800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0</xdr:colOff>
      <xdr:row>14</xdr:row>
      <xdr:rowOff>171451</xdr:rowOff>
    </xdr:from>
    <xdr:to>
      <xdr:col>8</xdr:col>
      <xdr:colOff>0</xdr:colOff>
      <xdr:row>22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Vendedor">
              <a:extLst>
                <a:ext uri="{FF2B5EF4-FFF2-40B4-BE49-F238E27FC236}">
                  <a16:creationId xmlns:a16="http://schemas.microsoft.com/office/drawing/2014/main" id="{859E3F76-46A7-4901-BB17-2B7378B3AB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4750" y="2838451"/>
              <a:ext cx="1828800" cy="1352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8</xdr:col>
      <xdr:colOff>0</xdr:colOff>
      <xdr:row>8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roducto 1">
              <a:extLst>
                <a:ext uri="{FF2B5EF4-FFF2-40B4-BE49-F238E27FC236}">
                  <a16:creationId xmlns:a16="http://schemas.microsoft.com/office/drawing/2014/main" id="{38DA4064-A9F9-4371-8F08-8E499485C9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0" y="381000"/>
              <a:ext cx="1466850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409575</xdr:colOff>
      <xdr:row>14</xdr:row>
      <xdr:rowOff>114300</xdr:rowOff>
    </xdr:from>
    <xdr:to>
      <xdr:col>5</xdr:col>
      <xdr:colOff>0</xdr:colOff>
      <xdr:row>29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CB1501-D4AE-49F2-9911-8758C5505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209550</xdr:colOff>
      <xdr:row>3</xdr:row>
      <xdr:rowOff>0</xdr:rowOff>
    </xdr:from>
    <xdr:to>
      <xdr:col>14</xdr:col>
      <xdr:colOff>0</xdr:colOff>
      <xdr:row>9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egion 1">
              <a:extLst>
                <a:ext uri="{FF2B5EF4-FFF2-40B4-BE49-F238E27FC236}">
                  <a16:creationId xmlns:a16="http://schemas.microsoft.com/office/drawing/2014/main" id="{06225F1E-CA76-4A21-AAC7-D80B0E37E4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8700" y="571500"/>
              <a:ext cx="1314450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38100</xdr:colOff>
      <xdr:row>10</xdr:row>
      <xdr:rowOff>0</xdr:rowOff>
    </xdr:from>
    <xdr:to>
      <xdr:col>14</xdr:col>
      <xdr:colOff>0</xdr:colOff>
      <xdr:row>16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roducto 2">
              <a:extLst>
                <a:ext uri="{FF2B5EF4-FFF2-40B4-BE49-F238E27FC236}">
                  <a16:creationId xmlns:a16="http://schemas.microsoft.com/office/drawing/2014/main" id="{023D629F-4BAA-4DA7-8C44-73C15AA6BE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1905000"/>
              <a:ext cx="14859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38100</xdr:colOff>
      <xdr:row>17</xdr:row>
      <xdr:rowOff>19050</xdr:rowOff>
    </xdr:from>
    <xdr:to>
      <xdr:col>14</xdr:col>
      <xdr:colOff>342900</xdr:colOff>
      <xdr:row>23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endedor 1">
              <a:extLst>
                <a:ext uri="{FF2B5EF4-FFF2-40B4-BE49-F238E27FC236}">
                  <a16:creationId xmlns:a16="http://schemas.microsoft.com/office/drawing/2014/main" id="{58A01DE4-FC24-481B-91AD-3EDD4290D8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3257550"/>
              <a:ext cx="1828800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3</xdr:row>
      <xdr:rowOff>0</xdr:rowOff>
    </xdr:from>
    <xdr:to>
      <xdr:col>7</xdr:col>
      <xdr:colOff>171450</xdr:colOff>
      <xdr:row>17</xdr:row>
      <xdr:rowOff>14288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BE8259-9764-43D5-967F-BA40AC5B9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</xdr:row>
      <xdr:rowOff>185737</xdr:rowOff>
    </xdr:from>
    <xdr:to>
      <xdr:col>12</xdr:col>
      <xdr:colOff>0</xdr:colOff>
      <xdr:row>17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73435B5-7ED2-42A4-9C52-AFFBCAB3F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17</xdr:row>
      <xdr:rowOff>0</xdr:rowOff>
    </xdr:from>
    <xdr:to>
      <xdr:col>12</xdr:col>
      <xdr:colOff>0</xdr:colOff>
      <xdr:row>31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14F1456-9975-4EC2-885C-EE534FABD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stf" refreshedDate="44267.474627430558" createdVersion="6" refreshedVersion="6" minRefreshableVersion="3" recordCount="18" xr:uid="{FCCAB7A6-DD8B-4B09-984E-A419F276B5DD}">
  <cacheSource type="worksheet">
    <worksheetSource name="TablaVentas3"/>
  </cacheSource>
  <cacheFields count="4">
    <cacheField name="Region" numFmtId="0">
      <sharedItems count="3">
        <s v="Central"/>
        <s v="Este"/>
        <s v="Oeste"/>
      </sharedItems>
    </cacheField>
    <cacheField name="Producto" numFmtId="0">
      <sharedItems count="3">
        <s v="Sistemas"/>
        <s v="Dispositivos"/>
        <s v="Accesorios"/>
      </sharedItems>
    </cacheField>
    <cacheField name="Vendedor" numFmtId="0">
      <sharedItems count="6">
        <s v="Karen"/>
        <s v="David"/>
        <s v="Ana"/>
        <s v="Lucas"/>
        <s v="Kevin"/>
        <s v="Sara"/>
      </sharedItems>
    </cacheField>
    <cacheField name="Ventas" numFmtId="44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 pivotCacheId="148960639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stf" refreshedDate="44267.490163194445" createdVersion="6" refreshedVersion="6" minRefreshableVersion="3" recordCount="18" xr:uid="{E3347DE2-8A64-4B43-9692-F99C28E53DD5}">
  <cacheSource type="worksheet">
    <worksheetSource name="TablaVentas"/>
  </cacheSource>
  <cacheFields count="4">
    <cacheField name="Region" numFmtId="0">
      <sharedItems count="3">
        <s v="Central"/>
        <s v="Este"/>
        <s v="Oeste"/>
      </sharedItems>
    </cacheField>
    <cacheField name="Producto" numFmtId="0">
      <sharedItems count="3">
        <s v="Sistemas"/>
        <s v="Dispositivos"/>
        <s v="Accesorios"/>
      </sharedItems>
    </cacheField>
    <cacheField name="Vendedor" numFmtId="0">
      <sharedItems count="6">
        <s v="Karen"/>
        <s v="David"/>
        <s v="Ana"/>
        <s v="Lucas"/>
        <s v="Kevin"/>
        <s v="Sara"/>
      </sharedItems>
    </cacheField>
    <cacheField name="Ventas" numFmtId="44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 pivotCacheId="2819526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n v="30633"/>
  </r>
  <r>
    <x v="0"/>
    <x v="0"/>
    <x v="1"/>
    <n v="20098"/>
  </r>
  <r>
    <x v="0"/>
    <x v="1"/>
    <x v="0"/>
    <n v="12948"/>
  </r>
  <r>
    <x v="0"/>
    <x v="1"/>
    <x v="1"/>
    <n v="11420"/>
  </r>
  <r>
    <x v="0"/>
    <x v="2"/>
    <x v="1"/>
    <n v="8287"/>
  </r>
  <r>
    <x v="0"/>
    <x v="2"/>
    <x v="0"/>
    <n v="6909"/>
  </r>
  <r>
    <x v="1"/>
    <x v="0"/>
    <x v="2"/>
    <n v="13531"/>
  </r>
  <r>
    <x v="1"/>
    <x v="0"/>
    <x v="3"/>
    <n v="13374"/>
  </r>
  <r>
    <x v="1"/>
    <x v="1"/>
    <x v="2"/>
    <n v="10348"/>
  </r>
  <r>
    <x v="1"/>
    <x v="2"/>
    <x v="2"/>
    <n v="9323"/>
  </r>
  <r>
    <x v="1"/>
    <x v="1"/>
    <x v="3"/>
    <n v="9312"/>
  </r>
  <r>
    <x v="1"/>
    <x v="2"/>
    <x v="3"/>
    <n v="7667"/>
  </r>
  <r>
    <x v="2"/>
    <x v="0"/>
    <x v="4"/>
    <n v="32855"/>
  </r>
  <r>
    <x v="2"/>
    <x v="0"/>
    <x v="5"/>
    <n v="23151"/>
  </r>
  <r>
    <x v="2"/>
    <x v="1"/>
    <x v="4"/>
    <n v="10711"/>
  </r>
  <r>
    <x v="2"/>
    <x v="1"/>
    <x v="5"/>
    <n v="8780"/>
  </r>
  <r>
    <x v="2"/>
    <x v="2"/>
    <x v="5"/>
    <n v="5442"/>
  </r>
  <r>
    <x v="2"/>
    <x v="2"/>
    <x v="4"/>
    <n v="47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n v="30633"/>
  </r>
  <r>
    <x v="0"/>
    <x v="0"/>
    <x v="1"/>
    <n v="20098"/>
  </r>
  <r>
    <x v="0"/>
    <x v="1"/>
    <x v="0"/>
    <n v="12948"/>
  </r>
  <r>
    <x v="0"/>
    <x v="1"/>
    <x v="1"/>
    <n v="11420"/>
  </r>
  <r>
    <x v="0"/>
    <x v="2"/>
    <x v="1"/>
    <n v="8287"/>
  </r>
  <r>
    <x v="0"/>
    <x v="2"/>
    <x v="0"/>
    <n v="6909"/>
  </r>
  <r>
    <x v="1"/>
    <x v="0"/>
    <x v="2"/>
    <n v="13531"/>
  </r>
  <r>
    <x v="1"/>
    <x v="0"/>
    <x v="3"/>
    <n v="13374"/>
  </r>
  <r>
    <x v="1"/>
    <x v="1"/>
    <x v="2"/>
    <n v="10348"/>
  </r>
  <r>
    <x v="1"/>
    <x v="2"/>
    <x v="2"/>
    <n v="9323"/>
  </r>
  <r>
    <x v="1"/>
    <x v="1"/>
    <x v="3"/>
    <n v="9312"/>
  </r>
  <r>
    <x v="1"/>
    <x v="2"/>
    <x v="3"/>
    <n v="7667"/>
  </r>
  <r>
    <x v="2"/>
    <x v="0"/>
    <x v="4"/>
    <n v="32855"/>
  </r>
  <r>
    <x v="2"/>
    <x v="0"/>
    <x v="5"/>
    <n v="23151"/>
  </r>
  <r>
    <x v="2"/>
    <x v="1"/>
    <x v="4"/>
    <n v="10711"/>
  </r>
  <r>
    <x v="2"/>
    <x v="1"/>
    <x v="5"/>
    <n v="8780"/>
  </r>
  <r>
    <x v="2"/>
    <x v="2"/>
    <x v="5"/>
    <n v="5442"/>
  </r>
  <r>
    <x v="2"/>
    <x v="2"/>
    <x v="4"/>
    <n v="47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EABD9-BE21-4314-9B29-D47D07A9D104}" name="TD-Ventas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E14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showAll="0">
      <items count="7">
        <item x="2"/>
        <item x="1"/>
        <item x="0"/>
        <item x="4"/>
        <item x="3"/>
        <item x="5"/>
        <item t="default"/>
      </items>
    </pivotField>
    <pivotField dataField="1" numFmtId="44" showAll="0"/>
  </pivotFields>
  <rowFields count="2">
    <field x="0"/>
    <field x="2"/>
  </rowFields>
  <rowItems count="10">
    <i>
      <x/>
    </i>
    <i r="1">
      <x v="1"/>
    </i>
    <i r="1">
      <x v="2"/>
    </i>
    <i>
      <x v="1"/>
    </i>
    <i r="1">
      <x/>
    </i>
    <i r="1">
      <x v="4"/>
    </i>
    <i>
      <x v="2"/>
    </i>
    <i r="1">
      <x v="3"/>
    </i>
    <i r="1"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Ventas" fld="3" baseField="0" baseItem="0" numFmtId="42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A8A0C-85D9-49EF-A945-AAF39FF99F62}" name="TD-Vendedor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Vendedor">
  <location ref="A20:B27" firstHeaderRow="1" firstDataRow="1" firstDataCol="1"/>
  <pivotFields count="4">
    <pivotField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1"/>
        <item x="0"/>
        <item t="default"/>
      </items>
    </pivotField>
    <pivotField axis="axisRow" showAll="0" sortType="descending">
      <items count="7">
        <item x="2"/>
        <item x="1"/>
        <item x="0"/>
        <item x="4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/>
  </pivotFields>
  <rowFields count="1">
    <field x="2"/>
  </rowFields>
  <rowItems count="7">
    <i>
      <x v="2"/>
    </i>
    <i>
      <x v="3"/>
    </i>
    <i>
      <x v="1"/>
    </i>
    <i>
      <x v="5"/>
    </i>
    <i>
      <x/>
    </i>
    <i>
      <x v="4"/>
    </i>
    <i t="grand">
      <x/>
    </i>
  </rowItems>
  <colItems count="1">
    <i/>
  </colItems>
  <dataFields count="1">
    <dataField name="$ Ventas" fld="3" baseField="0" baseItem="0" numFmtId="42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4D083-6C02-455C-B7D8-8A4A28C96324}" name="TD-Producto" cacheId="1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3" rowHeaderCaption="Productos">
  <location ref="A15:B18" firstHeaderRow="1" firstDataRow="1" firstDataCol="1"/>
  <pivotFields count="4">
    <pivotField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2"/>
        <item x="1"/>
        <item x="0"/>
        <item x="4"/>
        <item x="3"/>
        <item x="5"/>
        <item t="default"/>
      </items>
    </pivotField>
    <pivotField dataField="1" numFmtId="44" showAll="0"/>
  </pivotFields>
  <rowFields count="1">
    <field x="1"/>
  </rowFields>
  <rowItems count="3">
    <i>
      <x v="2"/>
    </i>
    <i>
      <x v="1"/>
    </i>
    <i>
      <x/>
    </i>
  </rowItems>
  <colItems count="1">
    <i/>
  </colItems>
  <dataFields count="1">
    <dataField name="$ Ventas" fld="3" baseField="0" baseItem="0" numFmtId="42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BBECE-CA0A-46A1-8477-F5E5FA8D4F2C}" name="TD-Region" cacheId="1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4" rowHeaderCaption="Region">
  <location ref="A10:B13" firstHeaderRow="1" firstDataRow="1" firstDataCol="1"/>
  <pivotFields count="4"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1"/>
        <item x="0"/>
        <item t="default"/>
      </items>
    </pivotField>
    <pivotField showAll="0">
      <items count="7">
        <item x="2"/>
        <item x="1"/>
        <item x="0"/>
        <item x="4"/>
        <item x="3"/>
        <item x="5"/>
        <item t="default"/>
      </items>
    </pivotField>
    <pivotField dataField="1" numFmtId="44" showAll="0"/>
  </pivotFields>
  <rowFields count="1">
    <field x="0"/>
  </rowFields>
  <rowItems count="3">
    <i>
      <x/>
    </i>
    <i>
      <x v="2"/>
    </i>
    <i>
      <x v="1"/>
    </i>
  </rowItems>
  <colItems count="1">
    <i/>
  </colItems>
  <dataFields count="1">
    <dataField name="$ Ventas" fld="3" baseField="0" baseItem="0" numFmtId="42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DA566AAA-92A1-4CB0-919D-DA7F02B4F421}" sourceName="Producto">
  <pivotTables>
    <pivotTable tabId="3" name="TD-Ventas"/>
  </pivotTables>
  <data>
    <tabular pivotCacheId="1489606397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1" xr10:uid="{E11791A5-3E7E-4F43-A3C2-F32E18CDC08B}" sourceName="Region">
  <pivotTables>
    <pivotTable tabId="6" name="TD-Vendedor"/>
    <pivotTable tabId="6" name="TD-Producto"/>
    <pivotTable tabId="6" name="TD-Region"/>
  </pivotTables>
  <data>
    <tabular pivotCacheId="28195269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2" xr10:uid="{75C085FE-F3D6-41A3-B019-AF54707D3399}" sourceName="Producto">
  <pivotTables>
    <pivotTable tabId="6" name="TD-Vendedor"/>
    <pivotTable tabId="6" name="TD-Producto"/>
    <pivotTable tabId="6" name="TD-Region"/>
  </pivotTables>
  <data>
    <tabular pivotCacheId="281952691">
      <items count="3">
        <i x="2" s="1"/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1" xr10:uid="{F71C1EA3-6D40-47E9-8FA2-FEC6DF521A45}" sourceName="Vendedor">
  <pivotTables>
    <pivotTable tabId="6" name="TD-Vendedor"/>
    <pivotTable tabId="6" name="TD-Producto"/>
    <pivotTable tabId="6" name="TD-Region"/>
  </pivotTables>
  <data>
    <tabular pivotCacheId="281952691">
      <items count="6">
        <i x="2" s="1"/>
        <i x="1" s="1"/>
        <i x="0" s="1"/>
        <i x="4" s="1"/>
        <i x="3" s="1"/>
        <i x="5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D42624FA-67E1-45F0-85F9-58040A097FC8}" sourceName="Region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E0905048-D06C-4C0E-9C58-16C7933A0B82}" sourceName="Product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883DA452-0244-4197-82ED-BB8B0B3AFF8C}" sourceName="Vend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61F2B312-2A8C-4377-9B1A-DF4BEEC832ED}" cache="SegmentaciónDeDatos_Region" caption="Region" style="SlicerStyleDark6" rowHeight="241300"/>
  <slicer name="Producto" xr10:uid="{1A1D33E8-67C5-4227-8142-B353CF6F4220}" cache="SegmentaciónDeDatos_Producto" caption="Producto" style="SlicerStyleDark2" rowHeight="241300"/>
  <slicer name="Vendedor" xr10:uid="{61E4300E-91CA-45E8-AA4E-9B19CB77BAB7}" cache="SegmentaciónDeDatos_Vendedor" caption="Vendedor" columnCount="2" style="SlicerStyleDark5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 1" xr10:uid="{D65CA632-54E7-4B6A-9BB9-DA087E46CEBD}" cache="SegmentaciónDeDatos_Producto1" caption="Producto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 1" xr10:uid="{0B032E6C-50B2-4314-A40E-1F9C96857590}" cache="SegmentaciónDeDatos_Region1" caption="Region" style="SlicerStyleLight2" rowHeight="241300"/>
  <slicer name="Producto 2" xr10:uid="{7E077341-DF59-403C-96FE-2E814AADC009}" cache="SegmentaciónDeDatos_Producto2" caption="Producto" style="SlicerStyleLight6" rowHeight="241300"/>
  <slicer name="Vendedor 1" xr10:uid="{634B34F3-F2A6-4193-880F-5CF5B759A246}" cache="SegmentaciónDeDatos_Vendedor1" caption="Vendedor" columnCount="2" style="SlicerStyleLight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BBAAA8-0A78-45DE-B620-A78BCD0AFEE3}" name="TablaVentas" displayName="TablaVentas" ref="A1:D20" totalsRowCount="1" headerRowDxfId="9" dataDxfId="8">
  <autoFilter ref="A1:D19" xr:uid="{C6246286-FEE5-4B94-84FD-C5E51167BBDD}"/>
  <sortState xmlns:xlrd2="http://schemas.microsoft.com/office/spreadsheetml/2017/richdata2" ref="A2:D19">
    <sortCondition ref="A1:A19"/>
  </sortState>
  <tableColumns count="4">
    <tableColumn id="1" xr3:uid="{2C0D22DB-0C4F-4077-9B20-A8204879924D}" name="Region" totalsRowLabel="Total" dataDxfId="7" totalsRowDxfId="6"/>
    <tableColumn id="2" xr3:uid="{6E7D7AC7-9576-4908-908A-AE1324FC2437}" name="Producto" dataDxfId="5" totalsRowDxfId="4"/>
    <tableColumn id="3" xr3:uid="{A98BE7CC-844C-456C-9A4F-BF7C39B00666}" name="Vendedor" dataDxfId="3" totalsRowDxfId="2"/>
    <tableColumn id="4" xr3:uid="{07D19138-3B25-42AF-AA4A-8DF6A8955BE9}" name="Ventas" totalsRowFunction="sum" dataDxfId="1" totalsRowDxfId="0" dataCellStyle="Moneda" totalsRowCellStyle="Moned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07/relationships/slicer" Target="../slicers/slicer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C31" sqref="C31"/>
    </sheetView>
  </sheetViews>
  <sheetFormatPr baseColWidth="10" defaultColWidth="9.140625" defaultRowHeight="15" x14ac:dyDescent="0.25"/>
  <cols>
    <col min="1" max="1" width="11.7109375" style="1" bestFit="1" customWidth="1"/>
    <col min="2" max="2" width="13.5703125" style="1" bestFit="1" customWidth="1"/>
    <col min="3" max="3" width="14.42578125" style="1" bestFit="1" customWidth="1"/>
    <col min="4" max="4" width="13.140625" style="2" bestFit="1" customWidth="1"/>
    <col min="5" max="5" width="2.85546875" style="1" customWidth="1"/>
    <col min="6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1" t="s">
        <v>4</v>
      </c>
      <c r="B2" s="1" t="s">
        <v>9</v>
      </c>
      <c r="C2" s="1" t="s">
        <v>7</v>
      </c>
      <c r="D2" s="2">
        <v>30633</v>
      </c>
    </row>
    <row r="3" spans="1:4" x14ac:dyDescent="0.25">
      <c r="A3" s="1" t="s">
        <v>4</v>
      </c>
      <c r="B3" s="1" t="s">
        <v>9</v>
      </c>
      <c r="C3" s="1" t="s">
        <v>6</v>
      </c>
      <c r="D3" s="2">
        <v>20098</v>
      </c>
    </row>
    <row r="4" spans="1:4" x14ac:dyDescent="0.25">
      <c r="A4" s="1" t="s">
        <v>4</v>
      </c>
      <c r="B4" s="1" t="s">
        <v>8</v>
      </c>
      <c r="C4" s="1" t="s">
        <v>7</v>
      </c>
      <c r="D4" s="2">
        <v>12948</v>
      </c>
    </row>
    <row r="5" spans="1:4" x14ac:dyDescent="0.25">
      <c r="A5" s="1" t="s">
        <v>4</v>
      </c>
      <c r="B5" s="1" t="s">
        <v>8</v>
      </c>
      <c r="C5" s="1" t="s">
        <v>6</v>
      </c>
      <c r="D5" s="2">
        <v>11420</v>
      </c>
    </row>
    <row r="6" spans="1:4" x14ac:dyDescent="0.25">
      <c r="A6" s="1" t="s">
        <v>4</v>
      </c>
      <c r="B6" s="1" t="s">
        <v>5</v>
      </c>
      <c r="C6" s="1" t="s">
        <v>6</v>
      </c>
      <c r="D6" s="2">
        <v>8287</v>
      </c>
    </row>
    <row r="7" spans="1:4" x14ac:dyDescent="0.25">
      <c r="A7" s="1" t="s">
        <v>4</v>
      </c>
      <c r="B7" s="1" t="s">
        <v>5</v>
      </c>
      <c r="C7" s="1" t="s">
        <v>7</v>
      </c>
      <c r="D7" s="2">
        <v>6909</v>
      </c>
    </row>
    <row r="8" spans="1:4" x14ac:dyDescent="0.25">
      <c r="A8" s="1" t="s">
        <v>10</v>
      </c>
      <c r="B8" s="1" t="s">
        <v>9</v>
      </c>
      <c r="C8" s="1" t="s">
        <v>11</v>
      </c>
      <c r="D8" s="2">
        <v>13531</v>
      </c>
    </row>
    <row r="9" spans="1:4" x14ac:dyDescent="0.25">
      <c r="A9" s="1" t="s">
        <v>10</v>
      </c>
      <c r="B9" s="1" t="s">
        <v>9</v>
      </c>
      <c r="C9" s="1" t="s">
        <v>12</v>
      </c>
      <c r="D9" s="2">
        <v>13374</v>
      </c>
    </row>
    <row r="10" spans="1:4" x14ac:dyDescent="0.25">
      <c r="A10" s="1" t="s">
        <v>10</v>
      </c>
      <c r="B10" s="1" t="s">
        <v>8</v>
      </c>
      <c r="C10" s="1" t="s">
        <v>11</v>
      </c>
      <c r="D10" s="2">
        <v>10348</v>
      </c>
    </row>
    <row r="11" spans="1:4" x14ac:dyDescent="0.25">
      <c r="A11" s="1" t="s">
        <v>10</v>
      </c>
      <c r="B11" s="1" t="s">
        <v>5</v>
      </c>
      <c r="C11" s="1" t="s">
        <v>11</v>
      </c>
      <c r="D11" s="2">
        <v>9323</v>
      </c>
    </row>
    <row r="12" spans="1:4" x14ac:dyDescent="0.25">
      <c r="A12" s="1" t="s">
        <v>10</v>
      </c>
      <c r="B12" s="1" t="s">
        <v>8</v>
      </c>
      <c r="C12" s="1" t="s">
        <v>12</v>
      </c>
      <c r="D12" s="2">
        <v>9312</v>
      </c>
    </row>
    <row r="13" spans="1:4" x14ac:dyDescent="0.25">
      <c r="A13" s="1" t="s">
        <v>10</v>
      </c>
      <c r="B13" s="1" t="s">
        <v>5</v>
      </c>
      <c r="C13" s="1" t="s">
        <v>12</v>
      </c>
      <c r="D13" s="2">
        <v>7667</v>
      </c>
    </row>
    <row r="14" spans="1:4" x14ac:dyDescent="0.25">
      <c r="A14" s="1" t="s">
        <v>13</v>
      </c>
      <c r="B14" s="1" t="s">
        <v>9</v>
      </c>
      <c r="C14" s="1" t="s">
        <v>14</v>
      </c>
      <c r="D14" s="2">
        <v>32855</v>
      </c>
    </row>
    <row r="15" spans="1:4" x14ac:dyDescent="0.25">
      <c r="A15" s="1" t="s">
        <v>13</v>
      </c>
      <c r="B15" s="1" t="s">
        <v>9</v>
      </c>
      <c r="C15" s="1" t="s">
        <v>15</v>
      </c>
      <c r="D15" s="2">
        <v>23151</v>
      </c>
    </row>
    <row r="16" spans="1:4" x14ac:dyDescent="0.25">
      <c r="A16" s="1" t="s">
        <v>13</v>
      </c>
      <c r="B16" s="1" t="s">
        <v>8</v>
      </c>
      <c r="C16" s="1" t="s">
        <v>14</v>
      </c>
      <c r="D16" s="2">
        <v>10711</v>
      </c>
    </row>
    <row r="17" spans="1:4" x14ac:dyDescent="0.25">
      <c r="A17" s="1" t="s">
        <v>13</v>
      </c>
      <c r="B17" s="1" t="s">
        <v>8</v>
      </c>
      <c r="C17" s="1" t="s">
        <v>15</v>
      </c>
      <c r="D17" s="2">
        <v>8780</v>
      </c>
    </row>
    <row r="18" spans="1:4" x14ac:dyDescent="0.25">
      <c r="A18" s="1" t="s">
        <v>13</v>
      </c>
      <c r="B18" s="1" t="s">
        <v>5</v>
      </c>
      <c r="C18" s="1" t="s">
        <v>15</v>
      </c>
      <c r="D18" s="2">
        <v>5442</v>
      </c>
    </row>
    <row r="19" spans="1:4" x14ac:dyDescent="0.25">
      <c r="A19" s="1" t="s">
        <v>13</v>
      </c>
      <c r="B19" s="1" t="s">
        <v>5</v>
      </c>
      <c r="C19" s="1" t="s">
        <v>14</v>
      </c>
      <c r="D19" s="2">
        <v>4744</v>
      </c>
    </row>
    <row r="20" spans="1:4" x14ac:dyDescent="0.25">
      <c r="A20" s="1" t="s">
        <v>16</v>
      </c>
      <c r="D20" s="3">
        <f>SUBTOTAL(109,TablaVentas[Ventas])</f>
        <v>239533</v>
      </c>
    </row>
  </sheetData>
  <conditionalFormatting sqref="D2:D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{C64AFBB3-D8EE-4146-A444-98DF0CCFD469}</x14:id>
        </ext>
      </extLs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4AFBB3-D8EE-4146-A444-98DF0CCFD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D2:D19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6C73-81DC-49ED-8030-DDA8F9122964}">
  <dimension ref="A3:E14"/>
  <sheetViews>
    <sheetView workbookViewId="0">
      <selection activeCell="I16" sqref="I16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1.7109375" bestFit="1" customWidth="1"/>
    <col min="4" max="4" width="10.42578125" bestFit="1" customWidth="1"/>
    <col min="5" max="5" width="12.5703125" bestFit="1" customWidth="1"/>
    <col min="6" max="6" width="3.85546875" customWidth="1"/>
    <col min="7" max="7" width="9.42578125" bestFit="1" customWidth="1"/>
    <col min="8" max="8" width="12.5703125" bestFit="1" customWidth="1"/>
  </cols>
  <sheetData>
    <row r="3" spans="1:5" x14ac:dyDescent="0.25">
      <c r="A3" s="4" t="s">
        <v>19</v>
      </c>
      <c r="B3" s="4" t="s">
        <v>20</v>
      </c>
    </row>
    <row r="4" spans="1:5" x14ac:dyDescent="0.25">
      <c r="A4" s="4" t="s">
        <v>17</v>
      </c>
      <c r="B4" t="s">
        <v>5</v>
      </c>
      <c r="C4" t="s">
        <v>8</v>
      </c>
      <c r="D4" t="s">
        <v>9</v>
      </c>
      <c r="E4" t="s">
        <v>18</v>
      </c>
    </row>
    <row r="5" spans="1:5" x14ac:dyDescent="0.25">
      <c r="A5" s="5" t="s">
        <v>4</v>
      </c>
      <c r="B5" s="7">
        <v>15196</v>
      </c>
      <c r="C5" s="7">
        <v>24368</v>
      </c>
      <c r="D5" s="7">
        <v>50731</v>
      </c>
      <c r="E5" s="7">
        <v>90295</v>
      </c>
    </row>
    <row r="6" spans="1:5" x14ac:dyDescent="0.25">
      <c r="A6" s="6" t="s">
        <v>6</v>
      </c>
      <c r="B6" s="7">
        <v>8287</v>
      </c>
      <c r="C6" s="7">
        <v>11420</v>
      </c>
      <c r="D6" s="7">
        <v>20098</v>
      </c>
      <c r="E6" s="7">
        <v>39805</v>
      </c>
    </row>
    <row r="7" spans="1:5" x14ac:dyDescent="0.25">
      <c r="A7" s="6" t="s">
        <v>7</v>
      </c>
      <c r="B7" s="7">
        <v>6909</v>
      </c>
      <c r="C7" s="7">
        <v>12948</v>
      </c>
      <c r="D7" s="7">
        <v>30633</v>
      </c>
      <c r="E7" s="7">
        <v>50490</v>
      </c>
    </row>
    <row r="8" spans="1:5" x14ac:dyDescent="0.25">
      <c r="A8" s="5" t="s">
        <v>10</v>
      </c>
      <c r="B8" s="7">
        <v>16990</v>
      </c>
      <c r="C8" s="7">
        <v>19660</v>
      </c>
      <c r="D8" s="7">
        <v>26905</v>
      </c>
      <c r="E8" s="7">
        <v>63555</v>
      </c>
    </row>
    <row r="9" spans="1:5" x14ac:dyDescent="0.25">
      <c r="A9" s="6" t="s">
        <v>11</v>
      </c>
      <c r="B9" s="7">
        <v>9323</v>
      </c>
      <c r="C9" s="7">
        <v>10348</v>
      </c>
      <c r="D9" s="7">
        <v>13531</v>
      </c>
      <c r="E9" s="7">
        <v>33202</v>
      </c>
    </row>
    <row r="10" spans="1:5" x14ac:dyDescent="0.25">
      <c r="A10" s="6" t="s">
        <v>12</v>
      </c>
      <c r="B10" s="7">
        <v>7667</v>
      </c>
      <c r="C10" s="7">
        <v>9312</v>
      </c>
      <c r="D10" s="7">
        <v>13374</v>
      </c>
      <c r="E10" s="7">
        <v>30353</v>
      </c>
    </row>
    <row r="11" spans="1:5" x14ac:dyDescent="0.25">
      <c r="A11" s="5" t="s">
        <v>13</v>
      </c>
      <c r="B11" s="7">
        <v>10186</v>
      </c>
      <c r="C11" s="7">
        <v>19491</v>
      </c>
      <c r="D11" s="7">
        <v>56006</v>
      </c>
      <c r="E11" s="7">
        <v>85683</v>
      </c>
    </row>
    <row r="12" spans="1:5" x14ac:dyDescent="0.25">
      <c r="A12" s="6" t="s">
        <v>14</v>
      </c>
      <c r="B12" s="7">
        <v>4744</v>
      </c>
      <c r="C12" s="7">
        <v>10711</v>
      </c>
      <c r="D12" s="7">
        <v>32855</v>
      </c>
      <c r="E12" s="7">
        <v>48310</v>
      </c>
    </row>
    <row r="13" spans="1:5" x14ac:dyDescent="0.25">
      <c r="A13" s="6" t="s">
        <v>15</v>
      </c>
      <c r="B13" s="7">
        <v>5442</v>
      </c>
      <c r="C13" s="7">
        <v>8780</v>
      </c>
      <c r="D13" s="7">
        <v>23151</v>
      </c>
      <c r="E13" s="7">
        <v>37373</v>
      </c>
    </row>
    <row r="14" spans="1:5" x14ac:dyDescent="0.25">
      <c r="A14" s="5" t="s">
        <v>18</v>
      </c>
      <c r="B14" s="7">
        <v>42372</v>
      </c>
      <c r="C14" s="7">
        <v>63519</v>
      </c>
      <c r="D14" s="7">
        <v>133642</v>
      </c>
      <c r="E14" s="7">
        <v>239533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7A72-9FE6-4206-98D4-AB8E70C20D5A}">
  <dimension ref="A1:N27"/>
  <sheetViews>
    <sheetView showGridLines="0" tabSelected="1" workbookViewId="0">
      <selection activeCell="R26" sqref="R26"/>
    </sheetView>
  </sheetViews>
  <sheetFormatPr baseColWidth="10" defaultRowHeight="15" x14ac:dyDescent="0.25"/>
  <cols>
    <col min="1" max="1" width="9.42578125" bestFit="1" customWidth="1"/>
    <col min="2" max="2" width="10.42578125" bestFit="1" customWidth="1"/>
    <col min="3" max="3" width="3.85546875" customWidth="1"/>
  </cols>
  <sheetData>
    <row r="1" spans="1:14" x14ac:dyDescent="0.25"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6" spans="1:14" x14ac:dyDescent="0.25">
      <c r="A6" s="9" t="s">
        <v>23</v>
      </c>
      <c r="B6" s="9"/>
    </row>
    <row r="7" spans="1:14" x14ac:dyDescent="0.25">
      <c r="A7" s="8">
        <f>GETPIVOTDATA("Ventas",$A$20)</f>
        <v>239533</v>
      </c>
      <c r="B7" s="8"/>
    </row>
    <row r="8" spans="1:14" x14ac:dyDescent="0.25">
      <c r="A8" s="8"/>
      <c r="B8" s="8"/>
    </row>
    <row r="9" spans="1:14" x14ac:dyDescent="0.25">
      <c r="A9" s="5"/>
      <c r="B9" s="7"/>
    </row>
    <row r="10" spans="1:14" x14ac:dyDescent="0.25">
      <c r="A10" s="4" t="s">
        <v>0</v>
      </c>
      <c r="B10" t="s">
        <v>21</v>
      </c>
    </row>
    <row r="11" spans="1:14" x14ac:dyDescent="0.25">
      <c r="A11" s="5" t="s">
        <v>4</v>
      </c>
      <c r="B11" s="7">
        <v>90295</v>
      </c>
    </row>
    <row r="12" spans="1:14" x14ac:dyDescent="0.25">
      <c r="A12" s="5" t="s">
        <v>13</v>
      </c>
      <c r="B12" s="7">
        <v>85683</v>
      </c>
    </row>
    <row r="13" spans="1:14" x14ac:dyDescent="0.25">
      <c r="A13" s="5" t="s">
        <v>10</v>
      </c>
      <c r="B13" s="7">
        <v>63555</v>
      </c>
    </row>
    <row r="15" spans="1:14" x14ac:dyDescent="0.25">
      <c r="A15" s="4" t="s">
        <v>22</v>
      </c>
      <c r="B15" t="s">
        <v>21</v>
      </c>
    </row>
    <row r="16" spans="1:14" x14ac:dyDescent="0.25">
      <c r="A16" s="5" t="s">
        <v>9</v>
      </c>
      <c r="B16" s="7">
        <v>133642</v>
      </c>
    </row>
    <row r="17" spans="1:2" x14ac:dyDescent="0.25">
      <c r="A17" s="5" t="s">
        <v>8</v>
      </c>
      <c r="B17" s="7">
        <v>63519</v>
      </c>
    </row>
    <row r="18" spans="1:2" x14ac:dyDescent="0.25">
      <c r="A18" s="5" t="s">
        <v>5</v>
      </c>
      <c r="B18" s="7">
        <v>42372</v>
      </c>
    </row>
    <row r="20" spans="1:2" x14ac:dyDescent="0.25">
      <c r="A20" s="4" t="s">
        <v>2</v>
      </c>
      <c r="B20" t="s">
        <v>21</v>
      </c>
    </row>
    <row r="21" spans="1:2" x14ac:dyDescent="0.25">
      <c r="A21" s="5" t="s">
        <v>7</v>
      </c>
      <c r="B21" s="7">
        <v>50490</v>
      </c>
    </row>
    <row r="22" spans="1:2" x14ac:dyDescent="0.25">
      <c r="A22" s="5" t="s">
        <v>14</v>
      </c>
      <c r="B22" s="7">
        <v>48310</v>
      </c>
    </row>
    <row r="23" spans="1:2" x14ac:dyDescent="0.25">
      <c r="A23" s="5" t="s">
        <v>6</v>
      </c>
      <c r="B23" s="7">
        <v>39805</v>
      </c>
    </row>
    <row r="24" spans="1:2" x14ac:dyDescent="0.25">
      <c r="A24" s="5" t="s">
        <v>15</v>
      </c>
      <c r="B24" s="7">
        <v>37373</v>
      </c>
    </row>
    <row r="25" spans="1:2" x14ac:dyDescent="0.25">
      <c r="A25" s="5" t="s">
        <v>11</v>
      </c>
      <c r="B25" s="7">
        <v>33202</v>
      </c>
    </row>
    <row r="26" spans="1:2" x14ac:dyDescent="0.25">
      <c r="A26" s="5" t="s">
        <v>12</v>
      </c>
      <c r="B26" s="7">
        <v>30353</v>
      </c>
    </row>
    <row r="27" spans="1:2" x14ac:dyDescent="0.25">
      <c r="A27" s="5" t="s">
        <v>18</v>
      </c>
      <c r="B27" s="7">
        <v>239533</v>
      </c>
    </row>
  </sheetData>
  <mergeCells count="3">
    <mergeCell ref="A7:B8"/>
    <mergeCell ref="A6:B6"/>
    <mergeCell ref="D1:N2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venta</vt:lpstr>
      <vt:lpstr>Tabla dinamica</vt:lpstr>
      <vt:lpstr>Informe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fedestf</cp:lastModifiedBy>
  <dcterms:created xsi:type="dcterms:W3CDTF">2019-07-13T22:11:28Z</dcterms:created>
  <dcterms:modified xsi:type="dcterms:W3CDTF">2021-03-12T17:56:01Z</dcterms:modified>
</cp:coreProperties>
</file>