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edor\Desktop\"/>
    </mc:Choice>
  </mc:AlternateContent>
  <bookViews>
    <workbookView xWindow="0" yWindow="0" windowWidth="23040" windowHeight="10320"/>
  </bookViews>
  <sheets>
    <sheet name="Sheet1" sheetId="1" r:id="rId1"/>
  </sheets>
  <definedNames>
    <definedName name="asdf">Sheet1!#REF!</definedName>
    <definedName name="asdfg">Sheet1!#REF!</definedName>
    <definedName name="asdfgh">Sheet1!#REF!</definedName>
    <definedName name="dfgg">Sheet1!$U$6</definedName>
    <definedName name="Radius">Sheet1!$X$4</definedName>
    <definedName name="ShiftX">Sheet1!$X$5</definedName>
    <definedName name="ShiftY">Sheet1!$X$6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0" i="1" l="1"/>
  <c r="X10" i="1"/>
  <c r="W10" i="1"/>
  <c r="Y9" i="1"/>
  <c r="X9" i="1"/>
  <c r="W11" i="1" l="1"/>
  <c r="X11" i="1" s="1"/>
  <c r="E17" i="1"/>
  <c r="D17" i="1"/>
  <c r="U6" i="1"/>
  <c r="P11" i="1"/>
  <c r="P10" i="1"/>
  <c r="P8" i="1"/>
  <c r="P7" i="1"/>
  <c r="Y11" i="1" l="1"/>
  <c r="W12" i="1"/>
  <c r="W13" i="1" l="1"/>
  <c r="Y12" i="1"/>
  <c r="X12" i="1"/>
  <c r="W14" i="1" l="1"/>
  <c r="Y13" i="1"/>
  <c r="X13" i="1"/>
  <c r="W15" i="1" l="1"/>
  <c r="Y14" i="1"/>
  <c r="X14" i="1"/>
  <c r="X15" i="1" l="1"/>
  <c r="W16" i="1"/>
  <c r="Y15" i="1"/>
  <c r="Y16" i="1" l="1"/>
  <c r="W17" i="1"/>
  <c r="X16" i="1"/>
  <c r="X17" i="1" l="1"/>
  <c r="Y17" i="1"/>
  <c r="W18" i="1"/>
  <c r="X18" i="1" l="1"/>
  <c r="Y18" i="1"/>
  <c r="W19" i="1"/>
  <c r="X19" i="1" l="1"/>
  <c r="W20" i="1"/>
  <c r="Y19" i="1"/>
  <c r="X20" i="1" l="1"/>
  <c r="W21" i="1"/>
  <c r="Y20" i="1"/>
  <c r="X21" i="1" l="1"/>
  <c r="Y21" i="1"/>
  <c r="W22" i="1"/>
  <c r="W23" i="1" l="1"/>
  <c r="Y22" i="1"/>
  <c r="X22" i="1"/>
  <c r="Y23" i="1" l="1"/>
  <c r="W24" i="1"/>
  <c r="X23" i="1"/>
  <c r="X24" i="1" l="1"/>
  <c r="Y24" i="1"/>
  <c r="W25" i="1"/>
  <c r="W26" i="1" l="1"/>
  <c r="Y25" i="1"/>
  <c r="X25" i="1"/>
  <c r="W27" i="1" l="1"/>
  <c r="Y26" i="1"/>
  <c r="X26" i="1"/>
  <c r="Y27" i="1" l="1"/>
  <c r="W28" i="1"/>
  <c r="X27" i="1"/>
  <c r="Y28" i="1" l="1"/>
  <c r="W29" i="1"/>
  <c r="X28" i="1"/>
  <c r="W30" i="1" l="1"/>
  <c r="Y29" i="1"/>
  <c r="X29" i="1"/>
  <c r="W31" i="1" l="1"/>
  <c r="X30" i="1"/>
  <c r="Y30" i="1"/>
  <c r="Y31" i="1" l="1"/>
  <c r="W32" i="1"/>
  <c r="X31" i="1"/>
  <c r="X32" i="1" l="1"/>
  <c r="W33" i="1"/>
  <c r="Y32" i="1"/>
  <c r="Y33" i="1" l="1"/>
  <c r="X33" i="1"/>
  <c r="W34" i="1"/>
  <c r="X34" i="1" l="1"/>
  <c r="Y34" i="1"/>
  <c r="W35" i="1"/>
  <c r="W36" i="1" l="1"/>
  <c r="X35" i="1"/>
  <c r="Y35" i="1"/>
  <c r="W37" i="1" l="1"/>
  <c r="Y36" i="1"/>
  <c r="X36" i="1"/>
  <c r="X37" i="1" l="1"/>
  <c r="Y37" i="1"/>
  <c r="W38" i="1"/>
  <c r="W39" i="1" l="1"/>
  <c r="Y38" i="1"/>
  <c r="X38" i="1"/>
  <c r="X39" i="1" l="1"/>
  <c r="W40" i="1"/>
  <c r="Y39" i="1"/>
  <c r="W41" i="1" l="1"/>
  <c r="Y40" i="1"/>
  <c r="X40" i="1"/>
  <c r="W42" i="1" l="1"/>
  <c r="Y41" i="1"/>
  <c r="X41" i="1"/>
  <c r="X42" i="1" l="1"/>
  <c r="W43" i="1"/>
  <c r="Y42" i="1"/>
  <c r="W44" i="1" l="1"/>
  <c r="Y43" i="1"/>
  <c r="X43" i="1"/>
  <c r="Y44" i="1" l="1"/>
  <c r="W45" i="1"/>
  <c r="X44" i="1"/>
  <c r="Y45" i="1" l="1"/>
  <c r="X45" i="1"/>
</calcChain>
</file>

<file path=xl/sharedStrings.xml><?xml version="1.0" encoding="utf-8"?>
<sst xmlns="http://schemas.openxmlformats.org/spreadsheetml/2006/main" count="20" uniqueCount="18">
  <si>
    <t>Substruction table</t>
  </si>
  <si>
    <t>Course Dollar to Hrivna</t>
  </si>
  <si>
    <t>Hrivnas</t>
  </si>
  <si>
    <t>Dollars</t>
  </si>
  <si>
    <t>Type</t>
  </si>
  <si>
    <t>Results</t>
  </si>
  <si>
    <t>Скидка на товар</t>
  </si>
  <si>
    <t>Type here</t>
  </si>
  <si>
    <t>Result</t>
  </si>
  <si>
    <t>MAX</t>
  </si>
  <si>
    <t>AVERGE</t>
  </si>
  <si>
    <t>Y</t>
  </si>
  <si>
    <t>Angle</t>
  </si>
  <si>
    <t>X</t>
  </si>
  <si>
    <t>You may fill in radius and shifts</t>
  </si>
  <si>
    <t xml:space="preserve">ShiftY </t>
  </si>
  <si>
    <t xml:space="preserve">ShiftX </t>
  </si>
  <si>
    <t xml:space="preserve">Radius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</si>
</sst>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5">
    <xf numFmtId="0" fontId="0" fillId="0" borderId="0" xfId="0"/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2" fillId="4" borderId="0" xfId="0" applyFont="1" applyFill="1" applyAlignment="1">
      <alignment horizontal="center" vertical="center"/>
    </xf>
    <xf numFmtId="0" fontId="1" fillId="3" borderId="0" xfId="2"/>
    <xf numFmtId="0" fontId="4" fillId="2" borderId="0" xfId="1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3" borderId="0" xfId="2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20% - Accent4" xfId="1" builtinId="42"/>
    <cellStyle name="40% - Accent4" xfId="2" builtinId="43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C0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Circle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>
              <a:softEdge rad="0"/>
            </a:effectLst>
          </c:spPr>
          <c:marker>
            <c:symbol val="none"/>
          </c:marker>
          <c:xVal>
            <c:numRef>
              <c:f>Sheet1!$X$9:$X$45</c:f>
              <c:numCache>
                <c:formatCode>General</c:formatCode>
                <c:ptCount val="37"/>
                <c:pt idx="0">
                  <c:v>0</c:v>
                </c:pt>
                <c:pt idx="1">
                  <c:v>1.7364817766693033</c:v>
                </c:pt>
                <c:pt idx="2">
                  <c:v>3.420201433256687</c:v>
                </c:pt>
                <c:pt idx="3">
                  <c:v>4.9999999999999991</c:v>
                </c:pt>
                <c:pt idx="4">
                  <c:v>6.4278760968653925</c:v>
                </c:pt>
                <c:pt idx="5">
                  <c:v>7.6604444311897799</c:v>
                </c:pt>
                <c:pt idx="6">
                  <c:v>8.6602540378443855</c:v>
                </c:pt>
                <c:pt idx="7">
                  <c:v>9.3969262078590834</c:v>
                </c:pt>
                <c:pt idx="8">
                  <c:v>9.8480775301220795</c:v>
                </c:pt>
                <c:pt idx="9">
                  <c:v>10</c:v>
                </c:pt>
                <c:pt idx="10">
                  <c:v>9.8480775301220795</c:v>
                </c:pt>
                <c:pt idx="11">
                  <c:v>9.3969262078590852</c:v>
                </c:pt>
                <c:pt idx="12">
                  <c:v>8.6602540378443873</c:v>
                </c:pt>
                <c:pt idx="13">
                  <c:v>7.6604444311897799</c:v>
                </c:pt>
                <c:pt idx="14">
                  <c:v>6.4278760968653952</c:v>
                </c:pt>
                <c:pt idx="15">
                  <c:v>4.9999999999999991</c:v>
                </c:pt>
                <c:pt idx="16">
                  <c:v>3.4202014332566888</c:v>
                </c:pt>
                <c:pt idx="17">
                  <c:v>1.7364817766693028</c:v>
                </c:pt>
                <c:pt idx="18">
                  <c:v>1.22514845490862E-15</c:v>
                </c:pt>
                <c:pt idx="19">
                  <c:v>-1.7364817766693048</c:v>
                </c:pt>
                <c:pt idx="20">
                  <c:v>-3.4202014332566866</c:v>
                </c:pt>
                <c:pt idx="21">
                  <c:v>-5.0000000000000009</c:v>
                </c:pt>
                <c:pt idx="22">
                  <c:v>-6.4278760968653925</c:v>
                </c:pt>
                <c:pt idx="23">
                  <c:v>-7.660444431189779</c:v>
                </c:pt>
                <c:pt idx="24">
                  <c:v>-8.6602540378443837</c:v>
                </c:pt>
                <c:pt idx="25">
                  <c:v>-9.3969262078590816</c:v>
                </c:pt>
                <c:pt idx="26">
                  <c:v>-9.8480775301220795</c:v>
                </c:pt>
                <c:pt idx="27">
                  <c:v>-10</c:v>
                </c:pt>
                <c:pt idx="28">
                  <c:v>-9.8480775301220813</c:v>
                </c:pt>
                <c:pt idx="29">
                  <c:v>-9.3969262078590852</c:v>
                </c:pt>
                <c:pt idx="30">
                  <c:v>-8.6602540378443855</c:v>
                </c:pt>
                <c:pt idx="31">
                  <c:v>-7.6604444311897808</c:v>
                </c:pt>
                <c:pt idx="32">
                  <c:v>-6.4278760968653961</c:v>
                </c:pt>
                <c:pt idx="33">
                  <c:v>-5.0000000000000044</c:v>
                </c:pt>
                <c:pt idx="34">
                  <c:v>-3.4202014332566861</c:v>
                </c:pt>
                <c:pt idx="35">
                  <c:v>-1.7364817766693128</c:v>
                </c:pt>
                <c:pt idx="36">
                  <c:v>-2.45029690981724E-15</c:v>
                </c:pt>
              </c:numCache>
            </c:numRef>
          </c:xVal>
          <c:yVal>
            <c:numRef>
              <c:f>Sheet1!$Y$9:$Y$45</c:f>
              <c:numCache>
                <c:formatCode>General</c:formatCode>
                <c:ptCount val="37"/>
                <c:pt idx="0">
                  <c:v>10</c:v>
                </c:pt>
                <c:pt idx="1">
                  <c:v>9.8480775301220795</c:v>
                </c:pt>
                <c:pt idx="2">
                  <c:v>9.3969262078590852</c:v>
                </c:pt>
                <c:pt idx="3">
                  <c:v>8.6602540378443873</c:v>
                </c:pt>
                <c:pt idx="4">
                  <c:v>7.6604444311897799</c:v>
                </c:pt>
                <c:pt idx="5">
                  <c:v>6.4278760968653934</c:v>
                </c:pt>
                <c:pt idx="6">
                  <c:v>5.0000000000000009</c:v>
                </c:pt>
                <c:pt idx="7">
                  <c:v>3.4202014332566884</c:v>
                </c:pt>
                <c:pt idx="8">
                  <c:v>1.7364817766693041</c:v>
                </c:pt>
                <c:pt idx="9">
                  <c:v>6.1257422745431001E-16</c:v>
                </c:pt>
                <c:pt idx="10">
                  <c:v>-1.736481776669303</c:v>
                </c:pt>
                <c:pt idx="11">
                  <c:v>-3.420201433256687</c:v>
                </c:pt>
                <c:pt idx="12">
                  <c:v>-4.9999999999999982</c:v>
                </c:pt>
                <c:pt idx="13">
                  <c:v>-6.4278760968653934</c:v>
                </c:pt>
                <c:pt idx="14">
                  <c:v>-7.660444431189779</c:v>
                </c:pt>
                <c:pt idx="15">
                  <c:v>-8.6602540378443873</c:v>
                </c:pt>
                <c:pt idx="16">
                  <c:v>-9.3969262078590834</c:v>
                </c:pt>
                <c:pt idx="17">
                  <c:v>-9.8480775301220795</c:v>
                </c:pt>
                <c:pt idx="18">
                  <c:v>-10</c:v>
                </c:pt>
                <c:pt idx="19">
                  <c:v>-9.8480775301220795</c:v>
                </c:pt>
                <c:pt idx="20">
                  <c:v>-9.3969262078590852</c:v>
                </c:pt>
                <c:pt idx="21">
                  <c:v>-8.6602540378443855</c:v>
                </c:pt>
                <c:pt idx="22">
                  <c:v>-7.6604444311897799</c:v>
                </c:pt>
                <c:pt idx="23">
                  <c:v>-6.4278760968653952</c:v>
                </c:pt>
                <c:pt idx="24">
                  <c:v>-5.0000000000000044</c:v>
                </c:pt>
                <c:pt idx="25">
                  <c:v>-3.4202014332566937</c:v>
                </c:pt>
                <c:pt idx="26">
                  <c:v>-1.7364817766693033</c:v>
                </c:pt>
                <c:pt idx="27">
                  <c:v>-1.83772268236293E-15</c:v>
                </c:pt>
                <c:pt idx="28">
                  <c:v>1.7364817766692997</c:v>
                </c:pt>
                <c:pt idx="29">
                  <c:v>3.4202014332566817</c:v>
                </c:pt>
                <c:pt idx="30">
                  <c:v>5.0000000000000009</c:v>
                </c:pt>
                <c:pt idx="31">
                  <c:v>6.4278760968653925</c:v>
                </c:pt>
                <c:pt idx="32">
                  <c:v>7.6604444311897781</c:v>
                </c:pt>
                <c:pt idx="33">
                  <c:v>8.6602540378443837</c:v>
                </c:pt>
                <c:pt idx="34">
                  <c:v>9.3969262078590852</c:v>
                </c:pt>
                <c:pt idx="35">
                  <c:v>9.8480775301220795</c:v>
                </c:pt>
                <c:pt idx="3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C-453B-818F-0664BD13A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668127"/>
        <c:axId val="1919714927"/>
      </c:scatterChart>
      <c:valAx>
        <c:axId val="1811668127"/>
        <c:scaling>
          <c:orientation val="minMax"/>
          <c:max val="2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  <a:headEnd type="none"/>
            <a:tailEnd type="triangle"/>
          </a:ln>
          <a:effectLst>
            <a:softEdge rad="0"/>
          </a:effectLst>
        </c:spPr>
        <c:txPr>
          <a:bodyPr rot="42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919714927"/>
        <c:crosses val="autoZero"/>
        <c:crossBetween val="midCat"/>
      </c:valAx>
      <c:valAx>
        <c:axId val="1919714927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  <a:tailEnd type="none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81166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26</xdr:col>
      <xdr:colOff>541019</xdr:colOff>
      <xdr:row>5</xdr:row>
      <xdr:rowOff>99060</xdr:rowOff>
    </xdr:from>
    <xdr:to>
      <xdr:col>33</xdr:col>
      <xdr:colOff>593819</xdr:colOff>
      <xdr:row>29</xdr:row>
      <xdr:rowOff>29940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B206C7-7679-40C2-9D68-E3F235A7B8C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7" name="Table7" displayName="Table7" ref="O5:P11" totalsRowShown="0" headerRowDxfId="0">
  <autoFilter ref="O5:P11"/>
  <tableColumns count="2">
    <tableColumn id="1" name="Type"/>
    <tableColumn id="2" name="Results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3:Z45"/>
  <sheetViews>
    <sheetView tabSelected="1" topLeftCell="O1" workbookViewId="0">
      <selection activeCell="Y18" sqref="Y18"/>
    </sheetView>
  </sheetViews>
  <sheetFormatPr defaultRowHeight="14.4" x14ac:dyDescent="0.3"/>
  <cols>
    <col min="15" max="16" width="12.77734375" customWidth="1"/>
  </cols>
  <sheetData>
    <row r="3" spans="3:26" x14ac:dyDescent="0.3">
      <c r="W3" s="14" t="s">
        <v>14</v>
      </c>
      <c r="X3" s="14"/>
      <c r="Y3" s="14"/>
      <c r="Z3" s="14"/>
    </row>
    <row r="4" spans="3:26" x14ac:dyDescent="0.3">
      <c r="C4" s="9" t="s">
        <v>0</v>
      </c>
      <c r="D4" s="9"/>
      <c r="E4" s="9"/>
      <c r="F4" s="9"/>
      <c r="G4" s="9"/>
      <c r="H4" s="9"/>
      <c r="I4" s="9"/>
      <c r="J4" s="9"/>
      <c r="K4" s="9"/>
      <c r="L4" s="9"/>
      <c r="O4" s="10" t="s">
        <v>1</v>
      </c>
      <c r="P4" s="10"/>
      <c r="Q4" s="6">
        <v>27</v>
      </c>
      <c r="T4" s="11" t="s">
        <v>6</v>
      </c>
      <c r="U4" s="11"/>
      <c r="W4" s="12" t="s">
        <v>17</v>
      </c>
      <c r="X4">
        <v>10</v>
      </c>
    </row>
    <row r="5" spans="3:26" x14ac:dyDescent="0.3">
      <c r="C5" s="1"/>
      <c r="D5" s="1">
        <v>1</v>
      </c>
      <c r="E5" s="1">
        <v>2</v>
      </c>
      <c r="F5" s="1">
        <v>3</v>
      </c>
      <c r="G5" s="1">
        <v>4</v>
      </c>
      <c r="H5" s="1">
        <v>5</v>
      </c>
      <c r="I5" s="1">
        <v>6</v>
      </c>
      <c r="J5" s="1">
        <v>7</v>
      </c>
      <c r="K5" s="1">
        <v>8</v>
      </c>
      <c r="L5" s="1">
        <v>9</v>
      </c>
      <c r="O5" s="4" t="s">
        <v>4</v>
      </c>
      <c r="P5" s="4" t="s">
        <v>5</v>
      </c>
      <c r="T5" s="8" t="s">
        <v>7</v>
      </c>
      <c r="U5" s="8" t="s">
        <v>8</v>
      </c>
      <c r="W5" s="12" t="s">
        <v>16</v>
      </c>
      <c r="X5">
        <v>0</v>
      </c>
    </row>
    <row r="6" spans="3:26" x14ac:dyDescent="0.3">
      <c r="C6" s="2">
        <v>1</v>
      </c>
      <c r="D6" s="2">
        <v>1</v>
      </c>
      <c r="E6" s="2">
        <v>2</v>
      </c>
      <c r="F6" s="2">
        <v>3</v>
      </c>
      <c r="G6" s="2">
        <v>4</v>
      </c>
      <c r="H6" s="2">
        <v>5</v>
      </c>
      <c r="I6" s="2">
        <v>6</v>
      </c>
      <c r="J6" s="2">
        <v>7</v>
      </c>
      <c r="K6" s="2">
        <v>8</v>
      </c>
      <c r="L6" s="2">
        <v>9</v>
      </c>
      <c r="O6" s="5" t="s">
        <v>2</v>
      </c>
      <c r="P6" s="5" t="s">
        <v>3</v>
      </c>
      <c r="T6" s="7">
        <v>2000</v>
      </c>
      <c r="U6" s="7">
        <f>IF(T6&gt;=5000,T6*0.9,IF(T6&gt;=3000,T6*0.95,IF(T6&gt;=2000,T6*0.93,T6)))</f>
        <v>1860</v>
      </c>
      <c r="W6" s="12" t="s">
        <v>15</v>
      </c>
      <c r="X6">
        <v>0</v>
      </c>
    </row>
    <row r="7" spans="3:26" x14ac:dyDescent="0.3">
      <c r="C7" s="2">
        <v>2</v>
      </c>
      <c r="D7" s="2">
        <v>2</v>
      </c>
      <c r="E7" s="2">
        <v>4</v>
      </c>
      <c r="F7" s="2">
        <v>6</v>
      </c>
      <c r="G7" s="2">
        <v>8</v>
      </c>
      <c r="H7" s="2">
        <v>10</v>
      </c>
      <c r="I7" s="2">
        <v>12</v>
      </c>
      <c r="J7" s="2">
        <v>14</v>
      </c>
      <c r="K7" s="2">
        <v>16</v>
      </c>
      <c r="L7" s="2">
        <v>18</v>
      </c>
      <c r="O7">
        <v>1</v>
      </c>
      <c r="P7">
        <f>O7/$Q$4</f>
        <v>3.7037037037037035E-2</v>
      </c>
    </row>
    <row r="8" spans="3:26" x14ac:dyDescent="0.3">
      <c r="C8" s="2">
        <v>3</v>
      </c>
      <c r="D8" s="2">
        <v>3</v>
      </c>
      <c r="E8" s="2">
        <v>6</v>
      </c>
      <c r="F8" s="2">
        <v>9</v>
      </c>
      <c r="G8" s="2">
        <v>12</v>
      </c>
      <c r="H8" s="2">
        <v>15</v>
      </c>
      <c r="I8" s="2">
        <v>18</v>
      </c>
      <c r="J8" s="2">
        <v>21</v>
      </c>
      <c r="K8" s="2">
        <v>24</v>
      </c>
      <c r="L8" s="2">
        <v>27</v>
      </c>
      <c r="O8">
        <v>2</v>
      </c>
      <c r="P8">
        <f t="shared" ref="P8" si="0">O8/$Q$4</f>
        <v>7.407407407407407E-2</v>
      </c>
      <c r="W8" s="12" t="s">
        <v>12</v>
      </c>
      <c r="X8" s="13" t="s">
        <v>13</v>
      </c>
      <c r="Y8" s="13" t="s">
        <v>11</v>
      </c>
    </row>
    <row r="9" spans="3:26" x14ac:dyDescent="0.3">
      <c r="C9" s="2">
        <v>4</v>
      </c>
      <c r="D9" s="2">
        <v>4</v>
      </c>
      <c r="E9" s="2">
        <v>8</v>
      </c>
      <c r="F9" s="2">
        <v>12</v>
      </c>
      <c r="G9" s="2">
        <v>16</v>
      </c>
      <c r="H9" s="2">
        <v>20</v>
      </c>
      <c r="I9" s="2">
        <v>24</v>
      </c>
      <c r="J9" s="2">
        <v>28</v>
      </c>
      <c r="K9" s="2">
        <v>32</v>
      </c>
      <c r="L9" s="2">
        <v>36</v>
      </c>
      <c r="O9" s="5" t="s">
        <v>3</v>
      </c>
      <c r="P9" s="5" t="s">
        <v>2</v>
      </c>
      <c r="W9">
        <v>0</v>
      </c>
      <c r="X9">
        <f t="shared" ref="X9:X45" si="1">ShiftX+Radius*SIN(W9*PI()/180)</f>
        <v>0</v>
      </c>
      <c r="Y9">
        <f t="shared" ref="Y9:Y45" si="2">ShiftY+Radius*COS(W9*PI()/180)</f>
        <v>10</v>
      </c>
    </row>
    <row r="10" spans="3:26" x14ac:dyDescent="0.3">
      <c r="C10" s="2">
        <v>5</v>
      </c>
      <c r="D10" s="2">
        <v>5</v>
      </c>
      <c r="E10" s="2">
        <v>10</v>
      </c>
      <c r="F10" s="2">
        <v>15</v>
      </c>
      <c r="G10" s="2">
        <v>20</v>
      </c>
      <c r="H10" s="2">
        <v>25</v>
      </c>
      <c r="I10" s="2">
        <v>30</v>
      </c>
      <c r="J10" s="2">
        <v>35</v>
      </c>
      <c r="K10" s="2">
        <v>40</v>
      </c>
      <c r="L10" s="2">
        <v>45</v>
      </c>
      <c r="O10">
        <v>656</v>
      </c>
      <c r="P10">
        <f>O10*$Q$4</f>
        <v>17712</v>
      </c>
      <c r="W10">
        <f>W9+10</f>
        <v>10</v>
      </c>
      <c r="X10">
        <f>ShiftX+Radius*SIN(W10*PI()/180)</f>
        <v>1.7364817766693033</v>
      </c>
      <c r="Y10">
        <f>ShiftY+Radius*COS(W10*PI()/180)</f>
        <v>9.8480775301220795</v>
      </c>
    </row>
    <row r="11" spans="3:26" x14ac:dyDescent="0.3">
      <c r="C11" s="2">
        <v>6</v>
      </c>
      <c r="D11" s="2">
        <v>6</v>
      </c>
      <c r="E11" s="2">
        <v>12</v>
      </c>
      <c r="F11" s="2">
        <v>18</v>
      </c>
      <c r="G11" s="2">
        <v>24</v>
      </c>
      <c r="H11" s="2">
        <v>30</v>
      </c>
      <c r="I11" s="2">
        <v>36</v>
      </c>
      <c r="J11" s="2">
        <v>42</v>
      </c>
      <c r="K11" s="2">
        <v>48</v>
      </c>
      <c r="L11" s="2">
        <v>54</v>
      </c>
      <c r="O11">
        <v>2</v>
      </c>
      <c r="P11">
        <f>O11*$Q$4</f>
        <v>54</v>
      </c>
      <c r="W11">
        <f t="shared" ref="W11:W44" si="3">W10+10</f>
        <v>20</v>
      </c>
      <c r="X11">
        <f t="shared" si="1"/>
        <v>3.420201433256687</v>
      </c>
      <c r="Y11">
        <f t="shared" si="2"/>
        <v>9.3969262078590852</v>
      </c>
    </row>
    <row r="12" spans="3:26" x14ac:dyDescent="0.3">
      <c r="C12" s="2">
        <v>7</v>
      </c>
      <c r="D12" s="2">
        <v>7</v>
      </c>
      <c r="E12" s="2">
        <v>14</v>
      </c>
      <c r="F12" s="2">
        <v>21</v>
      </c>
      <c r="G12" s="2">
        <v>28</v>
      </c>
      <c r="H12" s="2">
        <v>35</v>
      </c>
      <c r="I12" s="2">
        <v>42</v>
      </c>
      <c r="J12" s="2">
        <v>49</v>
      </c>
      <c r="K12" s="2">
        <v>56</v>
      </c>
      <c r="L12" s="2">
        <v>63</v>
      </c>
      <c r="O12" s="2"/>
      <c r="W12">
        <f t="shared" si="3"/>
        <v>30</v>
      </c>
      <c r="X12">
        <f t="shared" si="1"/>
        <v>4.9999999999999991</v>
      </c>
      <c r="Y12">
        <f t="shared" si="2"/>
        <v>8.6602540378443873</v>
      </c>
    </row>
    <row r="13" spans="3:26" x14ac:dyDescent="0.3">
      <c r="C13" s="2">
        <v>8</v>
      </c>
      <c r="D13" s="2">
        <v>8</v>
      </c>
      <c r="E13" s="2">
        <v>16</v>
      </c>
      <c r="F13" s="2">
        <v>24</v>
      </c>
      <c r="G13" s="2">
        <v>32</v>
      </c>
      <c r="H13" s="2">
        <v>40</v>
      </c>
      <c r="I13" s="2">
        <v>48</v>
      </c>
      <c r="J13" s="2">
        <v>56</v>
      </c>
      <c r="K13" s="2">
        <v>64</v>
      </c>
      <c r="L13" s="2">
        <v>72</v>
      </c>
      <c r="O13" s="2"/>
      <c r="W13">
        <f t="shared" si="3"/>
        <v>40</v>
      </c>
      <c r="X13">
        <f t="shared" si="1"/>
        <v>6.4278760968653925</v>
      </c>
      <c r="Y13">
        <f t="shared" si="2"/>
        <v>7.6604444311897799</v>
      </c>
    </row>
    <row r="14" spans="3:26" x14ac:dyDescent="0.3">
      <c r="C14" s="2">
        <v>9</v>
      </c>
      <c r="D14" s="2">
        <v>9</v>
      </c>
      <c r="E14" s="2">
        <v>18</v>
      </c>
      <c r="F14" s="2">
        <v>27</v>
      </c>
      <c r="G14" s="2">
        <v>36</v>
      </c>
      <c r="H14" s="2">
        <v>45</v>
      </c>
      <c r="I14" s="2">
        <v>54</v>
      </c>
      <c r="J14" s="2">
        <v>63</v>
      </c>
      <c r="K14" s="2">
        <v>72</v>
      </c>
      <c r="L14" s="2">
        <v>81</v>
      </c>
      <c r="O14" s="2"/>
      <c r="W14">
        <f t="shared" si="3"/>
        <v>50</v>
      </c>
      <c r="X14">
        <f t="shared" si="1"/>
        <v>7.6604444311897799</v>
      </c>
      <c r="Y14">
        <f t="shared" si="2"/>
        <v>6.4278760968653934</v>
      </c>
    </row>
    <row r="15" spans="3:26" x14ac:dyDescent="0.3">
      <c r="W15">
        <f t="shared" si="3"/>
        <v>60</v>
      </c>
      <c r="X15">
        <f t="shared" si="1"/>
        <v>8.6602540378443855</v>
      </c>
      <c r="Y15">
        <f t="shared" si="2"/>
        <v>5.0000000000000009</v>
      </c>
    </row>
    <row r="16" spans="3:26" x14ac:dyDescent="0.3">
      <c r="D16" s="6" t="s">
        <v>9</v>
      </c>
      <c r="E16" s="6" t="s">
        <v>10</v>
      </c>
      <c r="W16">
        <f t="shared" si="3"/>
        <v>70</v>
      </c>
      <c r="X16">
        <f t="shared" si="1"/>
        <v>9.3969262078590834</v>
      </c>
      <c r="Y16">
        <f t="shared" si="2"/>
        <v>3.4202014332566884</v>
      </c>
    </row>
    <row r="17" spans="4:25" x14ac:dyDescent="0.3">
      <c r="D17" s="3">
        <f>MAX(D6:L14)</f>
        <v>81</v>
      </c>
      <c r="E17" s="3">
        <f>AVERAGE(D6:L14)</f>
        <v>25</v>
      </c>
      <c r="W17">
        <f t="shared" si="3"/>
        <v>80</v>
      </c>
      <c r="X17">
        <f t="shared" si="1"/>
        <v>9.8480775301220795</v>
      </c>
      <c r="Y17">
        <f t="shared" si="2"/>
        <v>1.7364817766693041</v>
      </c>
    </row>
    <row r="18" spans="4:25" x14ac:dyDescent="0.3">
      <c r="O18" s="2"/>
      <c r="W18">
        <f t="shared" si="3"/>
        <v>90</v>
      </c>
      <c r="X18">
        <f t="shared" si="1"/>
        <v>10</v>
      </c>
      <c r="Y18">
        <f t="shared" si="2"/>
        <v>6.1257422745431001E-16</v>
      </c>
    </row>
    <row r="19" spans="4:25" x14ac:dyDescent="0.3">
      <c r="O19" s="2"/>
      <c r="W19">
        <f t="shared" si="3"/>
        <v>100</v>
      </c>
      <c r="X19">
        <f t="shared" si="1"/>
        <v>9.8480775301220795</v>
      </c>
      <c r="Y19">
        <f t="shared" si="2"/>
        <v>-1.736481776669303</v>
      </c>
    </row>
    <row r="20" spans="4:25" x14ac:dyDescent="0.3">
      <c r="O20" s="2"/>
      <c r="W20">
        <f t="shared" si="3"/>
        <v>110</v>
      </c>
      <c r="X20">
        <f t="shared" si="1"/>
        <v>9.3969262078590852</v>
      </c>
      <c r="Y20">
        <f t="shared" si="2"/>
        <v>-3.420201433256687</v>
      </c>
    </row>
    <row r="21" spans="4:25" x14ac:dyDescent="0.3">
      <c r="O21" s="2"/>
      <c r="W21">
        <f t="shared" si="3"/>
        <v>120</v>
      </c>
      <c r="X21">
        <f t="shared" si="1"/>
        <v>8.6602540378443873</v>
      </c>
      <c r="Y21">
        <f t="shared" si="2"/>
        <v>-4.9999999999999982</v>
      </c>
    </row>
    <row r="22" spans="4:25" x14ac:dyDescent="0.3">
      <c r="O22" s="2"/>
      <c r="W22">
        <f t="shared" si="3"/>
        <v>130</v>
      </c>
      <c r="X22">
        <f t="shared" si="1"/>
        <v>7.6604444311897799</v>
      </c>
      <c r="Y22">
        <f t="shared" si="2"/>
        <v>-6.4278760968653934</v>
      </c>
    </row>
    <row r="23" spans="4:25" x14ac:dyDescent="0.3">
      <c r="O23" s="2"/>
      <c r="W23">
        <f t="shared" si="3"/>
        <v>140</v>
      </c>
      <c r="X23">
        <f t="shared" si="1"/>
        <v>6.4278760968653952</v>
      </c>
      <c r="Y23">
        <f t="shared" si="2"/>
        <v>-7.660444431189779</v>
      </c>
    </row>
    <row r="24" spans="4:25" x14ac:dyDescent="0.3">
      <c r="O24" s="2"/>
      <c r="W24">
        <f t="shared" si="3"/>
        <v>150</v>
      </c>
      <c r="X24">
        <f t="shared" si="1"/>
        <v>4.9999999999999991</v>
      </c>
      <c r="Y24">
        <f t="shared" si="2"/>
        <v>-8.6602540378443873</v>
      </c>
    </row>
    <row r="25" spans="4:25" x14ac:dyDescent="0.3">
      <c r="W25">
        <f t="shared" si="3"/>
        <v>160</v>
      </c>
      <c r="X25">
        <f t="shared" si="1"/>
        <v>3.4202014332566888</v>
      </c>
      <c r="Y25">
        <f t="shared" si="2"/>
        <v>-9.3969262078590834</v>
      </c>
    </row>
    <row r="26" spans="4:25" x14ac:dyDescent="0.3">
      <c r="W26">
        <f t="shared" si="3"/>
        <v>170</v>
      </c>
      <c r="X26">
        <f t="shared" si="1"/>
        <v>1.7364817766693028</v>
      </c>
      <c r="Y26">
        <f t="shared" si="2"/>
        <v>-9.8480775301220795</v>
      </c>
    </row>
    <row r="27" spans="4:25" x14ac:dyDescent="0.3">
      <c r="W27">
        <f t="shared" si="3"/>
        <v>180</v>
      </c>
      <c r="X27">
        <f t="shared" si="1"/>
        <v>1.22514845490862E-15</v>
      </c>
      <c r="Y27">
        <f t="shared" si="2"/>
        <v>-10</v>
      </c>
    </row>
    <row r="28" spans="4:25" x14ac:dyDescent="0.3">
      <c r="W28">
        <f t="shared" si="3"/>
        <v>190</v>
      </c>
      <c r="X28">
        <f t="shared" si="1"/>
        <v>-1.7364817766693048</v>
      </c>
      <c r="Y28">
        <f t="shared" si="2"/>
        <v>-9.8480775301220795</v>
      </c>
    </row>
    <row r="29" spans="4:25" x14ac:dyDescent="0.3">
      <c r="W29">
        <f t="shared" si="3"/>
        <v>200</v>
      </c>
      <c r="X29">
        <f t="shared" si="1"/>
        <v>-3.4202014332566866</v>
      </c>
      <c r="Y29">
        <f t="shared" si="2"/>
        <v>-9.3969262078590852</v>
      </c>
    </row>
    <row r="30" spans="4:25" x14ac:dyDescent="0.3">
      <c r="W30">
        <f t="shared" si="3"/>
        <v>210</v>
      </c>
      <c r="X30">
        <f t="shared" si="1"/>
        <v>-5.0000000000000009</v>
      </c>
      <c r="Y30">
        <f t="shared" si="2"/>
        <v>-8.6602540378443855</v>
      </c>
    </row>
    <row r="31" spans="4:25" x14ac:dyDescent="0.3">
      <c r="W31">
        <f t="shared" si="3"/>
        <v>220</v>
      </c>
      <c r="X31">
        <f t="shared" si="1"/>
        <v>-6.4278760968653925</v>
      </c>
      <c r="Y31">
        <f t="shared" si="2"/>
        <v>-7.6604444311897799</v>
      </c>
    </row>
    <row r="32" spans="4:25" x14ac:dyDescent="0.3">
      <c r="W32">
        <f t="shared" si="3"/>
        <v>230</v>
      </c>
      <c r="X32">
        <f t="shared" si="1"/>
        <v>-7.660444431189779</v>
      </c>
      <c r="Y32">
        <f t="shared" si="2"/>
        <v>-6.4278760968653952</v>
      </c>
    </row>
    <row r="33" spans="23:25" x14ac:dyDescent="0.3">
      <c r="W33">
        <f>W32+10</f>
        <v>240</v>
      </c>
      <c r="X33">
        <f t="shared" si="1"/>
        <v>-8.6602540378443837</v>
      </c>
      <c r="Y33">
        <f t="shared" si="2"/>
        <v>-5.0000000000000044</v>
      </c>
    </row>
    <row r="34" spans="23:25" x14ac:dyDescent="0.3">
      <c r="W34">
        <f t="shared" si="3"/>
        <v>250</v>
      </c>
      <c r="X34">
        <f t="shared" si="1"/>
        <v>-9.3969262078590816</v>
      </c>
      <c r="Y34">
        <f t="shared" si="2"/>
        <v>-3.4202014332566937</v>
      </c>
    </row>
    <row r="35" spans="23:25" x14ac:dyDescent="0.3">
      <c r="W35">
        <f t="shared" si="3"/>
        <v>260</v>
      </c>
      <c r="X35">
        <f t="shared" si="1"/>
        <v>-9.8480775301220795</v>
      </c>
      <c r="Y35">
        <f t="shared" si="2"/>
        <v>-1.7364817766693033</v>
      </c>
    </row>
    <row r="36" spans="23:25" x14ac:dyDescent="0.3">
      <c r="W36">
        <f t="shared" si="3"/>
        <v>270</v>
      </c>
      <c r="X36">
        <f t="shared" si="1"/>
        <v>-10</v>
      </c>
      <c r="Y36">
        <f t="shared" si="2"/>
        <v>-1.83772268236293E-15</v>
      </c>
    </row>
    <row r="37" spans="23:25" x14ac:dyDescent="0.3">
      <c r="W37">
        <f t="shared" si="3"/>
        <v>280</v>
      </c>
      <c r="X37">
        <f t="shared" si="1"/>
        <v>-9.8480775301220813</v>
      </c>
      <c r="Y37">
        <f t="shared" si="2"/>
        <v>1.7364817766692997</v>
      </c>
    </row>
    <row r="38" spans="23:25" x14ac:dyDescent="0.3">
      <c r="W38">
        <f>W37+10</f>
        <v>290</v>
      </c>
      <c r="X38">
        <f t="shared" si="1"/>
        <v>-9.3969262078590852</v>
      </c>
      <c r="Y38">
        <f t="shared" si="2"/>
        <v>3.4202014332566817</v>
      </c>
    </row>
    <row r="39" spans="23:25" x14ac:dyDescent="0.3">
      <c r="W39">
        <f t="shared" si="3"/>
        <v>300</v>
      </c>
      <c r="X39">
        <f t="shared" si="1"/>
        <v>-8.6602540378443855</v>
      </c>
      <c r="Y39">
        <f t="shared" si="2"/>
        <v>5.0000000000000009</v>
      </c>
    </row>
    <row r="40" spans="23:25" x14ac:dyDescent="0.3">
      <c r="W40">
        <f>W39+10</f>
        <v>310</v>
      </c>
      <c r="X40">
        <f t="shared" si="1"/>
        <v>-7.6604444311897808</v>
      </c>
      <c r="Y40">
        <f t="shared" si="2"/>
        <v>6.4278760968653925</v>
      </c>
    </row>
    <row r="41" spans="23:25" x14ac:dyDescent="0.3">
      <c r="W41">
        <f t="shared" si="3"/>
        <v>320</v>
      </c>
      <c r="X41">
        <f t="shared" si="1"/>
        <v>-6.4278760968653961</v>
      </c>
      <c r="Y41">
        <f t="shared" si="2"/>
        <v>7.6604444311897781</v>
      </c>
    </row>
    <row r="42" spans="23:25" x14ac:dyDescent="0.3">
      <c r="W42">
        <f t="shared" si="3"/>
        <v>330</v>
      </c>
      <c r="X42">
        <f t="shared" si="1"/>
        <v>-5.0000000000000044</v>
      </c>
      <c r="Y42">
        <f t="shared" si="2"/>
        <v>8.6602540378443837</v>
      </c>
    </row>
    <row r="43" spans="23:25" x14ac:dyDescent="0.3">
      <c r="W43">
        <f>W42+10</f>
        <v>340</v>
      </c>
      <c r="X43">
        <f t="shared" si="1"/>
        <v>-3.4202014332566861</v>
      </c>
      <c r="Y43">
        <f t="shared" si="2"/>
        <v>9.3969262078590852</v>
      </c>
    </row>
    <row r="44" spans="23:25" x14ac:dyDescent="0.3">
      <c r="W44">
        <f t="shared" si="3"/>
        <v>350</v>
      </c>
      <c r="X44">
        <f t="shared" si="1"/>
        <v>-1.7364817766693128</v>
      </c>
      <c r="Y44">
        <f t="shared" si="2"/>
        <v>9.8480775301220795</v>
      </c>
    </row>
    <row r="45" spans="23:25" x14ac:dyDescent="0.3">
      <c r="W45">
        <f>W44+10</f>
        <v>360</v>
      </c>
      <c r="X45">
        <f t="shared" si="1"/>
        <v>-2.45029690981724E-15</v>
      </c>
      <c r="Y45">
        <f t="shared" si="2"/>
        <v>10</v>
      </c>
    </row>
  </sheetData>
  <mergeCells count="4">
    <mergeCell ref="C4:L4"/>
    <mergeCell ref="O4:P4"/>
    <mergeCell ref="T4:U4"/>
    <mergeCell ref="W3:Z3"/>
  </mergeCells>
  <conditionalFormatting sqref="C5:L14 O12:O14 O19 O21 O2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0 O18 O22 O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dfgg</vt:lpstr>
      <vt:lpstr>Radius</vt:lpstr>
      <vt:lpstr>ShiftX</vt:lpstr>
      <vt:lpstr>ShiftY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Fedorenko</dc:creator>
  <cp:lastModifiedBy>Alex Fedorenko</cp:lastModifiedBy>
  <dcterms:created xsi:type="dcterms:W3CDTF">2017-12-02T14:52:36Z</dcterms:created>
  <dcterms:modified xsi:type="dcterms:W3CDTF">2017-12-02T17:41:56Z</dcterms:modified>
</cp:coreProperties>
</file>