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/Nolan Lab Dropbox/Christian Schuerch/CRC PAPER/REVISION/2020_05_Acceptance/TCIA/"/>
    </mc:Choice>
  </mc:AlternateContent>
  <xr:revisionPtr revIDLastSave="0" documentId="13_ncr:1_{111D2ABE-0379-344A-B636-28AB8A806448}" xr6:coauthVersionLast="45" xr6:coauthVersionMax="45" xr10:uidLastSave="{00000000-0000-0000-0000-000000000000}"/>
  <bookViews>
    <workbookView xWindow="1000" yWindow="-21140" windowWidth="24840" windowHeight="20540" tabRatio="500" xr2:uid="{00000000-000D-0000-FFFF-FFFF00000000}"/>
  </bookViews>
  <sheets>
    <sheet name="A. Patient_data_TMA_annotations" sheetId="4" r:id="rId1"/>
  </sheets>
  <definedNames>
    <definedName name="_xlnm._FilterDatabase" localSheetId="0" hidden="1">'A. Patient_data_TMA_annotations'!$J$1:$AJ$36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7" i="4" l="1"/>
  <c r="AA37" i="4"/>
</calcChain>
</file>

<file path=xl/sharedStrings.xml><?xml version="1.0" encoding="utf-8"?>
<sst xmlns="http://schemas.openxmlformats.org/spreadsheetml/2006/main" count="347" uniqueCount="99">
  <si>
    <t>LA</t>
  </si>
  <si>
    <t>Diffuse</t>
  </si>
  <si>
    <t>G</t>
  </si>
  <si>
    <t>Age</t>
  </si>
  <si>
    <t>Full_Histology</t>
  </si>
  <si>
    <t>pT</t>
  </si>
  <si>
    <t>pN</t>
  </si>
  <si>
    <t>pM</t>
  </si>
  <si>
    <t>p_TNM</t>
  </si>
  <si>
    <t>cM</t>
  </si>
  <si>
    <t>cp_TNM_Simple</t>
  </si>
  <si>
    <t>L</t>
  </si>
  <si>
    <t>V</t>
  </si>
  <si>
    <t>OS</t>
  </si>
  <si>
    <t>OS_Censor</t>
  </si>
  <si>
    <t>DFS</t>
  </si>
  <si>
    <t>DFS_Censor</t>
  </si>
  <si>
    <t>Klintrup_Makinen</t>
  </si>
  <si>
    <t>MLH1</t>
  </si>
  <si>
    <t>PMS2</t>
  </si>
  <si>
    <t>MSH6</t>
  </si>
  <si>
    <t>MSH2</t>
  </si>
  <si>
    <t>MSI_IHC</t>
  </si>
  <si>
    <t>MSI_PCR</t>
  </si>
  <si>
    <t>Female</t>
  </si>
  <si>
    <t>Adenocarcinoma</t>
  </si>
  <si>
    <t>1c</t>
  </si>
  <si>
    <t>3B</t>
  </si>
  <si>
    <t/>
  </si>
  <si>
    <t>MSS</t>
  </si>
  <si>
    <t>1b</t>
  </si>
  <si>
    <t>Male</t>
  </si>
  <si>
    <t>1a</t>
  </si>
  <si>
    <t>MSI</t>
  </si>
  <si>
    <t>Mucinous</t>
  </si>
  <si>
    <t>2a</t>
  </si>
  <si>
    <t>4a</t>
  </si>
  <si>
    <t>3A</t>
  </si>
  <si>
    <t>2b</t>
  </si>
  <si>
    <t>3C</t>
  </si>
  <si>
    <t>Nbr_Buds_ITBCC</t>
  </si>
  <si>
    <t>PreOP_Therapy</t>
  </si>
  <si>
    <t>PostOP_Therapy</t>
  </si>
  <si>
    <t>CLR_Graham_Appelman</t>
  </si>
  <si>
    <t>1,2</t>
  </si>
  <si>
    <t>3,4</t>
  </si>
  <si>
    <t>5,6</t>
  </si>
  <si>
    <t>7,8</t>
  </si>
  <si>
    <t>9,10</t>
  </si>
  <si>
    <t>11,12</t>
  </si>
  <si>
    <t>13,14</t>
  </si>
  <si>
    <t>15,16</t>
  </si>
  <si>
    <t>17,18</t>
  </si>
  <si>
    <t>19,20</t>
  </si>
  <si>
    <t>21,22</t>
  </si>
  <si>
    <t>25,26</t>
  </si>
  <si>
    <t>27,28</t>
  </si>
  <si>
    <t>29,30</t>
  </si>
  <si>
    <t>31,32</t>
  </si>
  <si>
    <t>33,34</t>
  </si>
  <si>
    <t>35,36</t>
  </si>
  <si>
    <t>37,38</t>
  </si>
  <si>
    <t>39,40</t>
  </si>
  <si>
    <t>41,42</t>
  </si>
  <si>
    <t>43,44</t>
  </si>
  <si>
    <t>45,46</t>
  </si>
  <si>
    <t>47,48</t>
  </si>
  <si>
    <t>49,50</t>
  </si>
  <si>
    <t>51,52</t>
  </si>
  <si>
    <t>53,54</t>
  </si>
  <si>
    <t>55,56</t>
  </si>
  <si>
    <t>57,58</t>
  </si>
  <si>
    <t>59,60</t>
  </si>
  <si>
    <t>61,62</t>
  </si>
  <si>
    <t>63,64</t>
  </si>
  <si>
    <t>65,66</t>
  </si>
  <si>
    <t>67,68</t>
  </si>
  <si>
    <t>69,70</t>
  </si>
  <si>
    <t>23,24</t>
  </si>
  <si>
    <t>Patient</t>
  </si>
  <si>
    <t>Group</t>
  </si>
  <si>
    <t>Group 1: Crohn's like reaction (CLR)</t>
  </si>
  <si>
    <t>Full_Tumor_Location</t>
  </si>
  <si>
    <t>Simple_Tumor_Location</t>
  </si>
  <si>
    <t>Rectum</t>
  </si>
  <si>
    <t>Ascendens</t>
  </si>
  <si>
    <t>Right</t>
  </si>
  <si>
    <t>Descendens</t>
  </si>
  <si>
    <t>Left</t>
  </si>
  <si>
    <t>Sigma</t>
  </si>
  <si>
    <t>Transversum</t>
  </si>
  <si>
    <t>Cecum</t>
  </si>
  <si>
    <t>nd</t>
  </si>
  <si>
    <t>Budding grade</t>
  </si>
  <si>
    <t>TMA B (Copy)</t>
  </si>
  <si>
    <t>TMA A (Original)</t>
  </si>
  <si>
    <t>Group 2: diffuse inflammatory infiltration (DII)</t>
  </si>
  <si>
    <t>Sex</t>
  </si>
  <si>
    <t>TMA spot /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</si>
</sst>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A532"/>
        <bgColor indexed="64"/>
      </patternFill>
    </fill>
    <fill>
      <patternFill patternType="solid">
        <fgColor rgb="FF73FF24"/>
        <bgColor indexed="64"/>
      </patternFill>
    </fill>
    <fill>
      <patternFill patternType="solid">
        <fgColor rgb="FFFC00F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5259A"/>
        <bgColor indexed="64"/>
      </patternFill>
    </fill>
    <fill>
      <patternFill patternType="solid">
        <fgColor rgb="FFEC732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35FB7"/>
        <bgColor indexed="64"/>
      </patternFill>
    </fill>
    <fill>
      <patternFill patternType="solid">
        <fgColor rgb="FFF5B88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E64B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/>
    <xf numFmtId="0" fontId="0" fillId="18" borderId="28" xfId="0" applyFont="1" applyFill="1" applyBorder="1"/>
    <xf numFmtId="0" fontId="0" fillId="17" borderId="28" xfId="0" applyNumberFormat="1" applyFont="1" applyFill="1" applyBorder="1"/>
    <xf numFmtId="0" fontId="0" fillId="17" borderId="28" xfId="0" applyFont="1" applyFill="1" applyBorder="1"/>
    <xf numFmtId="0" fontId="0" fillId="17" borderId="29" xfId="0" applyNumberFormat="1" applyFont="1" applyFill="1" applyBorder="1"/>
    <xf numFmtId="0" fontId="0" fillId="18" borderId="29" xfId="0" applyFont="1" applyFill="1" applyBorder="1"/>
    <xf numFmtId="0" fontId="0" fillId="0" borderId="0" xfId="0" applyFill="1"/>
    <xf numFmtId="0" fontId="4" fillId="7" borderId="21" xfId="0" applyFont="1" applyFill="1" applyBorder="1" applyAlignment="1">
      <alignment horizontal="left" vertical="center"/>
    </xf>
    <xf numFmtId="2" fontId="4" fillId="7" borderId="21" xfId="0" applyNumberFormat="1" applyFont="1" applyFill="1" applyBorder="1" applyAlignment="1">
      <alignment horizontal="left" vertical="center"/>
    </xf>
    <xf numFmtId="0" fontId="4" fillId="8" borderId="22" xfId="0" applyFont="1" applyFill="1" applyBorder="1" applyAlignment="1">
      <alignment horizontal="left" vertical="center"/>
    </xf>
    <xf numFmtId="0" fontId="4" fillId="8" borderId="23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0" fontId="4" fillId="20" borderId="32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left" vertical="center"/>
    </xf>
    <xf numFmtId="0" fontId="4" fillId="9" borderId="23" xfId="0" applyFont="1" applyFill="1" applyBorder="1" applyAlignment="1">
      <alignment horizontal="left" vertical="center"/>
    </xf>
    <xf numFmtId="0" fontId="4" fillId="10" borderId="20" xfId="0" applyFont="1" applyFill="1" applyBorder="1" applyAlignment="1">
      <alignment horizontal="left" vertical="center"/>
    </xf>
    <xf numFmtId="0" fontId="4" fillId="10" borderId="24" xfId="0" applyFont="1" applyFill="1" applyBorder="1" applyAlignment="1">
      <alignment horizontal="left" vertical="center"/>
    </xf>
    <xf numFmtId="0" fontId="4" fillId="10" borderId="25" xfId="0" applyFont="1" applyFill="1" applyBorder="1" applyAlignment="1">
      <alignment horizontal="left" vertical="center"/>
    </xf>
    <xf numFmtId="0" fontId="4" fillId="11" borderId="26" xfId="0" applyFont="1" applyFill="1" applyBorder="1" applyAlignment="1">
      <alignment horizontal="left" vertical="center"/>
    </xf>
    <xf numFmtId="0" fontId="4" fillId="11" borderId="23" xfId="0" applyFont="1" applyFill="1" applyBorder="1" applyAlignment="1">
      <alignment horizontal="left" vertical="center"/>
    </xf>
    <xf numFmtId="0" fontId="4" fillId="11" borderId="3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left" vertical="center"/>
    </xf>
    <xf numFmtId="2" fontId="5" fillId="12" borderId="28" xfId="0" applyNumberFormat="1" applyFont="1" applyFill="1" applyBorder="1" applyAlignment="1">
      <alignment horizontal="left" vertical="center"/>
    </xf>
    <xf numFmtId="0" fontId="5" fillId="13" borderId="27" xfId="0" applyFont="1" applyFill="1" applyBorder="1" applyAlignment="1">
      <alignment horizontal="left" vertical="center"/>
    </xf>
    <xf numFmtId="0" fontId="5" fillId="13" borderId="28" xfId="0" applyFont="1" applyFill="1" applyBorder="1" applyAlignment="1">
      <alignment horizontal="left" vertical="center"/>
    </xf>
    <xf numFmtId="0" fontId="5" fillId="13" borderId="29" xfId="0" applyFont="1" applyFill="1" applyBorder="1" applyAlignment="1">
      <alignment horizontal="left" vertical="center"/>
    </xf>
    <xf numFmtId="0" fontId="5" fillId="19" borderId="28" xfId="0" applyFont="1" applyFill="1" applyBorder="1" applyAlignment="1">
      <alignment horizontal="center"/>
    </xf>
    <xf numFmtId="0" fontId="5" fillId="14" borderId="30" xfId="0" applyNumberFormat="1" applyFont="1" applyFill="1" applyBorder="1" applyAlignment="1">
      <alignment horizontal="left" vertical="center"/>
    </xf>
    <xf numFmtId="0" fontId="5" fillId="14" borderId="28" xfId="0" applyFont="1" applyFill="1" applyBorder="1" applyAlignment="1">
      <alignment horizontal="left" vertical="center"/>
    </xf>
    <xf numFmtId="164" fontId="5" fillId="15" borderId="27" xfId="0" applyNumberFormat="1" applyFont="1" applyFill="1" applyBorder="1" applyAlignment="1">
      <alignment horizontal="left" vertical="center"/>
    </xf>
    <xf numFmtId="0" fontId="5" fillId="15" borderId="30" xfId="0" applyFont="1" applyFill="1" applyBorder="1" applyAlignment="1">
      <alignment horizontal="left" vertical="center"/>
    </xf>
    <xf numFmtId="164" fontId="5" fillId="15" borderId="30" xfId="0" applyNumberFormat="1" applyFont="1" applyFill="1" applyBorder="1" applyAlignment="1">
      <alignment horizontal="left" vertical="center"/>
    </xf>
    <xf numFmtId="0" fontId="5" fillId="15" borderId="14" xfId="0" applyFont="1" applyFill="1" applyBorder="1" applyAlignment="1">
      <alignment horizontal="left" vertical="center"/>
    </xf>
    <xf numFmtId="0" fontId="5" fillId="16" borderId="27" xfId="0" applyFont="1" applyFill="1" applyBorder="1" applyAlignment="1">
      <alignment horizontal="left" vertical="center"/>
    </xf>
    <xf numFmtId="0" fontId="5" fillId="16" borderId="28" xfId="0" applyFont="1" applyFill="1" applyBorder="1" applyAlignment="1">
      <alignment horizontal="left"/>
    </xf>
    <xf numFmtId="0" fontId="5" fillId="16" borderId="28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5" fillId="21" borderId="27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5" fillId="14" borderId="28" xfId="0" applyNumberFormat="1" applyFont="1" applyFill="1" applyBorder="1" applyAlignment="1">
      <alignment horizontal="left" vertical="center"/>
    </xf>
    <xf numFmtId="0" fontId="5" fillId="14" borderId="30" xfId="0" applyFont="1" applyFill="1" applyBorder="1" applyAlignment="1">
      <alignment horizontal="left" vertical="center"/>
    </xf>
    <xf numFmtId="0" fontId="5" fillId="19" borderId="28" xfId="0" applyFont="1" applyFill="1" applyBorder="1" applyAlignment="1">
      <alignment horizontal="center" vertical="center"/>
    </xf>
    <xf numFmtId="0" fontId="5" fillId="17" borderId="28" xfId="0" applyNumberFormat="1" applyFont="1" applyFill="1" applyBorder="1" applyAlignment="1">
      <alignment horizontal="right" vertical="center"/>
    </xf>
    <xf numFmtId="0" fontId="5" fillId="19" borderId="28" xfId="0" applyFont="1" applyFill="1" applyBorder="1" applyAlignment="1">
      <alignment horizontal="left" vertical="center"/>
    </xf>
    <xf numFmtId="164" fontId="5" fillId="22" borderId="27" xfId="0" applyNumberFormat="1" applyFont="1" applyFill="1" applyBorder="1" applyAlignment="1">
      <alignment horizontal="left" vertical="center"/>
    </xf>
    <xf numFmtId="0" fontId="5" fillId="22" borderId="30" xfId="0" applyFont="1" applyFill="1" applyBorder="1" applyAlignment="1">
      <alignment horizontal="left" vertical="center"/>
    </xf>
    <xf numFmtId="0" fontId="5" fillId="22" borderId="14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3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Standard" xfId="0" builtinId="0"/>
  </cellStyles>
  <dxfs count="0"/>
  <tableStyles count="0" defaultTableStyle="TableStyleMedium9" defaultPivotStyle="PivotStyleMedium4"/>
  <colors>
    <mruColors>
      <color rgb="FFDE64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1"/>
  <sheetViews>
    <sheetView tabSelected="1" zoomScale="60" zoomScaleNormal="59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6.83203125" customWidth="1"/>
    <col min="2" max="2" width="6" customWidth="1"/>
    <col min="3" max="3" width="17" customWidth="1"/>
    <col min="4" max="4" width="7.1640625" customWidth="1"/>
    <col min="5" max="5" width="7.5" customWidth="1"/>
    <col min="6" max="6" width="6.6640625" customWidth="1"/>
    <col min="7" max="7" width="8" customWidth="1"/>
    <col min="8" max="8" width="17" customWidth="1"/>
    <col min="9" max="9" width="19.5" customWidth="1"/>
    <col min="12" max="12" width="17.5" customWidth="1"/>
    <col min="13" max="13" width="15" customWidth="1"/>
    <col min="15" max="15" width="15.6640625" customWidth="1"/>
    <col min="16" max="16" width="15.1640625" customWidth="1"/>
    <col min="21" max="21" width="6" customWidth="1"/>
    <col min="22" max="22" width="12.5" customWidth="1"/>
    <col min="23" max="24" width="5.6640625" customWidth="1"/>
    <col min="25" max="25" width="6.33203125" customWidth="1"/>
    <col min="30" max="30" width="18.1640625" customWidth="1"/>
    <col min="31" max="31" width="15.6640625" customWidth="1"/>
    <col min="32" max="33" width="7.6640625" customWidth="1"/>
    <col min="34" max="34" width="7.5" customWidth="1"/>
    <col min="35" max="35" width="8" customWidth="1"/>
    <col min="37" max="37" width="9.6640625" customWidth="1"/>
  </cols>
  <sheetData>
    <row r="1" spans="1:37" s="3" customFormat="1" ht="17" thickBot="1" x14ac:dyDescent="0.25">
      <c r="A1" s="3" t="s">
        <v>79</v>
      </c>
      <c r="B1" s="3" t="s">
        <v>80</v>
      </c>
      <c r="C1" s="24" t="s">
        <v>98</v>
      </c>
      <c r="D1" s="1" t="s">
        <v>0</v>
      </c>
      <c r="E1" s="2" t="s">
        <v>1</v>
      </c>
      <c r="F1" s="1" t="s">
        <v>0</v>
      </c>
      <c r="G1" s="2" t="s">
        <v>1</v>
      </c>
      <c r="H1" s="21" t="s">
        <v>17</v>
      </c>
      <c r="I1" s="23" t="s">
        <v>43</v>
      </c>
      <c r="J1" s="10" t="s">
        <v>97</v>
      </c>
      <c r="K1" s="11" t="s">
        <v>3</v>
      </c>
      <c r="L1" s="12" t="s">
        <v>4</v>
      </c>
      <c r="M1" s="13" t="s">
        <v>82</v>
      </c>
      <c r="N1" s="14" t="s">
        <v>83</v>
      </c>
      <c r="O1" s="15" t="s">
        <v>41</v>
      </c>
      <c r="P1" s="15" t="s">
        <v>42</v>
      </c>
      <c r="Q1" s="16" t="s">
        <v>5</v>
      </c>
      <c r="R1" s="17" t="s">
        <v>6</v>
      </c>
      <c r="S1" s="17" t="s">
        <v>7</v>
      </c>
      <c r="T1" s="17" t="s">
        <v>8</v>
      </c>
      <c r="U1" s="17" t="s">
        <v>9</v>
      </c>
      <c r="V1" s="17" t="s">
        <v>10</v>
      </c>
      <c r="W1" s="17" t="s">
        <v>2</v>
      </c>
      <c r="X1" s="17" t="s">
        <v>11</v>
      </c>
      <c r="Y1" s="17" t="s">
        <v>12</v>
      </c>
      <c r="Z1" s="18" t="s">
        <v>13</v>
      </c>
      <c r="AA1" s="19" t="s">
        <v>14</v>
      </c>
      <c r="AB1" s="19" t="s">
        <v>15</v>
      </c>
      <c r="AC1" s="20" t="s">
        <v>16</v>
      </c>
      <c r="AD1" s="22" t="s">
        <v>40</v>
      </c>
      <c r="AE1" s="22" t="s">
        <v>93</v>
      </c>
      <c r="AF1" s="22" t="s">
        <v>18</v>
      </c>
      <c r="AG1" s="22" t="s">
        <v>19</v>
      </c>
      <c r="AH1" s="22" t="s">
        <v>20</v>
      </c>
      <c r="AI1" s="22" t="s">
        <v>21</v>
      </c>
      <c r="AJ1" s="22" t="s">
        <v>22</v>
      </c>
      <c r="AK1" s="22" t="s">
        <v>23</v>
      </c>
    </row>
    <row r="2" spans="1:37" s="3" customFormat="1" ht="15" customHeight="1" x14ac:dyDescent="0.2">
      <c r="A2" s="3">
        <v>1</v>
      </c>
      <c r="B2" s="3">
        <v>1</v>
      </c>
      <c r="C2" s="3" t="s">
        <v>44</v>
      </c>
      <c r="D2" s="40">
        <v>1</v>
      </c>
      <c r="E2" s="41">
        <v>1</v>
      </c>
      <c r="F2" s="42">
        <v>1</v>
      </c>
      <c r="G2" s="43">
        <v>1</v>
      </c>
      <c r="H2" s="37">
        <v>2</v>
      </c>
      <c r="I2" s="7">
        <v>2</v>
      </c>
      <c r="J2" s="25" t="s">
        <v>24</v>
      </c>
      <c r="K2" s="26">
        <v>76.104109589041101</v>
      </c>
      <c r="L2" s="27" t="s">
        <v>25</v>
      </c>
      <c r="M2" s="28" t="s">
        <v>84</v>
      </c>
      <c r="N2" s="29" t="s">
        <v>84</v>
      </c>
      <c r="O2" s="30">
        <v>0</v>
      </c>
      <c r="P2" s="30">
        <v>0</v>
      </c>
      <c r="Q2" s="31">
        <v>3</v>
      </c>
      <c r="R2" s="32" t="s">
        <v>26</v>
      </c>
      <c r="S2" s="32"/>
      <c r="T2" s="32" t="s">
        <v>27</v>
      </c>
      <c r="U2" s="32">
        <v>0</v>
      </c>
      <c r="V2" s="32">
        <v>3</v>
      </c>
      <c r="W2" s="32">
        <v>2</v>
      </c>
      <c r="X2" s="32">
        <v>1</v>
      </c>
      <c r="Y2" s="32">
        <v>0</v>
      </c>
      <c r="Z2" s="33">
        <v>71.334648257725178</v>
      </c>
      <c r="AA2" s="34">
        <v>0</v>
      </c>
      <c r="AB2" s="35">
        <v>71.334648257725178</v>
      </c>
      <c r="AC2" s="36">
        <v>0</v>
      </c>
      <c r="AD2" s="38">
        <v>25</v>
      </c>
      <c r="AE2" s="38">
        <v>3</v>
      </c>
      <c r="AF2" s="39">
        <v>1</v>
      </c>
      <c r="AG2" s="39">
        <v>1</v>
      </c>
      <c r="AH2" s="39">
        <v>1</v>
      </c>
      <c r="AI2" s="39">
        <v>1</v>
      </c>
      <c r="AJ2" s="39" t="s">
        <v>29</v>
      </c>
      <c r="AK2" s="39">
        <v>0</v>
      </c>
    </row>
    <row r="3" spans="1:37" s="3" customFormat="1" ht="15" customHeight="1" x14ac:dyDescent="0.2">
      <c r="A3" s="3">
        <v>2</v>
      </c>
      <c r="B3" s="3">
        <v>2</v>
      </c>
      <c r="C3" s="3" t="s">
        <v>45</v>
      </c>
      <c r="D3" s="44"/>
      <c r="E3" s="45">
        <v>2</v>
      </c>
      <c r="F3" s="42"/>
      <c r="G3" s="43">
        <v>2</v>
      </c>
      <c r="H3" s="46">
        <v>2</v>
      </c>
      <c r="I3" s="8">
        <v>0</v>
      </c>
      <c r="J3" s="25" t="s">
        <v>24</v>
      </c>
      <c r="K3" s="26">
        <v>85.293150684931504</v>
      </c>
      <c r="L3" s="27" t="s">
        <v>25</v>
      </c>
      <c r="M3" s="28" t="s">
        <v>85</v>
      </c>
      <c r="N3" s="29" t="s">
        <v>86</v>
      </c>
      <c r="O3" s="30">
        <v>0</v>
      </c>
      <c r="P3" s="30">
        <v>0</v>
      </c>
      <c r="Q3" s="31">
        <v>3</v>
      </c>
      <c r="R3" s="32" t="s">
        <v>30</v>
      </c>
      <c r="S3" s="32"/>
      <c r="T3" s="32" t="s">
        <v>27</v>
      </c>
      <c r="U3" s="32">
        <v>0</v>
      </c>
      <c r="V3" s="32">
        <v>3</v>
      </c>
      <c r="W3" s="32">
        <v>2</v>
      </c>
      <c r="X3" s="32">
        <v>1</v>
      </c>
      <c r="Y3" s="32">
        <v>0</v>
      </c>
      <c r="Z3" s="33">
        <v>137.63971071663377</v>
      </c>
      <c r="AA3" s="34">
        <v>0</v>
      </c>
      <c r="AB3" s="35">
        <v>137.63971071663377</v>
      </c>
      <c r="AC3" s="36">
        <v>1</v>
      </c>
      <c r="AD3" s="38">
        <v>8</v>
      </c>
      <c r="AE3" s="38">
        <v>2</v>
      </c>
      <c r="AF3" s="39">
        <v>1</v>
      </c>
      <c r="AG3" s="39">
        <v>1</v>
      </c>
      <c r="AH3" s="39">
        <v>1</v>
      </c>
      <c r="AI3" s="39">
        <v>1</v>
      </c>
      <c r="AJ3" s="39" t="s">
        <v>29</v>
      </c>
      <c r="AK3" s="39">
        <v>0</v>
      </c>
    </row>
    <row r="4" spans="1:37" s="3" customFormat="1" ht="15" customHeight="1" x14ac:dyDescent="0.2">
      <c r="A4" s="3">
        <v>3</v>
      </c>
      <c r="B4" s="3">
        <v>2</v>
      </c>
      <c r="C4" s="3" t="s">
        <v>46</v>
      </c>
      <c r="D4" s="47"/>
      <c r="E4" s="48">
        <v>2</v>
      </c>
      <c r="F4" s="49"/>
      <c r="G4" s="50">
        <v>2</v>
      </c>
      <c r="H4" s="46">
        <v>2</v>
      </c>
      <c r="I4" s="8">
        <v>0</v>
      </c>
      <c r="J4" s="25" t="s">
        <v>31</v>
      </c>
      <c r="K4" s="26">
        <v>56.013698630136986</v>
      </c>
      <c r="L4" s="27" t="s">
        <v>25</v>
      </c>
      <c r="M4" s="28" t="s">
        <v>87</v>
      </c>
      <c r="N4" s="29" t="s">
        <v>88</v>
      </c>
      <c r="O4" s="30">
        <v>0</v>
      </c>
      <c r="P4" s="30">
        <v>0</v>
      </c>
      <c r="Q4" s="31">
        <v>3</v>
      </c>
      <c r="R4" s="32" t="s">
        <v>30</v>
      </c>
      <c r="S4" s="32"/>
      <c r="T4" s="32" t="s">
        <v>27</v>
      </c>
      <c r="U4" s="32">
        <v>0</v>
      </c>
      <c r="V4" s="32">
        <v>3</v>
      </c>
      <c r="W4" s="32">
        <v>2</v>
      </c>
      <c r="X4" s="32">
        <v>1</v>
      </c>
      <c r="Y4" s="32">
        <v>1</v>
      </c>
      <c r="Z4" s="33">
        <v>0.39447731755424059</v>
      </c>
      <c r="AA4" s="34">
        <v>1</v>
      </c>
      <c r="AB4" s="35">
        <v>0.39447731755424059</v>
      </c>
      <c r="AC4" s="36">
        <v>0</v>
      </c>
      <c r="AD4" s="38">
        <v>5</v>
      </c>
      <c r="AE4" s="38">
        <v>2</v>
      </c>
      <c r="AF4" s="39">
        <v>1</v>
      </c>
      <c r="AG4" s="39">
        <v>1</v>
      </c>
      <c r="AH4" s="39">
        <v>1</v>
      </c>
      <c r="AI4" s="39">
        <v>1</v>
      </c>
      <c r="AJ4" s="39" t="s">
        <v>29</v>
      </c>
      <c r="AK4" s="39">
        <v>0</v>
      </c>
    </row>
    <row r="5" spans="1:37" s="3" customFormat="1" ht="15" customHeight="1" x14ac:dyDescent="0.2">
      <c r="A5" s="3">
        <v>4</v>
      </c>
      <c r="B5" s="3">
        <v>2</v>
      </c>
      <c r="C5" s="3" t="s">
        <v>47</v>
      </c>
      <c r="D5" s="47"/>
      <c r="E5" s="48">
        <v>2</v>
      </c>
      <c r="F5" s="49"/>
      <c r="G5" s="50">
        <v>2</v>
      </c>
      <c r="H5" s="46">
        <v>2</v>
      </c>
      <c r="I5" s="8">
        <v>0</v>
      </c>
      <c r="J5" s="25" t="s">
        <v>31</v>
      </c>
      <c r="K5" s="26">
        <v>82.356164383561648</v>
      </c>
      <c r="L5" s="27" t="s">
        <v>25</v>
      </c>
      <c r="M5" s="28" t="s">
        <v>89</v>
      </c>
      <c r="N5" s="29" t="s">
        <v>88</v>
      </c>
      <c r="O5" s="30">
        <v>0</v>
      </c>
      <c r="P5" s="30">
        <v>0</v>
      </c>
      <c r="Q5" s="31">
        <v>3</v>
      </c>
      <c r="R5" s="32" t="s">
        <v>32</v>
      </c>
      <c r="S5" s="32"/>
      <c r="T5" s="32" t="s">
        <v>27</v>
      </c>
      <c r="U5" s="32">
        <v>0</v>
      </c>
      <c r="V5" s="32">
        <v>3</v>
      </c>
      <c r="W5" s="32">
        <v>2</v>
      </c>
      <c r="X5" s="32">
        <v>1</v>
      </c>
      <c r="Y5" s="32">
        <v>1</v>
      </c>
      <c r="Z5" s="33">
        <v>0.52596975673898749</v>
      </c>
      <c r="AA5" s="34">
        <v>1</v>
      </c>
      <c r="AB5" s="35">
        <v>0.52596975673898749</v>
      </c>
      <c r="AC5" s="36">
        <v>0</v>
      </c>
      <c r="AD5" s="38">
        <v>0</v>
      </c>
      <c r="AE5" s="38">
        <v>1</v>
      </c>
      <c r="AF5" s="39">
        <v>1</v>
      </c>
      <c r="AG5" s="39">
        <v>0</v>
      </c>
      <c r="AH5" s="39">
        <v>1</v>
      </c>
      <c r="AI5" s="39">
        <v>1</v>
      </c>
      <c r="AJ5" s="39" t="s">
        <v>33</v>
      </c>
      <c r="AK5" s="39">
        <v>0</v>
      </c>
    </row>
    <row r="6" spans="1:37" s="3" customFormat="1" ht="15" customHeight="1" x14ac:dyDescent="0.2">
      <c r="A6" s="3">
        <v>5</v>
      </c>
      <c r="B6" s="3">
        <v>2</v>
      </c>
      <c r="C6" s="3" t="s">
        <v>48</v>
      </c>
      <c r="D6" s="47"/>
      <c r="E6" s="48">
        <v>2</v>
      </c>
      <c r="F6" s="49"/>
      <c r="G6" s="50">
        <v>2</v>
      </c>
      <c r="H6" s="46">
        <v>2</v>
      </c>
      <c r="I6" s="8">
        <v>0</v>
      </c>
      <c r="J6" s="25" t="s">
        <v>24</v>
      </c>
      <c r="K6" s="26">
        <v>78.38082191780822</v>
      </c>
      <c r="L6" s="27" t="s">
        <v>25</v>
      </c>
      <c r="M6" s="28" t="s">
        <v>90</v>
      </c>
      <c r="N6" s="29" t="s">
        <v>86</v>
      </c>
      <c r="O6" s="30">
        <v>0</v>
      </c>
      <c r="P6" s="30">
        <v>0</v>
      </c>
      <c r="Q6" s="31">
        <v>3</v>
      </c>
      <c r="R6" s="51" t="s">
        <v>32</v>
      </c>
      <c r="S6" s="32"/>
      <c r="T6" s="32" t="s">
        <v>27</v>
      </c>
      <c r="U6" s="32">
        <v>0</v>
      </c>
      <c r="V6" s="32">
        <v>3</v>
      </c>
      <c r="W6" s="32">
        <v>2</v>
      </c>
      <c r="X6" s="32">
        <v>1</v>
      </c>
      <c r="Y6" s="32">
        <v>0</v>
      </c>
      <c r="Z6" s="33">
        <v>43.458251150558837</v>
      </c>
      <c r="AA6" s="34">
        <v>1</v>
      </c>
      <c r="AB6" s="35">
        <v>43.458251150558837</v>
      </c>
      <c r="AC6" s="36">
        <v>0</v>
      </c>
      <c r="AD6" s="38">
        <v>12</v>
      </c>
      <c r="AE6" s="38">
        <v>3</v>
      </c>
      <c r="AF6" s="39">
        <v>1</v>
      </c>
      <c r="AG6" s="39">
        <v>1</v>
      </c>
      <c r="AH6" s="39">
        <v>1</v>
      </c>
      <c r="AI6" s="39">
        <v>1</v>
      </c>
      <c r="AJ6" s="39" t="s">
        <v>29</v>
      </c>
      <c r="AK6" s="39">
        <v>0</v>
      </c>
    </row>
    <row r="7" spans="1:37" s="3" customFormat="1" ht="15" customHeight="1" x14ac:dyDescent="0.2">
      <c r="A7" s="3">
        <v>6</v>
      </c>
      <c r="B7" s="3">
        <v>1</v>
      </c>
      <c r="C7" s="3" t="s">
        <v>49</v>
      </c>
      <c r="D7" s="47">
        <v>1</v>
      </c>
      <c r="E7" s="48">
        <v>1</v>
      </c>
      <c r="F7" s="49">
        <v>1</v>
      </c>
      <c r="G7" s="50">
        <v>1</v>
      </c>
      <c r="H7" s="37">
        <v>1</v>
      </c>
      <c r="I7" s="7">
        <v>2</v>
      </c>
      <c r="J7" s="25" t="s">
        <v>31</v>
      </c>
      <c r="K7" s="26">
        <v>51.167123287671231</v>
      </c>
      <c r="L7" s="27" t="s">
        <v>34</v>
      </c>
      <c r="M7" s="28" t="s">
        <v>85</v>
      </c>
      <c r="N7" s="29" t="s">
        <v>86</v>
      </c>
      <c r="O7" s="30">
        <v>0</v>
      </c>
      <c r="P7" s="30">
        <v>1</v>
      </c>
      <c r="Q7" s="31">
        <v>3</v>
      </c>
      <c r="R7" s="32" t="s">
        <v>30</v>
      </c>
      <c r="S7" s="32"/>
      <c r="T7" s="32" t="s">
        <v>27</v>
      </c>
      <c r="U7" s="32">
        <v>0</v>
      </c>
      <c r="V7" s="32">
        <v>3</v>
      </c>
      <c r="W7" s="32">
        <v>3</v>
      </c>
      <c r="X7" s="32">
        <v>1</v>
      </c>
      <c r="Y7" s="32">
        <v>0</v>
      </c>
      <c r="Z7" s="33">
        <v>125.54240631163708</v>
      </c>
      <c r="AA7" s="34">
        <v>0</v>
      </c>
      <c r="AB7" s="35">
        <v>125.54240631163708</v>
      </c>
      <c r="AC7" s="36">
        <v>0</v>
      </c>
      <c r="AD7" s="38">
        <v>7</v>
      </c>
      <c r="AE7" s="38">
        <v>2</v>
      </c>
      <c r="AF7" s="39">
        <v>1</v>
      </c>
      <c r="AG7" s="39">
        <v>1</v>
      </c>
      <c r="AH7" s="39">
        <v>1</v>
      </c>
      <c r="AI7" s="39">
        <v>1</v>
      </c>
      <c r="AJ7" s="39" t="s">
        <v>29</v>
      </c>
      <c r="AK7" s="39">
        <v>0</v>
      </c>
    </row>
    <row r="8" spans="1:37" s="3" customFormat="1" ht="15" customHeight="1" x14ac:dyDescent="0.2">
      <c r="A8" s="3">
        <v>7</v>
      </c>
      <c r="B8" s="3">
        <v>2</v>
      </c>
      <c r="C8" s="3" t="s">
        <v>50</v>
      </c>
      <c r="D8" s="47"/>
      <c r="E8" s="48">
        <v>2</v>
      </c>
      <c r="F8" s="49"/>
      <c r="G8" s="50">
        <v>2</v>
      </c>
      <c r="H8" s="46">
        <v>2</v>
      </c>
      <c r="I8" s="8">
        <v>0</v>
      </c>
      <c r="J8" s="25" t="s">
        <v>31</v>
      </c>
      <c r="K8" s="26">
        <v>70.580821917808223</v>
      </c>
      <c r="L8" s="27" t="s">
        <v>25</v>
      </c>
      <c r="M8" s="28" t="s">
        <v>85</v>
      </c>
      <c r="N8" s="29" t="s">
        <v>86</v>
      </c>
      <c r="O8" s="30">
        <v>0</v>
      </c>
      <c r="P8" s="30">
        <v>0</v>
      </c>
      <c r="Q8" s="31">
        <v>3</v>
      </c>
      <c r="R8" s="32" t="s">
        <v>26</v>
      </c>
      <c r="S8" s="32"/>
      <c r="T8" s="32" t="s">
        <v>27</v>
      </c>
      <c r="U8" s="32">
        <v>0</v>
      </c>
      <c r="V8" s="32">
        <v>3</v>
      </c>
      <c r="W8" s="32">
        <v>2</v>
      </c>
      <c r="X8" s="32">
        <v>1</v>
      </c>
      <c r="Y8" s="32">
        <v>0</v>
      </c>
      <c r="Z8" s="33">
        <v>68.178829717291251</v>
      </c>
      <c r="AA8" s="34">
        <v>0</v>
      </c>
      <c r="AB8" s="35">
        <v>68.178829717291251</v>
      </c>
      <c r="AC8" s="36">
        <v>1</v>
      </c>
      <c r="AD8" s="38">
        <v>6</v>
      </c>
      <c r="AE8" s="38">
        <v>2</v>
      </c>
      <c r="AF8" s="39">
        <v>1</v>
      </c>
      <c r="AG8" s="39">
        <v>1</v>
      </c>
      <c r="AH8" s="39">
        <v>1</v>
      </c>
      <c r="AI8" s="39">
        <v>1</v>
      </c>
      <c r="AJ8" s="39" t="s">
        <v>29</v>
      </c>
      <c r="AK8" s="39">
        <v>0</v>
      </c>
    </row>
    <row r="9" spans="1:37" s="3" customFormat="1" ht="15" customHeight="1" x14ac:dyDescent="0.2">
      <c r="A9" s="3">
        <v>8</v>
      </c>
      <c r="B9" s="3">
        <v>2</v>
      </c>
      <c r="C9" s="3" t="s">
        <v>51</v>
      </c>
      <c r="D9" s="47"/>
      <c r="E9" s="48">
        <v>2</v>
      </c>
      <c r="F9" s="49"/>
      <c r="G9" s="50">
        <v>2</v>
      </c>
      <c r="H9" s="46">
        <v>2</v>
      </c>
      <c r="I9" s="8">
        <v>0</v>
      </c>
      <c r="J9" s="25" t="s">
        <v>31</v>
      </c>
      <c r="K9" s="26">
        <v>30.372602739726027</v>
      </c>
      <c r="L9" s="27" t="s">
        <v>25</v>
      </c>
      <c r="M9" s="28" t="s">
        <v>84</v>
      </c>
      <c r="N9" s="29" t="s">
        <v>84</v>
      </c>
      <c r="O9" s="30">
        <v>0</v>
      </c>
      <c r="P9" s="30">
        <v>1</v>
      </c>
      <c r="Q9" s="31">
        <v>3</v>
      </c>
      <c r="R9" s="32" t="s">
        <v>35</v>
      </c>
      <c r="S9" s="32"/>
      <c r="T9" s="32" t="s">
        <v>27</v>
      </c>
      <c r="U9" s="32">
        <v>1</v>
      </c>
      <c r="V9" s="32">
        <v>4</v>
      </c>
      <c r="W9" s="32">
        <v>2</v>
      </c>
      <c r="X9" s="32">
        <v>1</v>
      </c>
      <c r="Y9" s="32">
        <v>0</v>
      </c>
      <c r="Z9" s="33">
        <v>21.236028928336619</v>
      </c>
      <c r="AA9" s="34">
        <v>1</v>
      </c>
      <c r="AB9" s="35">
        <v>21.236028928336619</v>
      </c>
      <c r="AC9" s="36">
        <v>1</v>
      </c>
      <c r="AD9" s="38">
        <v>21</v>
      </c>
      <c r="AE9" s="38">
        <v>3</v>
      </c>
      <c r="AF9" s="39">
        <v>1</v>
      </c>
      <c r="AG9" s="39">
        <v>1</v>
      </c>
      <c r="AH9" s="39">
        <v>1</v>
      </c>
      <c r="AI9" s="39">
        <v>1</v>
      </c>
      <c r="AJ9" s="39" t="s">
        <v>29</v>
      </c>
      <c r="AK9" s="39">
        <v>0</v>
      </c>
    </row>
    <row r="10" spans="1:37" s="3" customFormat="1" ht="15" customHeight="1" x14ac:dyDescent="0.2">
      <c r="A10" s="3">
        <v>9</v>
      </c>
      <c r="B10" s="3">
        <v>2</v>
      </c>
      <c r="C10" s="3" t="s">
        <v>52</v>
      </c>
      <c r="D10" s="47"/>
      <c r="E10" s="48">
        <v>2</v>
      </c>
      <c r="F10" s="49"/>
      <c r="G10" s="50">
        <v>2</v>
      </c>
      <c r="H10" s="46">
        <v>2</v>
      </c>
      <c r="I10" s="4">
        <v>0</v>
      </c>
      <c r="J10" s="25" t="s">
        <v>24</v>
      </c>
      <c r="K10" s="26">
        <v>74.290410958904104</v>
      </c>
      <c r="L10" s="27" t="s">
        <v>25</v>
      </c>
      <c r="M10" s="28" t="s">
        <v>91</v>
      </c>
      <c r="N10" s="29" t="s">
        <v>86</v>
      </c>
      <c r="O10" s="30">
        <v>0</v>
      </c>
      <c r="P10" s="30">
        <v>0</v>
      </c>
      <c r="Q10" s="52" t="s">
        <v>36</v>
      </c>
      <c r="R10" s="51" t="s">
        <v>30</v>
      </c>
      <c r="S10" s="32"/>
      <c r="T10" s="32" t="s">
        <v>27</v>
      </c>
      <c r="U10" s="32">
        <v>0</v>
      </c>
      <c r="V10" s="32">
        <v>3</v>
      </c>
      <c r="W10" s="32">
        <v>3</v>
      </c>
      <c r="X10" s="32">
        <v>1</v>
      </c>
      <c r="Y10" s="32">
        <v>1</v>
      </c>
      <c r="Z10" s="33">
        <v>12.787639710716633</v>
      </c>
      <c r="AA10" s="34">
        <v>1</v>
      </c>
      <c r="AB10" s="35">
        <v>12.787639710716633</v>
      </c>
      <c r="AC10" s="36">
        <v>1</v>
      </c>
      <c r="AD10" s="38">
        <v>5</v>
      </c>
      <c r="AE10" s="38">
        <v>2</v>
      </c>
      <c r="AF10" s="39">
        <v>0</v>
      </c>
      <c r="AG10" s="39">
        <v>0</v>
      </c>
      <c r="AH10" s="39">
        <v>1</v>
      </c>
      <c r="AI10" s="39">
        <v>1</v>
      </c>
      <c r="AJ10" s="39" t="s">
        <v>33</v>
      </c>
      <c r="AK10" s="39">
        <v>1</v>
      </c>
    </row>
    <row r="11" spans="1:37" s="3" customFormat="1" ht="15" customHeight="1" x14ac:dyDescent="0.2">
      <c r="A11" s="3">
        <v>10</v>
      </c>
      <c r="B11" s="3">
        <v>1</v>
      </c>
      <c r="C11" s="3" t="s">
        <v>53</v>
      </c>
      <c r="D11" s="47">
        <v>1</v>
      </c>
      <c r="E11" s="48">
        <v>1</v>
      </c>
      <c r="F11" s="49">
        <v>1</v>
      </c>
      <c r="G11" s="50">
        <v>1</v>
      </c>
      <c r="H11" s="37">
        <v>2</v>
      </c>
      <c r="I11" s="5">
        <v>2</v>
      </c>
      <c r="J11" s="25" t="s">
        <v>31</v>
      </c>
      <c r="K11" s="26">
        <v>61.684931506849317</v>
      </c>
      <c r="L11" s="27" t="s">
        <v>25</v>
      </c>
      <c r="M11" s="28" t="s">
        <v>84</v>
      </c>
      <c r="N11" s="29" t="s">
        <v>84</v>
      </c>
      <c r="O11" s="30">
        <v>0</v>
      </c>
      <c r="P11" s="30">
        <v>1</v>
      </c>
      <c r="Q11" s="52">
        <v>2</v>
      </c>
      <c r="R11" s="51" t="s">
        <v>30</v>
      </c>
      <c r="S11" s="32"/>
      <c r="T11" s="32" t="s">
        <v>37</v>
      </c>
      <c r="U11" s="32">
        <v>0</v>
      </c>
      <c r="V11" s="32">
        <v>3</v>
      </c>
      <c r="W11" s="32">
        <v>2</v>
      </c>
      <c r="X11" s="32" t="s">
        <v>28</v>
      </c>
      <c r="Y11" s="32" t="s">
        <v>28</v>
      </c>
      <c r="Z11" s="33">
        <v>124.09598948060486</v>
      </c>
      <c r="AA11" s="34">
        <v>0</v>
      </c>
      <c r="AB11" s="35">
        <v>124.09598948060486</v>
      </c>
      <c r="AC11" s="36">
        <v>0</v>
      </c>
      <c r="AD11" s="38">
        <v>6</v>
      </c>
      <c r="AE11" s="38">
        <v>2</v>
      </c>
      <c r="AF11" s="39">
        <v>1</v>
      </c>
      <c r="AG11" s="39">
        <v>1</v>
      </c>
      <c r="AH11" s="39">
        <v>1</v>
      </c>
      <c r="AI11" s="39">
        <v>1</v>
      </c>
      <c r="AJ11" s="39" t="s">
        <v>29</v>
      </c>
      <c r="AK11" s="39">
        <v>0</v>
      </c>
    </row>
    <row r="12" spans="1:37" s="3" customFormat="1" ht="15" customHeight="1" x14ac:dyDescent="0.2">
      <c r="A12" s="3">
        <v>11</v>
      </c>
      <c r="B12" s="3">
        <v>1</v>
      </c>
      <c r="C12" s="3" t="s">
        <v>54</v>
      </c>
      <c r="D12" s="47">
        <v>2</v>
      </c>
      <c r="E12" s="48"/>
      <c r="F12" s="49">
        <v>1</v>
      </c>
      <c r="G12" s="50">
        <v>1</v>
      </c>
      <c r="H12" s="37">
        <v>1</v>
      </c>
      <c r="I12" s="5">
        <v>2</v>
      </c>
      <c r="J12" s="25" t="s">
        <v>24</v>
      </c>
      <c r="K12" s="26">
        <v>87.8</v>
      </c>
      <c r="L12" s="27" t="s">
        <v>25</v>
      </c>
      <c r="M12" s="28" t="s">
        <v>87</v>
      </c>
      <c r="N12" s="29" t="s">
        <v>88</v>
      </c>
      <c r="O12" s="30">
        <v>0</v>
      </c>
      <c r="P12" s="30">
        <v>0</v>
      </c>
      <c r="Q12" s="31">
        <v>3</v>
      </c>
      <c r="R12" s="32" t="s">
        <v>35</v>
      </c>
      <c r="S12" s="32"/>
      <c r="T12" s="32" t="s">
        <v>27</v>
      </c>
      <c r="U12" s="32">
        <v>0</v>
      </c>
      <c r="V12" s="32">
        <v>3</v>
      </c>
      <c r="W12" s="32">
        <v>2</v>
      </c>
      <c r="X12" s="32">
        <v>1</v>
      </c>
      <c r="Y12" s="32">
        <v>1</v>
      </c>
      <c r="Z12" s="33">
        <v>70.118343195266263</v>
      </c>
      <c r="AA12" s="34">
        <v>0</v>
      </c>
      <c r="AB12" s="35">
        <v>70.118343195266263</v>
      </c>
      <c r="AC12" s="36">
        <v>0</v>
      </c>
      <c r="AD12" s="38">
        <v>8</v>
      </c>
      <c r="AE12" s="38">
        <v>2</v>
      </c>
      <c r="AF12" s="39">
        <v>1</v>
      </c>
      <c r="AG12" s="39">
        <v>1</v>
      </c>
      <c r="AH12" s="39">
        <v>1</v>
      </c>
      <c r="AI12" s="39">
        <v>1</v>
      </c>
      <c r="AJ12" s="39" t="s">
        <v>29</v>
      </c>
      <c r="AK12" s="39">
        <v>0</v>
      </c>
    </row>
    <row r="13" spans="1:37" s="3" customFormat="1" ht="15" customHeight="1" x14ac:dyDescent="0.2">
      <c r="A13" s="3">
        <v>12</v>
      </c>
      <c r="B13" s="3">
        <v>1</v>
      </c>
      <c r="C13" s="3" t="s">
        <v>78</v>
      </c>
      <c r="D13" s="47">
        <v>1</v>
      </c>
      <c r="E13" s="48">
        <v>1</v>
      </c>
      <c r="F13" s="49">
        <v>1</v>
      </c>
      <c r="G13" s="50">
        <v>1</v>
      </c>
      <c r="H13" s="37">
        <v>2</v>
      </c>
      <c r="I13" s="5">
        <v>2</v>
      </c>
      <c r="J13" s="25" t="s">
        <v>24</v>
      </c>
      <c r="K13" s="26">
        <v>75.868493150684927</v>
      </c>
      <c r="L13" s="27" t="s">
        <v>25</v>
      </c>
      <c r="M13" s="28" t="s">
        <v>89</v>
      </c>
      <c r="N13" s="29" t="s">
        <v>88</v>
      </c>
      <c r="O13" s="30">
        <v>0</v>
      </c>
      <c r="P13" s="30">
        <v>0</v>
      </c>
      <c r="Q13" s="31">
        <v>3</v>
      </c>
      <c r="R13" s="32" t="s">
        <v>38</v>
      </c>
      <c r="S13" s="32"/>
      <c r="T13" s="32" t="s">
        <v>39</v>
      </c>
      <c r="U13" s="32">
        <v>0</v>
      </c>
      <c r="V13" s="32">
        <v>3</v>
      </c>
      <c r="W13" s="32">
        <v>2</v>
      </c>
      <c r="X13" s="32">
        <v>1</v>
      </c>
      <c r="Y13" s="32">
        <v>0</v>
      </c>
      <c r="Z13" s="33">
        <v>105.16107823800131</v>
      </c>
      <c r="AA13" s="34">
        <v>0</v>
      </c>
      <c r="AB13" s="35">
        <v>105.16107823800131</v>
      </c>
      <c r="AC13" s="36">
        <v>0</v>
      </c>
      <c r="AD13" s="38">
        <v>16</v>
      </c>
      <c r="AE13" s="38">
        <v>3</v>
      </c>
      <c r="AF13" s="39">
        <v>1</v>
      </c>
      <c r="AG13" s="39">
        <v>1</v>
      </c>
      <c r="AH13" s="39">
        <v>1</v>
      </c>
      <c r="AI13" s="39">
        <v>1</v>
      </c>
      <c r="AJ13" s="39" t="s">
        <v>29</v>
      </c>
      <c r="AK13" s="39">
        <v>0</v>
      </c>
    </row>
    <row r="14" spans="1:37" s="3" customFormat="1" ht="15" customHeight="1" x14ac:dyDescent="0.2">
      <c r="A14" s="3">
        <v>13</v>
      </c>
      <c r="B14" s="3">
        <v>1</v>
      </c>
      <c r="C14" s="3" t="s">
        <v>55</v>
      </c>
      <c r="D14" s="47">
        <v>1</v>
      </c>
      <c r="E14" s="48">
        <v>1</v>
      </c>
      <c r="F14" s="49">
        <v>1</v>
      </c>
      <c r="G14" s="50">
        <v>1</v>
      </c>
      <c r="H14" s="37">
        <v>2</v>
      </c>
      <c r="I14" s="5">
        <v>2</v>
      </c>
      <c r="J14" s="25" t="s">
        <v>24</v>
      </c>
      <c r="K14" s="26">
        <v>55.353424657534248</v>
      </c>
      <c r="L14" s="27" t="s">
        <v>34</v>
      </c>
      <c r="M14" s="28" t="s">
        <v>91</v>
      </c>
      <c r="N14" s="29" t="s">
        <v>86</v>
      </c>
      <c r="O14" s="30">
        <v>0</v>
      </c>
      <c r="P14" s="30">
        <v>1</v>
      </c>
      <c r="Q14" s="31">
        <v>3</v>
      </c>
      <c r="R14" s="32" t="s">
        <v>30</v>
      </c>
      <c r="S14" s="32"/>
      <c r="T14" s="32" t="s">
        <v>27</v>
      </c>
      <c r="U14" s="32">
        <v>0</v>
      </c>
      <c r="V14" s="32">
        <v>3</v>
      </c>
      <c r="W14" s="32">
        <v>3</v>
      </c>
      <c r="X14" s="32">
        <v>1</v>
      </c>
      <c r="Y14" s="32">
        <v>0</v>
      </c>
      <c r="Z14" s="33">
        <v>42.965154503616041</v>
      </c>
      <c r="AA14" s="34">
        <v>0</v>
      </c>
      <c r="AB14" s="35">
        <v>42.965154503616041</v>
      </c>
      <c r="AC14" s="36">
        <v>0</v>
      </c>
      <c r="AD14" s="38">
        <v>3</v>
      </c>
      <c r="AE14" s="38">
        <v>1</v>
      </c>
      <c r="AF14" s="39">
        <v>1</v>
      </c>
      <c r="AG14" s="39" t="s">
        <v>92</v>
      </c>
      <c r="AH14" s="39" t="s">
        <v>92</v>
      </c>
      <c r="AI14" s="39" t="s">
        <v>92</v>
      </c>
      <c r="AJ14" s="39" t="s">
        <v>29</v>
      </c>
      <c r="AK14" s="39">
        <v>0</v>
      </c>
    </row>
    <row r="15" spans="1:37" s="3" customFormat="1" ht="15" customHeight="1" x14ac:dyDescent="0.2">
      <c r="A15" s="3">
        <v>14</v>
      </c>
      <c r="B15" s="3">
        <v>2</v>
      </c>
      <c r="C15" s="3" t="s">
        <v>56</v>
      </c>
      <c r="D15" s="47"/>
      <c r="E15" s="48">
        <v>2</v>
      </c>
      <c r="F15" s="49"/>
      <c r="G15" s="50">
        <v>2</v>
      </c>
      <c r="H15" s="46">
        <v>3</v>
      </c>
      <c r="I15" s="4">
        <v>0</v>
      </c>
      <c r="J15" s="25" t="s">
        <v>31</v>
      </c>
      <c r="K15" s="26">
        <v>56.632876712328766</v>
      </c>
      <c r="L15" s="27" t="s">
        <v>25</v>
      </c>
      <c r="M15" s="28" t="s">
        <v>91</v>
      </c>
      <c r="N15" s="29" t="s">
        <v>86</v>
      </c>
      <c r="O15" s="30">
        <v>0</v>
      </c>
      <c r="P15" s="30">
        <v>0</v>
      </c>
      <c r="Q15" s="31">
        <v>3</v>
      </c>
      <c r="R15" s="32" t="s">
        <v>38</v>
      </c>
      <c r="S15" s="32">
        <v>1</v>
      </c>
      <c r="T15" s="32">
        <v>4</v>
      </c>
      <c r="U15" s="32">
        <v>1</v>
      </c>
      <c r="V15" s="32">
        <v>4</v>
      </c>
      <c r="W15" s="32">
        <v>3</v>
      </c>
      <c r="X15" s="32">
        <v>1</v>
      </c>
      <c r="Y15" s="32">
        <v>1</v>
      </c>
      <c r="Z15" s="33">
        <v>13.247863247863247</v>
      </c>
      <c r="AA15" s="34">
        <v>0</v>
      </c>
      <c r="AB15" s="35">
        <v>13.247863247863247</v>
      </c>
      <c r="AC15" s="36">
        <v>0</v>
      </c>
      <c r="AD15" s="38">
        <v>13</v>
      </c>
      <c r="AE15" s="38">
        <v>3</v>
      </c>
      <c r="AF15" s="39">
        <v>1</v>
      </c>
      <c r="AG15" s="39">
        <v>1</v>
      </c>
      <c r="AH15" s="39">
        <v>1</v>
      </c>
      <c r="AI15" s="39">
        <v>1</v>
      </c>
      <c r="AJ15" s="39" t="s">
        <v>29</v>
      </c>
      <c r="AK15" s="39">
        <v>0</v>
      </c>
    </row>
    <row r="16" spans="1:37" s="3" customFormat="1" ht="15" customHeight="1" x14ac:dyDescent="0.2">
      <c r="A16" s="3">
        <v>15</v>
      </c>
      <c r="B16" s="3">
        <v>2</v>
      </c>
      <c r="C16" s="3" t="s">
        <v>57</v>
      </c>
      <c r="D16" s="47"/>
      <c r="E16" s="48">
        <v>2</v>
      </c>
      <c r="F16" s="49"/>
      <c r="G16" s="50">
        <v>2</v>
      </c>
      <c r="H16" s="46">
        <v>2</v>
      </c>
      <c r="I16" s="4">
        <v>0</v>
      </c>
      <c r="J16" s="25" t="s">
        <v>24</v>
      </c>
      <c r="K16" s="26">
        <v>66.0054794520548</v>
      </c>
      <c r="L16" s="27" t="s">
        <v>25</v>
      </c>
      <c r="M16" s="28" t="s">
        <v>89</v>
      </c>
      <c r="N16" s="29" t="s">
        <v>88</v>
      </c>
      <c r="O16" s="30">
        <v>0</v>
      </c>
      <c r="P16" s="30">
        <v>0</v>
      </c>
      <c r="Q16" s="31">
        <v>3</v>
      </c>
      <c r="R16" s="51" t="s">
        <v>38</v>
      </c>
      <c r="S16" s="32">
        <v>1</v>
      </c>
      <c r="T16" s="32">
        <v>4</v>
      </c>
      <c r="U16" s="32">
        <v>1</v>
      </c>
      <c r="V16" s="32">
        <v>4</v>
      </c>
      <c r="W16" s="32">
        <v>2</v>
      </c>
      <c r="X16" s="32" t="s">
        <v>28</v>
      </c>
      <c r="Y16" s="32" t="s">
        <v>28</v>
      </c>
      <c r="Z16" s="33">
        <v>0.29585798816568043</v>
      </c>
      <c r="AA16" s="34">
        <v>1</v>
      </c>
      <c r="AB16" s="35">
        <v>0.29585798816568043</v>
      </c>
      <c r="AC16" s="36">
        <v>0</v>
      </c>
      <c r="AD16" s="38">
        <v>4</v>
      </c>
      <c r="AE16" s="38">
        <v>1</v>
      </c>
      <c r="AF16" s="39">
        <v>1</v>
      </c>
      <c r="AG16" s="39" t="s">
        <v>92</v>
      </c>
      <c r="AH16" s="39" t="s">
        <v>92</v>
      </c>
      <c r="AI16" s="39" t="s">
        <v>92</v>
      </c>
      <c r="AJ16" s="39" t="s">
        <v>29</v>
      </c>
      <c r="AK16" s="39"/>
    </row>
    <row r="17" spans="1:37" s="3" customFormat="1" ht="15" customHeight="1" x14ac:dyDescent="0.2">
      <c r="A17" s="3">
        <v>16</v>
      </c>
      <c r="B17" s="3">
        <v>2</v>
      </c>
      <c r="C17" s="3" t="s">
        <v>58</v>
      </c>
      <c r="D17" s="47"/>
      <c r="E17" s="48">
        <v>2</v>
      </c>
      <c r="F17" s="49"/>
      <c r="G17" s="50">
        <v>2</v>
      </c>
      <c r="H17" s="46">
        <v>2</v>
      </c>
      <c r="I17" s="4">
        <v>0</v>
      </c>
      <c r="J17" s="25" t="s">
        <v>24</v>
      </c>
      <c r="K17" s="26">
        <v>77.241095890410961</v>
      </c>
      <c r="L17" s="27" t="s">
        <v>25</v>
      </c>
      <c r="M17" s="28" t="s">
        <v>91</v>
      </c>
      <c r="N17" s="29" t="s">
        <v>86</v>
      </c>
      <c r="O17" s="30">
        <v>0</v>
      </c>
      <c r="P17" s="30">
        <v>1</v>
      </c>
      <c r="Q17" s="52">
        <v>2</v>
      </c>
      <c r="R17" s="32" t="s">
        <v>30</v>
      </c>
      <c r="S17" s="32"/>
      <c r="T17" s="32" t="s">
        <v>37</v>
      </c>
      <c r="U17" s="32">
        <v>0</v>
      </c>
      <c r="V17" s="32">
        <v>3</v>
      </c>
      <c r="W17" s="32">
        <v>2</v>
      </c>
      <c r="X17" s="32">
        <v>1</v>
      </c>
      <c r="Y17" s="32">
        <v>1</v>
      </c>
      <c r="Z17" s="33">
        <v>124.62195923734384</v>
      </c>
      <c r="AA17" s="34">
        <v>0</v>
      </c>
      <c r="AB17" s="35">
        <v>124.62195923734384</v>
      </c>
      <c r="AC17" s="36">
        <v>0</v>
      </c>
      <c r="AD17" s="38">
        <v>11</v>
      </c>
      <c r="AE17" s="38">
        <v>3</v>
      </c>
      <c r="AF17" s="39">
        <v>1</v>
      </c>
      <c r="AG17" s="39">
        <v>1</v>
      </c>
      <c r="AH17" s="39">
        <v>1</v>
      </c>
      <c r="AI17" s="39">
        <v>1</v>
      </c>
      <c r="AJ17" s="39" t="s">
        <v>29</v>
      </c>
      <c r="AK17" s="39">
        <v>0</v>
      </c>
    </row>
    <row r="18" spans="1:37" s="3" customFormat="1" ht="15" customHeight="1" x14ac:dyDescent="0.2">
      <c r="A18" s="3">
        <v>17</v>
      </c>
      <c r="B18" s="3">
        <v>1</v>
      </c>
      <c r="C18" s="3" t="s">
        <v>59</v>
      </c>
      <c r="D18" s="47">
        <v>1</v>
      </c>
      <c r="E18" s="48">
        <v>1</v>
      </c>
      <c r="F18" s="49">
        <v>1</v>
      </c>
      <c r="G18" s="50">
        <v>1</v>
      </c>
      <c r="H18" s="37">
        <v>1</v>
      </c>
      <c r="I18" s="5">
        <v>2</v>
      </c>
      <c r="J18" s="25" t="s">
        <v>31</v>
      </c>
      <c r="K18" s="26">
        <v>63.156164383561645</v>
      </c>
      <c r="L18" s="27" t="s">
        <v>34</v>
      </c>
      <c r="M18" s="28" t="s">
        <v>91</v>
      </c>
      <c r="N18" s="29" t="s">
        <v>86</v>
      </c>
      <c r="O18" s="30">
        <v>0</v>
      </c>
      <c r="P18" s="30">
        <v>1</v>
      </c>
      <c r="Q18" s="31">
        <v>3</v>
      </c>
      <c r="R18" s="32" t="s">
        <v>30</v>
      </c>
      <c r="S18" s="32"/>
      <c r="T18" s="32" t="s">
        <v>27</v>
      </c>
      <c r="U18" s="32">
        <v>0</v>
      </c>
      <c r="V18" s="32">
        <v>3</v>
      </c>
      <c r="W18" s="32">
        <v>3</v>
      </c>
      <c r="X18" s="32">
        <v>1</v>
      </c>
      <c r="Y18" s="32">
        <v>0</v>
      </c>
      <c r="Z18" s="33">
        <v>138.03418803418802</v>
      </c>
      <c r="AA18" s="34">
        <v>0</v>
      </c>
      <c r="AB18" s="35">
        <v>138.03418803418802</v>
      </c>
      <c r="AC18" s="36">
        <v>0</v>
      </c>
      <c r="AD18" s="38">
        <v>9</v>
      </c>
      <c r="AE18" s="38">
        <v>2</v>
      </c>
      <c r="AF18" s="39">
        <v>1</v>
      </c>
      <c r="AG18" s="39">
        <v>1</v>
      </c>
      <c r="AH18" s="39">
        <v>1</v>
      </c>
      <c r="AI18" s="39">
        <v>1</v>
      </c>
      <c r="AJ18" s="39" t="s">
        <v>29</v>
      </c>
      <c r="AK18" s="39">
        <v>0</v>
      </c>
    </row>
    <row r="19" spans="1:37" s="3" customFormat="1" ht="15" customHeight="1" x14ac:dyDescent="0.2">
      <c r="A19" s="3">
        <v>18</v>
      </c>
      <c r="B19" s="3">
        <v>2</v>
      </c>
      <c r="C19" s="3" t="s">
        <v>60</v>
      </c>
      <c r="D19" s="47">
        <v>1</v>
      </c>
      <c r="E19" s="48">
        <v>1</v>
      </c>
      <c r="F19" s="49"/>
      <c r="G19" s="50">
        <v>2</v>
      </c>
      <c r="H19" s="46">
        <v>2</v>
      </c>
      <c r="I19" s="4">
        <v>0</v>
      </c>
      <c r="J19" s="25" t="s">
        <v>31</v>
      </c>
      <c r="K19" s="26">
        <v>60.775342465753425</v>
      </c>
      <c r="L19" s="27" t="s">
        <v>25</v>
      </c>
      <c r="M19" s="28" t="s">
        <v>89</v>
      </c>
      <c r="N19" s="29" t="s">
        <v>88</v>
      </c>
      <c r="O19" s="53">
        <v>0</v>
      </c>
      <c r="P19" s="30">
        <v>1</v>
      </c>
      <c r="Q19" s="31">
        <v>4</v>
      </c>
      <c r="R19" s="32" t="s">
        <v>38</v>
      </c>
      <c r="S19" s="32">
        <v>1</v>
      </c>
      <c r="T19" s="32">
        <v>4</v>
      </c>
      <c r="U19" s="32">
        <v>0</v>
      </c>
      <c r="V19" s="32">
        <v>4</v>
      </c>
      <c r="W19" s="32">
        <v>3</v>
      </c>
      <c r="X19" s="32">
        <v>1</v>
      </c>
      <c r="Y19" s="32">
        <v>1</v>
      </c>
      <c r="Z19" s="33">
        <v>11.932938856015779</v>
      </c>
      <c r="AA19" s="34">
        <v>1</v>
      </c>
      <c r="AB19" s="35">
        <v>10.552268244575936</v>
      </c>
      <c r="AC19" s="36">
        <v>1</v>
      </c>
      <c r="AD19" s="38">
        <v>10</v>
      </c>
      <c r="AE19" s="38">
        <v>3</v>
      </c>
      <c r="AF19" s="39" t="s">
        <v>92</v>
      </c>
      <c r="AG19" s="39" t="s">
        <v>92</v>
      </c>
      <c r="AH19" s="39" t="s">
        <v>92</v>
      </c>
      <c r="AI19" s="39" t="s">
        <v>92</v>
      </c>
      <c r="AJ19" s="39" t="s">
        <v>92</v>
      </c>
      <c r="AK19" s="39"/>
    </row>
    <row r="20" spans="1:37" s="3" customFormat="1" ht="15" customHeight="1" x14ac:dyDescent="0.2">
      <c r="A20" s="3">
        <v>19</v>
      </c>
      <c r="B20" s="3">
        <v>1</v>
      </c>
      <c r="C20" s="3" t="s">
        <v>61</v>
      </c>
      <c r="D20" s="47">
        <v>2</v>
      </c>
      <c r="E20" s="48"/>
      <c r="F20" s="49">
        <v>1</v>
      </c>
      <c r="G20" s="50">
        <v>1</v>
      </c>
      <c r="H20" s="37">
        <v>1</v>
      </c>
      <c r="I20" s="54">
        <v>2</v>
      </c>
      <c r="J20" s="25" t="s">
        <v>31</v>
      </c>
      <c r="K20" s="26">
        <v>76.884931506849313</v>
      </c>
      <c r="L20" s="27" t="s">
        <v>34</v>
      </c>
      <c r="M20" s="28" t="s">
        <v>91</v>
      </c>
      <c r="N20" s="29" t="s">
        <v>86</v>
      </c>
      <c r="O20" s="53">
        <v>0</v>
      </c>
      <c r="P20" s="30">
        <v>0</v>
      </c>
      <c r="Q20" s="31">
        <v>3</v>
      </c>
      <c r="R20" s="32" t="s">
        <v>26</v>
      </c>
      <c r="S20" s="32"/>
      <c r="T20" s="32" t="s">
        <v>27</v>
      </c>
      <c r="U20" s="32">
        <v>0</v>
      </c>
      <c r="V20" s="32">
        <v>3</v>
      </c>
      <c r="W20" s="32">
        <v>3</v>
      </c>
      <c r="X20" s="32">
        <v>0</v>
      </c>
      <c r="Y20" s="32">
        <v>0</v>
      </c>
      <c r="Z20" s="33">
        <v>17.71860618014464</v>
      </c>
      <c r="AA20" s="34">
        <v>1</v>
      </c>
      <c r="AB20" s="35">
        <v>17.71860618014464</v>
      </c>
      <c r="AC20" s="36">
        <v>0</v>
      </c>
      <c r="AD20" s="38">
        <v>0</v>
      </c>
      <c r="AE20" s="38">
        <v>1</v>
      </c>
      <c r="AF20" s="39">
        <v>1</v>
      </c>
      <c r="AG20" s="39" t="s">
        <v>92</v>
      </c>
      <c r="AH20" s="39" t="s">
        <v>92</v>
      </c>
      <c r="AI20" s="39" t="s">
        <v>92</v>
      </c>
      <c r="AJ20" s="39" t="s">
        <v>29</v>
      </c>
      <c r="AK20" s="39"/>
    </row>
    <row r="21" spans="1:37" s="3" customFormat="1" ht="15" customHeight="1" x14ac:dyDescent="0.2">
      <c r="A21" s="3">
        <v>20</v>
      </c>
      <c r="B21" s="3">
        <v>1</v>
      </c>
      <c r="C21" s="3" t="s">
        <v>62</v>
      </c>
      <c r="D21" s="47">
        <v>1</v>
      </c>
      <c r="E21" s="48">
        <v>1</v>
      </c>
      <c r="F21" s="49">
        <v>1</v>
      </c>
      <c r="G21" s="50">
        <v>1</v>
      </c>
      <c r="H21" s="37">
        <v>1</v>
      </c>
      <c r="I21" s="54">
        <v>2</v>
      </c>
      <c r="J21" s="25" t="s">
        <v>31</v>
      </c>
      <c r="K21" s="26">
        <v>64.093150684931501</v>
      </c>
      <c r="L21" s="27" t="s">
        <v>25</v>
      </c>
      <c r="M21" s="28" t="s">
        <v>89</v>
      </c>
      <c r="N21" s="29" t="s">
        <v>88</v>
      </c>
      <c r="O21" s="53">
        <v>0</v>
      </c>
      <c r="P21" s="30">
        <v>0</v>
      </c>
      <c r="Q21" s="31">
        <v>3</v>
      </c>
      <c r="R21" s="32">
        <v>0</v>
      </c>
      <c r="S21" s="32">
        <v>1</v>
      </c>
      <c r="T21" s="32">
        <v>4</v>
      </c>
      <c r="U21" s="32">
        <v>1</v>
      </c>
      <c r="V21" s="32">
        <v>4</v>
      </c>
      <c r="W21" s="32">
        <v>3</v>
      </c>
      <c r="X21" s="32">
        <v>1</v>
      </c>
      <c r="Y21" s="32">
        <v>1</v>
      </c>
      <c r="Z21" s="33">
        <v>112.39316239316238</v>
      </c>
      <c r="AA21" s="34">
        <v>0</v>
      </c>
      <c r="AB21" s="35">
        <v>9.8619329388560148E-2</v>
      </c>
      <c r="AC21" s="36">
        <v>1</v>
      </c>
      <c r="AD21" s="38">
        <v>2</v>
      </c>
      <c r="AE21" s="38">
        <v>1</v>
      </c>
      <c r="AF21" s="39">
        <v>1</v>
      </c>
      <c r="AG21" s="39" t="s">
        <v>92</v>
      </c>
      <c r="AH21" s="39" t="s">
        <v>92</v>
      </c>
      <c r="AI21" s="39" t="s">
        <v>92</v>
      </c>
      <c r="AJ21" s="39" t="s">
        <v>29</v>
      </c>
      <c r="AK21" s="39"/>
    </row>
    <row r="22" spans="1:37" s="3" customFormat="1" ht="15" customHeight="1" x14ac:dyDescent="0.2">
      <c r="A22" s="3">
        <v>21</v>
      </c>
      <c r="B22" s="3">
        <v>1</v>
      </c>
      <c r="C22" s="3" t="s">
        <v>63</v>
      </c>
      <c r="D22" s="47">
        <v>1</v>
      </c>
      <c r="E22" s="48">
        <v>1</v>
      </c>
      <c r="F22" s="49">
        <v>1</v>
      </c>
      <c r="G22" s="50">
        <v>1</v>
      </c>
      <c r="H22" s="37">
        <v>2</v>
      </c>
      <c r="I22" s="5">
        <v>2</v>
      </c>
      <c r="J22" s="25" t="s">
        <v>24</v>
      </c>
      <c r="K22" s="26">
        <v>56.221917808219175</v>
      </c>
      <c r="L22" s="27" t="s">
        <v>25</v>
      </c>
      <c r="M22" s="28" t="s">
        <v>89</v>
      </c>
      <c r="N22" s="29" t="s">
        <v>88</v>
      </c>
      <c r="O22" s="30">
        <v>0</v>
      </c>
      <c r="P22" s="55"/>
      <c r="Q22" s="52" t="s">
        <v>36</v>
      </c>
      <c r="R22" s="32" t="s">
        <v>32</v>
      </c>
      <c r="S22" s="32"/>
      <c r="T22" s="32" t="s">
        <v>27</v>
      </c>
      <c r="U22" s="32" t="s">
        <v>28</v>
      </c>
      <c r="V22" s="32">
        <v>3</v>
      </c>
      <c r="W22" s="32">
        <v>2</v>
      </c>
      <c r="X22" s="32">
        <v>1</v>
      </c>
      <c r="Y22" s="32">
        <v>0</v>
      </c>
      <c r="Z22" s="56">
        <v>41.148000000000003</v>
      </c>
      <c r="AA22" s="57">
        <v>0</v>
      </c>
      <c r="AB22" s="56">
        <v>41.148000000000003</v>
      </c>
      <c r="AC22" s="57">
        <v>0</v>
      </c>
      <c r="AD22" s="38">
        <v>7</v>
      </c>
      <c r="AE22" s="38">
        <v>2</v>
      </c>
      <c r="AF22" s="39">
        <v>1</v>
      </c>
      <c r="AG22" s="39">
        <v>1</v>
      </c>
      <c r="AH22" s="39">
        <v>1</v>
      </c>
      <c r="AI22" s="39">
        <v>1</v>
      </c>
      <c r="AJ22" s="39" t="s">
        <v>29</v>
      </c>
      <c r="AK22" s="39"/>
    </row>
    <row r="23" spans="1:37" s="3" customFormat="1" ht="15" customHeight="1" x14ac:dyDescent="0.2">
      <c r="A23" s="3">
        <v>22</v>
      </c>
      <c r="B23" s="3">
        <v>2</v>
      </c>
      <c r="C23" s="3" t="s">
        <v>64</v>
      </c>
      <c r="D23" s="47"/>
      <c r="E23" s="48">
        <v>2</v>
      </c>
      <c r="F23" s="49"/>
      <c r="G23" s="50">
        <v>2</v>
      </c>
      <c r="H23" s="46">
        <v>2</v>
      </c>
      <c r="I23" s="4">
        <v>0</v>
      </c>
      <c r="J23" s="25" t="s">
        <v>24</v>
      </c>
      <c r="K23" s="26">
        <v>89.528767123287665</v>
      </c>
      <c r="L23" s="27" t="s">
        <v>25</v>
      </c>
      <c r="M23" s="28" t="s">
        <v>87</v>
      </c>
      <c r="N23" s="29" t="s">
        <v>88</v>
      </c>
      <c r="O23" s="30">
        <v>0</v>
      </c>
      <c r="P23" s="55"/>
      <c r="Q23" s="31">
        <v>4</v>
      </c>
      <c r="R23" s="32" t="s">
        <v>35</v>
      </c>
      <c r="S23" s="32"/>
      <c r="T23" s="32" t="s">
        <v>39</v>
      </c>
      <c r="U23" s="32" t="s">
        <v>28</v>
      </c>
      <c r="V23" s="32">
        <v>3</v>
      </c>
      <c r="W23" s="32">
        <v>2</v>
      </c>
      <c r="X23" s="32">
        <v>0</v>
      </c>
      <c r="Y23" s="32">
        <v>0</v>
      </c>
      <c r="Z23" s="56">
        <v>37.9</v>
      </c>
      <c r="AA23" s="57">
        <v>1</v>
      </c>
      <c r="AB23" s="56">
        <v>0</v>
      </c>
      <c r="AC23" s="57">
        <v>1</v>
      </c>
      <c r="AD23" s="38">
        <v>6</v>
      </c>
      <c r="AE23" s="38">
        <v>2</v>
      </c>
      <c r="AF23" s="39">
        <v>1</v>
      </c>
      <c r="AG23" s="39" t="s">
        <v>92</v>
      </c>
      <c r="AH23" s="39" t="s">
        <v>92</v>
      </c>
      <c r="AI23" s="39" t="s">
        <v>92</v>
      </c>
      <c r="AJ23" s="39" t="s">
        <v>29</v>
      </c>
      <c r="AK23" s="39"/>
    </row>
    <row r="24" spans="1:37" s="3" customFormat="1" ht="15" customHeight="1" x14ac:dyDescent="0.2">
      <c r="A24" s="3">
        <v>23</v>
      </c>
      <c r="B24" s="3">
        <v>2</v>
      </c>
      <c r="C24" s="3" t="s">
        <v>65</v>
      </c>
      <c r="D24" s="47"/>
      <c r="E24" s="48">
        <v>2</v>
      </c>
      <c r="F24" s="49"/>
      <c r="G24" s="50">
        <v>2</v>
      </c>
      <c r="H24" s="46">
        <v>2</v>
      </c>
      <c r="I24" s="4">
        <v>0</v>
      </c>
      <c r="J24" s="25" t="s">
        <v>31</v>
      </c>
      <c r="K24" s="26">
        <v>29.87123287671233</v>
      </c>
      <c r="L24" s="27" t="s">
        <v>25</v>
      </c>
      <c r="M24" s="28" t="s">
        <v>91</v>
      </c>
      <c r="N24" s="29" t="s">
        <v>86</v>
      </c>
      <c r="O24" s="30">
        <v>0</v>
      </c>
      <c r="P24" s="55"/>
      <c r="Q24" s="31">
        <v>3</v>
      </c>
      <c r="R24" s="32" t="s">
        <v>30</v>
      </c>
      <c r="S24" s="32"/>
      <c r="T24" s="32" t="s">
        <v>27</v>
      </c>
      <c r="U24" s="32" t="s">
        <v>28</v>
      </c>
      <c r="V24" s="32">
        <v>3</v>
      </c>
      <c r="W24" s="32">
        <v>2</v>
      </c>
      <c r="X24" s="32">
        <v>1</v>
      </c>
      <c r="Y24" s="32">
        <v>0</v>
      </c>
      <c r="Z24" s="56">
        <v>35.573999999999998</v>
      </c>
      <c r="AA24" s="57">
        <v>0</v>
      </c>
      <c r="AB24" s="56">
        <v>35.573999999999998</v>
      </c>
      <c r="AC24" s="57">
        <v>0</v>
      </c>
      <c r="AD24" s="38">
        <v>12</v>
      </c>
      <c r="AE24" s="38">
        <v>3</v>
      </c>
      <c r="AF24" s="39">
        <v>1</v>
      </c>
      <c r="AG24" s="39">
        <v>1</v>
      </c>
      <c r="AH24" s="39">
        <v>0</v>
      </c>
      <c r="AI24" s="39">
        <v>0</v>
      </c>
      <c r="AJ24" s="39" t="s">
        <v>33</v>
      </c>
      <c r="AK24" s="39"/>
    </row>
    <row r="25" spans="1:37" s="3" customFormat="1" ht="15" customHeight="1" x14ac:dyDescent="0.2">
      <c r="A25" s="3">
        <v>24</v>
      </c>
      <c r="B25" s="3">
        <v>1</v>
      </c>
      <c r="C25" s="3" t="s">
        <v>66</v>
      </c>
      <c r="D25" s="47">
        <v>1</v>
      </c>
      <c r="E25" s="48">
        <v>1</v>
      </c>
      <c r="F25" s="49">
        <v>1</v>
      </c>
      <c r="G25" s="50">
        <v>1</v>
      </c>
      <c r="H25" s="37">
        <v>1</v>
      </c>
      <c r="I25" s="5">
        <v>2</v>
      </c>
      <c r="J25" s="25" t="s">
        <v>24</v>
      </c>
      <c r="K25" s="26">
        <v>50.975342465753428</v>
      </c>
      <c r="L25" s="27" t="s">
        <v>34</v>
      </c>
      <c r="M25" s="28" t="s">
        <v>91</v>
      </c>
      <c r="N25" s="29" t="s">
        <v>86</v>
      </c>
      <c r="O25" s="30">
        <v>0</v>
      </c>
      <c r="P25" s="55"/>
      <c r="Q25" s="31">
        <v>3</v>
      </c>
      <c r="R25" s="32" t="s">
        <v>32</v>
      </c>
      <c r="S25" s="32"/>
      <c r="T25" s="32" t="s">
        <v>27</v>
      </c>
      <c r="U25" s="32" t="s">
        <v>28</v>
      </c>
      <c r="V25" s="32">
        <v>3</v>
      </c>
      <c r="W25" s="32">
        <v>3</v>
      </c>
      <c r="X25" s="32">
        <v>1</v>
      </c>
      <c r="Y25" s="32">
        <v>1</v>
      </c>
      <c r="Z25" s="56">
        <v>32.720999999999997</v>
      </c>
      <c r="AA25" s="57">
        <v>0</v>
      </c>
      <c r="AB25" s="56">
        <v>32.720999999999997</v>
      </c>
      <c r="AC25" s="58">
        <v>0</v>
      </c>
      <c r="AD25" s="38">
        <v>2</v>
      </c>
      <c r="AE25" s="38">
        <v>1</v>
      </c>
      <c r="AF25" s="39">
        <v>1</v>
      </c>
      <c r="AG25" s="39">
        <v>1</v>
      </c>
      <c r="AH25" s="39">
        <v>1</v>
      </c>
      <c r="AI25" s="39">
        <v>1</v>
      </c>
      <c r="AJ25" s="39" t="s">
        <v>29</v>
      </c>
      <c r="AK25" s="39"/>
    </row>
    <row r="26" spans="1:37" s="3" customFormat="1" ht="15" customHeight="1" x14ac:dyDescent="0.2">
      <c r="A26" s="3">
        <v>25</v>
      </c>
      <c r="B26" s="3">
        <v>2</v>
      </c>
      <c r="C26" s="3" t="s">
        <v>67</v>
      </c>
      <c r="D26" s="47"/>
      <c r="E26" s="48">
        <v>2</v>
      </c>
      <c r="F26" s="49"/>
      <c r="G26" s="50">
        <v>2</v>
      </c>
      <c r="H26" s="46">
        <v>2</v>
      </c>
      <c r="I26" s="4">
        <v>0</v>
      </c>
      <c r="J26" s="25" t="s">
        <v>24</v>
      </c>
      <c r="K26" s="26">
        <v>88.419178082191777</v>
      </c>
      <c r="L26" s="27" t="s">
        <v>25</v>
      </c>
      <c r="M26" s="28" t="s">
        <v>84</v>
      </c>
      <c r="N26" s="29" t="s">
        <v>84</v>
      </c>
      <c r="O26" s="30">
        <v>0</v>
      </c>
      <c r="P26" s="55"/>
      <c r="Q26" s="31">
        <v>3</v>
      </c>
      <c r="R26" s="32" t="s">
        <v>32</v>
      </c>
      <c r="S26" s="32"/>
      <c r="T26" s="32" t="s">
        <v>27</v>
      </c>
      <c r="U26" s="32" t="s">
        <v>28</v>
      </c>
      <c r="V26" s="32">
        <v>3</v>
      </c>
      <c r="W26" s="32">
        <v>2</v>
      </c>
      <c r="X26" s="32">
        <v>1</v>
      </c>
      <c r="Y26" s="32">
        <v>1</v>
      </c>
      <c r="Z26" s="56">
        <v>31.148</v>
      </c>
      <c r="AA26" s="57">
        <v>1</v>
      </c>
      <c r="AB26" s="56">
        <v>31.148</v>
      </c>
      <c r="AC26" s="57">
        <v>1</v>
      </c>
      <c r="AD26" s="38">
        <v>6</v>
      </c>
      <c r="AE26" s="38">
        <v>2</v>
      </c>
      <c r="AF26" s="39">
        <v>1</v>
      </c>
      <c r="AG26" s="39">
        <v>1</v>
      </c>
      <c r="AH26" s="39">
        <v>1</v>
      </c>
      <c r="AI26" s="39">
        <v>1</v>
      </c>
      <c r="AJ26" s="39" t="s">
        <v>29</v>
      </c>
      <c r="AK26" s="39"/>
    </row>
    <row r="27" spans="1:37" s="3" customFormat="1" ht="15" customHeight="1" x14ac:dyDescent="0.2">
      <c r="A27" s="3">
        <v>26</v>
      </c>
      <c r="B27" s="3">
        <v>2</v>
      </c>
      <c r="C27" s="3" t="s">
        <v>68</v>
      </c>
      <c r="D27" s="47"/>
      <c r="E27" s="48">
        <v>2</v>
      </c>
      <c r="F27" s="49"/>
      <c r="G27" s="50">
        <v>2</v>
      </c>
      <c r="H27" s="46">
        <v>2</v>
      </c>
      <c r="I27" s="4">
        <v>0</v>
      </c>
      <c r="J27" s="25" t="s">
        <v>24</v>
      </c>
      <c r="K27" s="26">
        <v>80.520547945205479</v>
      </c>
      <c r="L27" s="27" t="s">
        <v>25</v>
      </c>
      <c r="M27" s="28" t="s">
        <v>84</v>
      </c>
      <c r="N27" s="29" t="s">
        <v>84</v>
      </c>
      <c r="O27" s="30">
        <v>0</v>
      </c>
      <c r="P27" s="55"/>
      <c r="Q27" s="31">
        <v>3</v>
      </c>
      <c r="R27" s="32" t="s">
        <v>38</v>
      </c>
      <c r="S27" s="32"/>
      <c r="T27" s="32" t="s">
        <v>39</v>
      </c>
      <c r="U27" s="32">
        <v>0</v>
      </c>
      <c r="V27" s="32">
        <v>3</v>
      </c>
      <c r="W27" s="32">
        <v>2</v>
      </c>
      <c r="X27" s="32">
        <v>1</v>
      </c>
      <c r="Y27" s="32">
        <v>1</v>
      </c>
      <c r="Z27" s="33">
        <v>0.55884286653517423</v>
      </c>
      <c r="AA27" s="34">
        <v>1</v>
      </c>
      <c r="AB27" s="35">
        <v>0.55884286653517423</v>
      </c>
      <c r="AC27" s="36">
        <v>0</v>
      </c>
      <c r="AD27" s="38">
        <v>3</v>
      </c>
      <c r="AE27" s="38">
        <v>1</v>
      </c>
      <c r="AF27" s="39">
        <v>1</v>
      </c>
      <c r="AG27" s="39">
        <v>1</v>
      </c>
      <c r="AH27" s="39">
        <v>1</v>
      </c>
      <c r="AI27" s="39">
        <v>1</v>
      </c>
      <c r="AJ27" s="39" t="s">
        <v>29</v>
      </c>
      <c r="AK27" s="39"/>
    </row>
    <row r="28" spans="1:37" s="3" customFormat="1" ht="15" customHeight="1" x14ac:dyDescent="0.2">
      <c r="A28" s="3">
        <v>27</v>
      </c>
      <c r="B28" s="3">
        <v>2</v>
      </c>
      <c r="C28" s="3" t="s">
        <v>69</v>
      </c>
      <c r="D28" s="47"/>
      <c r="E28" s="48">
        <v>2</v>
      </c>
      <c r="F28" s="49"/>
      <c r="G28" s="50">
        <v>2</v>
      </c>
      <c r="H28" s="46">
        <v>2</v>
      </c>
      <c r="I28" s="4">
        <v>0</v>
      </c>
      <c r="J28" s="25" t="s">
        <v>31</v>
      </c>
      <c r="K28" s="26">
        <v>81.2</v>
      </c>
      <c r="L28" s="27" t="s">
        <v>25</v>
      </c>
      <c r="M28" s="28" t="s">
        <v>89</v>
      </c>
      <c r="N28" s="29" t="s">
        <v>88</v>
      </c>
      <c r="O28" s="30">
        <v>0</v>
      </c>
      <c r="P28" s="55"/>
      <c r="Q28" s="52" t="s">
        <v>36</v>
      </c>
      <c r="R28" s="32" t="s">
        <v>30</v>
      </c>
      <c r="S28" s="32"/>
      <c r="T28" s="32" t="s">
        <v>27</v>
      </c>
      <c r="U28" s="32">
        <v>0</v>
      </c>
      <c r="V28" s="32">
        <v>3</v>
      </c>
      <c r="W28" s="32">
        <v>2</v>
      </c>
      <c r="X28" s="32">
        <v>1</v>
      </c>
      <c r="Y28" s="32">
        <v>0</v>
      </c>
      <c r="Z28" s="33">
        <v>1.2820512820512819</v>
      </c>
      <c r="AA28" s="34">
        <v>1</v>
      </c>
      <c r="AB28" s="35">
        <v>1.2820512820512819</v>
      </c>
      <c r="AC28" s="36">
        <v>0</v>
      </c>
      <c r="AD28" s="38">
        <v>5</v>
      </c>
      <c r="AE28" s="38">
        <v>2</v>
      </c>
      <c r="AF28" s="39">
        <v>1</v>
      </c>
      <c r="AG28" s="39">
        <v>1</v>
      </c>
      <c r="AH28" s="39">
        <v>1</v>
      </c>
      <c r="AI28" s="39">
        <v>1</v>
      </c>
      <c r="AJ28" s="39" t="s">
        <v>29</v>
      </c>
      <c r="AK28" s="39"/>
    </row>
    <row r="29" spans="1:37" s="3" customFormat="1" ht="15" customHeight="1" x14ac:dyDescent="0.2">
      <c r="A29" s="3">
        <v>28</v>
      </c>
      <c r="B29" s="3">
        <v>1</v>
      </c>
      <c r="C29" s="3" t="s">
        <v>70</v>
      </c>
      <c r="D29" s="47">
        <v>1</v>
      </c>
      <c r="E29" s="48">
        <v>1</v>
      </c>
      <c r="F29" s="49">
        <v>1</v>
      </c>
      <c r="G29" s="50">
        <v>1</v>
      </c>
      <c r="H29" s="37">
        <v>1</v>
      </c>
      <c r="I29" s="5">
        <v>2</v>
      </c>
      <c r="J29" s="25" t="s">
        <v>24</v>
      </c>
      <c r="K29" s="26">
        <v>85.249315068493146</v>
      </c>
      <c r="L29" s="27" t="s">
        <v>25</v>
      </c>
      <c r="M29" s="28" t="s">
        <v>84</v>
      </c>
      <c r="N29" s="29" t="s">
        <v>84</v>
      </c>
      <c r="O29" s="30">
        <v>0</v>
      </c>
      <c r="P29" s="55"/>
      <c r="Q29" s="52" t="s">
        <v>36</v>
      </c>
      <c r="R29" s="32" t="s">
        <v>30</v>
      </c>
      <c r="S29" s="32"/>
      <c r="T29" s="32" t="s">
        <v>27</v>
      </c>
      <c r="U29" s="32">
        <v>0</v>
      </c>
      <c r="V29" s="32">
        <v>3</v>
      </c>
      <c r="W29" s="32">
        <v>2</v>
      </c>
      <c r="X29" s="32">
        <v>1</v>
      </c>
      <c r="Y29" s="32">
        <v>1</v>
      </c>
      <c r="Z29" s="33">
        <v>49.178172255095326</v>
      </c>
      <c r="AA29" s="34">
        <v>0</v>
      </c>
      <c r="AB29" s="35">
        <v>49.178172255095326</v>
      </c>
      <c r="AC29" s="36">
        <v>0</v>
      </c>
      <c r="AD29" s="38">
        <v>11</v>
      </c>
      <c r="AE29" s="38">
        <v>3</v>
      </c>
      <c r="AF29" s="39">
        <v>1</v>
      </c>
      <c r="AG29" s="39">
        <v>1</v>
      </c>
      <c r="AH29" s="39">
        <v>1</v>
      </c>
      <c r="AI29" s="39">
        <v>1</v>
      </c>
      <c r="AJ29" s="39" t="s">
        <v>29</v>
      </c>
      <c r="AK29" s="39"/>
    </row>
    <row r="30" spans="1:37" s="3" customFormat="1" ht="15" customHeight="1" x14ac:dyDescent="0.2">
      <c r="A30" s="3">
        <v>29</v>
      </c>
      <c r="B30" s="3">
        <v>1</v>
      </c>
      <c r="C30" s="3" t="s">
        <v>71</v>
      </c>
      <c r="D30" s="47">
        <v>1</v>
      </c>
      <c r="E30" s="48">
        <v>1</v>
      </c>
      <c r="F30" s="49">
        <v>1</v>
      </c>
      <c r="G30" s="50">
        <v>1</v>
      </c>
      <c r="H30" s="37">
        <v>2</v>
      </c>
      <c r="I30" s="5">
        <v>2</v>
      </c>
      <c r="J30" s="25" t="s">
        <v>24</v>
      </c>
      <c r="K30" s="26">
        <v>58.339726027397262</v>
      </c>
      <c r="L30" s="27" t="s">
        <v>25</v>
      </c>
      <c r="M30" s="28" t="s">
        <v>91</v>
      </c>
      <c r="N30" s="29" t="s">
        <v>86</v>
      </c>
      <c r="O30" s="30">
        <v>0</v>
      </c>
      <c r="P30" s="55"/>
      <c r="Q30" s="31">
        <v>3</v>
      </c>
      <c r="R30" s="32" t="s">
        <v>35</v>
      </c>
      <c r="S30" s="32"/>
      <c r="T30" s="32" t="s">
        <v>27</v>
      </c>
      <c r="U30" s="32">
        <v>0</v>
      </c>
      <c r="V30" s="32">
        <v>3</v>
      </c>
      <c r="W30" s="32">
        <v>3</v>
      </c>
      <c r="X30" s="32">
        <v>1</v>
      </c>
      <c r="Y30" s="32">
        <v>0</v>
      </c>
      <c r="Z30" s="33">
        <v>46.515450361604202</v>
      </c>
      <c r="AA30" s="34">
        <v>0</v>
      </c>
      <c r="AB30" s="35">
        <v>46.515450361604202</v>
      </c>
      <c r="AC30" s="36">
        <v>0</v>
      </c>
      <c r="AD30" s="38">
        <v>3</v>
      </c>
      <c r="AE30" s="38">
        <v>1</v>
      </c>
      <c r="AF30" s="39">
        <v>1</v>
      </c>
      <c r="AG30" s="39">
        <v>1</v>
      </c>
      <c r="AH30" s="39">
        <v>1</v>
      </c>
      <c r="AI30" s="39">
        <v>1</v>
      </c>
      <c r="AJ30" s="39" t="s">
        <v>29</v>
      </c>
      <c r="AK30" s="39"/>
    </row>
    <row r="31" spans="1:37" s="3" customFormat="1" x14ac:dyDescent="0.2">
      <c r="A31" s="3">
        <v>30</v>
      </c>
      <c r="B31" s="3">
        <v>2</v>
      </c>
      <c r="C31" s="3" t="s">
        <v>72</v>
      </c>
      <c r="D31" s="47"/>
      <c r="E31" s="48">
        <v>2</v>
      </c>
      <c r="F31" s="49"/>
      <c r="G31" s="50">
        <v>2</v>
      </c>
      <c r="H31" s="46">
        <v>2</v>
      </c>
      <c r="I31" s="4">
        <v>0</v>
      </c>
      <c r="J31" s="25" t="s">
        <v>31</v>
      </c>
      <c r="K31" s="26">
        <v>65.824657534246569</v>
      </c>
      <c r="L31" s="27" t="s">
        <v>34</v>
      </c>
      <c r="M31" s="28" t="s">
        <v>89</v>
      </c>
      <c r="N31" s="29" t="s">
        <v>88</v>
      </c>
      <c r="O31" s="30">
        <v>0</v>
      </c>
      <c r="P31" s="55"/>
      <c r="Q31" s="31">
        <v>3</v>
      </c>
      <c r="R31" s="32" t="s">
        <v>30</v>
      </c>
      <c r="S31" s="32"/>
      <c r="T31" s="32" t="s">
        <v>27</v>
      </c>
      <c r="U31" s="32">
        <v>0</v>
      </c>
      <c r="V31" s="32">
        <v>3</v>
      </c>
      <c r="W31" s="32"/>
      <c r="X31" s="32">
        <v>1</v>
      </c>
      <c r="Y31" s="32">
        <v>1</v>
      </c>
      <c r="Z31" s="33">
        <v>19.03353057199211</v>
      </c>
      <c r="AA31" s="34">
        <v>1</v>
      </c>
      <c r="AB31" s="35">
        <v>16.009204470742933</v>
      </c>
      <c r="AC31" s="36">
        <v>1</v>
      </c>
      <c r="AD31" s="38">
        <v>11</v>
      </c>
      <c r="AE31" s="38">
        <v>3</v>
      </c>
      <c r="AF31" s="39">
        <v>1</v>
      </c>
      <c r="AG31" s="39">
        <v>1</v>
      </c>
      <c r="AH31" s="39">
        <v>1</v>
      </c>
      <c r="AI31" s="39">
        <v>1</v>
      </c>
      <c r="AJ31" s="39" t="s">
        <v>29</v>
      </c>
      <c r="AK31" s="39"/>
    </row>
    <row r="32" spans="1:37" s="3" customFormat="1" ht="15" customHeight="1" x14ac:dyDescent="0.2">
      <c r="A32" s="3">
        <v>31</v>
      </c>
      <c r="B32" s="3">
        <v>2</v>
      </c>
      <c r="C32" s="3" t="s">
        <v>73</v>
      </c>
      <c r="D32" s="47"/>
      <c r="E32" s="48">
        <v>2</v>
      </c>
      <c r="F32" s="49"/>
      <c r="G32" s="50">
        <v>2</v>
      </c>
      <c r="H32" s="46">
        <v>2</v>
      </c>
      <c r="I32" s="4">
        <v>0</v>
      </c>
      <c r="J32" s="25" t="s">
        <v>31</v>
      </c>
      <c r="K32" s="26">
        <v>86.44</v>
      </c>
      <c r="L32" s="27" t="s">
        <v>34</v>
      </c>
      <c r="M32" s="28" t="s">
        <v>85</v>
      </c>
      <c r="N32" s="29" t="s">
        <v>86</v>
      </c>
      <c r="O32" s="30">
        <v>0</v>
      </c>
      <c r="P32" s="55"/>
      <c r="Q32" s="31">
        <v>3</v>
      </c>
      <c r="R32" s="32" t="s">
        <v>32</v>
      </c>
      <c r="S32" s="32"/>
      <c r="T32" s="32" t="s">
        <v>27</v>
      </c>
      <c r="U32" s="32">
        <v>0</v>
      </c>
      <c r="V32" s="32">
        <v>3</v>
      </c>
      <c r="W32" s="32">
        <v>1</v>
      </c>
      <c r="X32" s="32">
        <v>1</v>
      </c>
      <c r="Y32" s="32">
        <v>1</v>
      </c>
      <c r="Z32" s="33">
        <v>10.355029585798816</v>
      </c>
      <c r="AA32" s="34">
        <v>1</v>
      </c>
      <c r="AB32" s="35">
        <v>10.355029585798816</v>
      </c>
      <c r="AC32" s="36">
        <v>0</v>
      </c>
      <c r="AD32" s="38">
        <v>3</v>
      </c>
      <c r="AE32" s="38">
        <v>1</v>
      </c>
      <c r="AF32" s="39">
        <v>0</v>
      </c>
      <c r="AG32" s="39">
        <v>0</v>
      </c>
      <c r="AH32" s="39">
        <v>1</v>
      </c>
      <c r="AI32" s="39">
        <v>1</v>
      </c>
      <c r="AJ32" s="39" t="s">
        <v>33</v>
      </c>
      <c r="AK32" s="39"/>
    </row>
    <row r="33" spans="1:37" s="3" customFormat="1" ht="15" customHeight="1" x14ac:dyDescent="0.2">
      <c r="A33" s="3">
        <v>32</v>
      </c>
      <c r="B33" s="3">
        <v>1</v>
      </c>
      <c r="C33" s="3" t="s">
        <v>74</v>
      </c>
      <c r="D33" s="47">
        <v>1</v>
      </c>
      <c r="E33" s="48">
        <v>1</v>
      </c>
      <c r="F33" s="49">
        <v>1</v>
      </c>
      <c r="G33" s="50">
        <v>1</v>
      </c>
      <c r="H33" s="37">
        <v>2</v>
      </c>
      <c r="I33" s="6">
        <v>2</v>
      </c>
      <c r="J33" s="25" t="s">
        <v>24</v>
      </c>
      <c r="K33" s="26">
        <v>59.673972602739724</v>
      </c>
      <c r="L33" s="27" t="s">
        <v>25</v>
      </c>
      <c r="M33" s="28" t="s">
        <v>89</v>
      </c>
      <c r="N33" s="29" t="s">
        <v>88</v>
      </c>
      <c r="O33" s="30">
        <v>0</v>
      </c>
      <c r="P33" s="55"/>
      <c r="Q33" s="31">
        <v>4</v>
      </c>
      <c r="R33" s="32" t="s">
        <v>38</v>
      </c>
      <c r="S33" s="32">
        <v>1</v>
      </c>
      <c r="T33" s="32">
        <v>4</v>
      </c>
      <c r="U33" s="32">
        <v>0</v>
      </c>
      <c r="V33" s="32">
        <v>4</v>
      </c>
      <c r="W33" s="32">
        <v>2</v>
      </c>
      <c r="X33" s="32">
        <v>1</v>
      </c>
      <c r="Y33" s="32">
        <v>1</v>
      </c>
      <c r="Z33" s="33">
        <v>11.275476660092044</v>
      </c>
      <c r="AA33" s="34">
        <v>1</v>
      </c>
      <c r="AB33" s="35">
        <v>0</v>
      </c>
      <c r="AC33" s="36">
        <v>1</v>
      </c>
      <c r="AD33" s="38">
        <v>6</v>
      </c>
      <c r="AE33" s="38">
        <v>2</v>
      </c>
      <c r="AF33" s="39">
        <v>1</v>
      </c>
      <c r="AG33" s="39">
        <v>1</v>
      </c>
      <c r="AH33" s="39">
        <v>1</v>
      </c>
      <c r="AI33" s="39">
        <v>1</v>
      </c>
      <c r="AJ33" s="39" t="s">
        <v>29</v>
      </c>
      <c r="AK33" s="39"/>
    </row>
    <row r="34" spans="1:37" s="3" customFormat="1" ht="15" customHeight="1" x14ac:dyDescent="0.2">
      <c r="A34" s="3">
        <v>33</v>
      </c>
      <c r="B34" s="3">
        <v>1</v>
      </c>
      <c r="C34" s="3" t="s">
        <v>75</v>
      </c>
      <c r="D34" s="59">
        <v>1</v>
      </c>
      <c r="E34" s="48">
        <v>1</v>
      </c>
      <c r="F34" s="49">
        <v>1</v>
      </c>
      <c r="G34" s="50">
        <v>1</v>
      </c>
      <c r="H34" s="37">
        <v>1</v>
      </c>
      <c r="I34" s="6">
        <v>2</v>
      </c>
      <c r="J34" s="25" t="s">
        <v>24</v>
      </c>
      <c r="K34" s="26">
        <v>79.493150684931507</v>
      </c>
      <c r="L34" s="27" t="s">
        <v>25</v>
      </c>
      <c r="M34" s="28" t="s">
        <v>89</v>
      </c>
      <c r="N34" s="29" t="s">
        <v>88</v>
      </c>
      <c r="O34" s="30">
        <v>0</v>
      </c>
      <c r="P34" s="55"/>
      <c r="Q34" s="31" t="s">
        <v>36</v>
      </c>
      <c r="R34" s="51">
        <v>0</v>
      </c>
      <c r="S34" s="32">
        <v>1</v>
      </c>
      <c r="T34" s="32">
        <v>4</v>
      </c>
      <c r="U34" s="32" t="s">
        <v>28</v>
      </c>
      <c r="V34" s="32">
        <v>4</v>
      </c>
      <c r="W34" s="32"/>
      <c r="X34" s="32">
        <v>0</v>
      </c>
      <c r="Y34" s="32">
        <v>1</v>
      </c>
      <c r="Z34" s="33">
        <v>16.2</v>
      </c>
      <c r="AA34" s="34">
        <v>1</v>
      </c>
      <c r="AB34" s="35">
        <v>16.2</v>
      </c>
      <c r="AC34" s="36">
        <v>0</v>
      </c>
      <c r="AD34" s="38">
        <v>3</v>
      </c>
      <c r="AE34" s="38">
        <v>1</v>
      </c>
      <c r="AF34" s="39">
        <v>1</v>
      </c>
      <c r="AG34" s="39">
        <v>1</v>
      </c>
      <c r="AH34" s="39">
        <v>1</v>
      </c>
      <c r="AI34" s="39">
        <v>1</v>
      </c>
      <c r="AJ34" s="39" t="s">
        <v>29</v>
      </c>
      <c r="AK34" s="39"/>
    </row>
    <row r="35" spans="1:37" s="3" customFormat="1" ht="15" customHeight="1" x14ac:dyDescent="0.2">
      <c r="A35" s="3">
        <v>34</v>
      </c>
      <c r="B35" s="3">
        <v>1</v>
      </c>
      <c r="C35" s="3" t="s">
        <v>76</v>
      </c>
      <c r="D35" s="59">
        <v>1</v>
      </c>
      <c r="E35" s="48">
        <v>1</v>
      </c>
      <c r="F35" s="49">
        <v>1</v>
      </c>
      <c r="G35" s="50">
        <v>1</v>
      </c>
      <c r="H35" s="37">
        <v>2</v>
      </c>
      <c r="I35" s="6">
        <v>2</v>
      </c>
      <c r="J35" s="25" t="s">
        <v>31</v>
      </c>
      <c r="K35" s="26">
        <v>68.05</v>
      </c>
      <c r="L35" s="27" t="s">
        <v>25</v>
      </c>
      <c r="M35" s="28" t="s">
        <v>87</v>
      </c>
      <c r="N35" s="29" t="s">
        <v>88</v>
      </c>
      <c r="O35" s="30">
        <v>0</v>
      </c>
      <c r="P35" s="55"/>
      <c r="Q35" s="31" t="s">
        <v>36</v>
      </c>
      <c r="R35" s="51">
        <v>0</v>
      </c>
      <c r="S35" s="32">
        <v>1</v>
      </c>
      <c r="T35" s="32">
        <v>4</v>
      </c>
      <c r="U35" s="32" t="s">
        <v>28</v>
      </c>
      <c r="V35" s="32">
        <v>4</v>
      </c>
      <c r="W35" s="32">
        <v>2</v>
      </c>
      <c r="X35" s="32">
        <v>1</v>
      </c>
      <c r="Y35" s="32">
        <v>0</v>
      </c>
      <c r="Z35" s="33">
        <v>18.54043392504931</v>
      </c>
      <c r="AA35" s="34">
        <v>0</v>
      </c>
      <c r="AB35" s="35">
        <v>18.54043392504931</v>
      </c>
      <c r="AC35" s="36">
        <v>1</v>
      </c>
      <c r="AD35" s="38">
        <v>5</v>
      </c>
      <c r="AE35" s="38">
        <v>2</v>
      </c>
      <c r="AF35" s="39">
        <v>1</v>
      </c>
      <c r="AG35" s="39">
        <v>1</v>
      </c>
      <c r="AH35" s="39">
        <v>1</v>
      </c>
      <c r="AI35" s="39">
        <v>1</v>
      </c>
      <c r="AJ35" s="39" t="s">
        <v>29</v>
      </c>
      <c r="AK35" s="39"/>
    </row>
    <row r="36" spans="1:37" s="3" customFormat="1" ht="15" customHeight="1" x14ac:dyDescent="0.2">
      <c r="A36" s="3">
        <v>35</v>
      </c>
      <c r="B36" s="3">
        <v>1</v>
      </c>
      <c r="C36" s="3" t="s">
        <v>77</v>
      </c>
      <c r="D36" s="60">
        <v>1</v>
      </c>
      <c r="E36" s="61">
        <v>1</v>
      </c>
      <c r="F36" s="62">
        <v>1</v>
      </c>
      <c r="G36" s="63">
        <v>1</v>
      </c>
      <c r="H36" s="37">
        <v>1</v>
      </c>
      <c r="I36" s="6">
        <v>2</v>
      </c>
      <c r="J36" s="25" t="s">
        <v>31</v>
      </c>
      <c r="K36" s="26">
        <v>68.66</v>
      </c>
      <c r="L36" s="27" t="s">
        <v>25</v>
      </c>
      <c r="M36" s="28" t="s">
        <v>87</v>
      </c>
      <c r="N36" s="29" t="s">
        <v>88</v>
      </c>
      <c r="O36" s="30">
        <v>0</v>
      </c>
      <c r="P36" s="55"/>
      <c r="Q36" s="31">
        <v>4</v>
      </c>
      <c r="R36" s="32" t="s">
        <v>38</v>
      </c>
      <c r="S36" s="32"/>
      <c r="T36" s="32" t="s">
        <v>39</v>
      </c>
      <c r="U36" s="32">
        <v>0</v>
      </c>
      <c r="V36" s="32">
        <v>3</v>
      </c>
      <c r="W36" s="32"/>
      <c r="X36" s="32">
        <v>1</v>
      </c>
      <c r="Y36" s="32">
        <v>1</v>
      </c>
      <c r="Z36" s="33">
        <v>40.499671268902034</v>
      </c>
      <c r="AA36" s="34">
        <v>1</v>
      </c>
      <c r="AB36" s="35">
        <v>40.499671268902034</v>
      </c>
      <c r="AC36" s="36">
        <v>0</v>
      </c>
      <c r="AD36" s="38">
        <v>3</v>
      </c>
      <c r="AE36" s="38">
        <v>1</v>
      </c>
      <c r="AF36" s="39">
        <v>1</v>
      </c>
      <c r="AG36" s="39">
        <v>1</v>
      </c>
      <c r="AH36" s="39">
        <v>1</v>
      </c>
      <c r="AI36" s="39">
        <v>1</v>
      </c>
      <c r="AJ36" s="39" t="s">
        <v>29</v>
      </c>
      <c r="AK36" s="39"/>
    </row>
    <row r="37" spans="1:37" x14ac:dyDescent="0.2">
      <c r="A37" s="3"/>
      <c r="B37" s="3"/>
      <c r="C37" s="3"/>
      <c r="D37" s="64" t="s">
        <v>95</v>
      </c>
      <c r="E37" s="65"/>
      <c r="F37" s="64" t="s">
        <v>94</v>
      </c>
      <c r="G37" s="6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f>SUM(AA2:AA36)</f>
        <v>17</v>
      </c>
      <c r="AB37" s="3"/>
      <c r="AC37" s="3">
        <f>SUM(AC2:AC36)</f>
        <v>11</v>
      </c>
      <c r="AD37" s="3"/>
      <c r="AE37" s="3"/>
      <c r="AF37" s="3"/>
      <c r="AG37" s="3"/>
      <c r="AH37" s="3"/>
      <c r="AI37" s="3"/>
      <c r="AJ37" s="3"/>
      <c r="AK37" s="3"/>
    </row>
    <row r="40" spans="1:37" x14ac:dyDescent="0.2">
      <c r="B40" s="9" t="s">
        <v>81</v>
      </c>
    </row>
    <row r="41" spans="1:37" x14ac:dyDescent="0.2">
      <c r="B41" s="9" t="s">
        <v>96</v>
      </c>
    </row>
  </sheetData>
  <autoFilter ref="J1:AJ36" xr:uid="{00000000-0009-0000-0000-000001000000}"/>
  <mergeCells count="2">
    <mergeCell ref="D37:E37"/>
    <mergeCell ref="F37:G3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A. Patient_data_TMA_annotations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Christian Martijn Schuerch</cp:lastModifiedBy>
  <dcterms:created xsi:type="dcterms:W3CDTF">2018-07-09T21:47:11Z</dcterms:created>
  <dcterms:modified xsi:type="dcterms:W3CDTF">2020-06-15T14:14:53Z</dcterms:modified>
</cp:coreProperties>
</file>